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6_CD_Lesnictwo_2016\Publikacja\Excel\"/>
    </mc:Choice>
  </mc:AlternateContent>
  <bookViews>
    <workbookView xWindow="0" yWindow="6210" windowWidth="9405" windowHeight="4875" tabRatio="603"/>
  </bookViews>
  <sheets>
    <sheet name="tabl.1 " sheetId="216" r:id="rId1"/>
    <sheet name="tabl.2  " sheetId="217" r:id="rId2"/>
    <sheet name="tabl.3,4 " sheetId="218" r:id="rId3"/>
    <sheet name="tabl.5,6,7" sheetId="4" r:id="rId4"/>
    <sheet name="tabl.8,9" sheetId="205" r:id="rId5"/>
    <sheet name="tabl.10,11" sheetId="206" r:id="rId6"/>
    <sheet name="tabl.12,13,14" sheetId="207" r:id="rId7"/>
    <sheet name="tabl.15,16" sheetId="212" r:id="rId8"/>
    <sheet name="tabl.17" sheetId="95" r:id="rId9"/>
    <sheet name="tabl.18,19,20" sheetId="8" r:id="rId10"/>
    <sheet name="tabl.21,22,23" sheetId="194" r:id="rId11"/>
    <sheet name="tab.24,25" sheetId="221" r:id="rId12"/>
    <sheet name="tabl.26,27" sheetId="226" r:id="rId13"/>
    <sheet name="tabl.28" sheetId="228" r:id="rId14"/>
    <sheet name="tabl.29,30" sheetId="229" r:id="rId15"/>
    <sheet name="tabl.31" sheetId="231" r:id="rId16"/>
    <sheet name="tabl.32,33,34" sheetId="244" r:id="rId17"/>
    <sheet name="tabl.35,36" sheetId="232" r:id="rId18"/>
    <sheet name="tabl. 37 " sheetId="233" r:id="rId19"/>
    <sheet name="tabl.38,39" sheetId="234" r:id="rId20"/>
    <sheet name="tabl.39 dok., 40" sheetId="235" r:id="rId21"/>
    <sheet name="tab.41" sheetId="245" r:id="rId22"/>
    <sheet name="tabl.42,43 " sheetId="237" r:id="rId23"/>
    <sheet name="tabl.44" sheetId="238" r:id="rId24"/>
    <sheet name="tabl.45,46" sheetId="248" r:id="rId25"/>
    <sheet name="tabl.47,48" sheetId="239" r:id="rId26"/>
    <sheet name="tabl.49" sheetId="20" r:id="rId27"/>
    <sheet name="tabl.50" sheetId="114" r:id="rId28"/>
    <sheet name="tabl.51" sheetId="24" r:id="rId29"/>
    <sheet name="tabl.51 dok. " sheetId="25" r:id="rId30"/>
    <sheet name="tabl.52" sheetId="240" r:id="rId31"/>
    <sheet name="tabl.53" sheetId="201" r:id="rId32"/>
    <sheet name="tabl.53 dok. " sheetId="202" r:id="rId33"/>
    <sheet name="tabl.54" sheetId="241" r:id="rId34"/>
    <sheet name="tabl.55" sheetId="29" r:id="rId35"/>
    <sheet name="tabl.55 cd." sheetId="213" r:id="rId36"/>
    <sheet name="tabl.55 dok." sheetId="117" r:id="rId37"/>
    <sheet name="tabl.56" sheetId="203" r:id="rId38"/>
    <sheet name="tabl.56 dok. " sheetId="204" r:id="rId39"/>
    <sheet name="tabl.57" sheetId="196" r:id="rId40"/>
    <sheet name="tabl.58" sheetId="200" r:id="rId41"/>
    <sheet name="tabl.59,60" sheetId="199" r:id="rId42"/>
    <sheet name="tabl.61,62" sheetId="198" r:id="rId43"/>
    <sheet name="tabl.63" sheetId="209" r:id="rId44"/>
    <sheet name="tabl.64,65" sheetId="220" r:id="rId45"/>
    <sheet name="tabl.66" sheetId="36" r:id="rId46"/>
    <sheet name="tabl.67,68 " sheetId="249" r:id="rId47"/>
    <sheet name="tabl.69,70" sheetId="223" r:id="rId48"/>
    <sheet name="tabl.71" sheetId="224" r:id="rId49"/>
    <sheet name="tabl.72" sheetId="225" r:id="rId50"/>
  </sheets>
  <calcPr calcId="152511"/>
</workbook>
</file>

<file path=xl/calcChain.xml><?xml version="1.0" encoding="utf-8"?>
<calcChain xmlns="http://schemas.openxmlformats.org/spreadsheetml/2006/main">
  <c r="B17" i="240" l="1"/>
  <c r="D34" i="232"/>
  <c r="D30" i="232"/>
  <c r="D29" i="232"/>
  <c r="D28" i="232"/>
  <c r="D24" i="232"/>
  <c r="J15" i="217"/>
  <c r="J19" i="216"/>
</calcChain>
</file>

<file path=xl/sharedStrings.xml><?xml version="1.0" encoding="utf-8"?>
<sst xmlns="http://schemas.openxmlformats.org/spreadsheetml/2006/main" count="4098" uniqueCount="1749">
  <si>
    <t xml:space="preserve">      Hiszpania </t>
  </si>
  <si>
    <t xml:space="preserve">      Francja </t>
  </si>
  <si>
    <t xml:space="preserve">      Belgia </t>
  </si>
  <si>
    <t xml:space="preserve">     Wielka Brytania </t>
  </si>
  <si>
    <t xml:space="preserve">     Białoruś </t>
  </si>
  <si>
    <t xml:space="preserve">     Ukraina </t>
  </si>
  <si>
    <t xml:space="preserve">     Litwa </t>
  </si>
  <si>
    <t xml:space="preserve">     Szwecja </t>
  </si>
  <si>
    <t xml:space="preserve">     Rumunia </t>
  </si>
  <si>
    <t xml:space="preserve">     Niemcy </t>
  </si>
  <si>
    <t xml:space="preserve">     Słowacja </t>
  </si>
  <si>
    <t xml:space="preserve">     Dania </t>
  </si>
  <si>
    <t xml:space="preserve">     Indonezja </t>
  </si>
  <si>
    <t xml:space="preserve">     Finlandia </t>
  </si>
  <si>
    <t xml:space="preserve">w złotych </t>
  </si>
  <si>
    <t xml:space="preserve">     Estonia </t>
  </si>
  <si>
    <t xml:space="preserve">Austria </t>
  </si>
  <si>
    <t xml:space="preserve">Białoruś </t>
  </si>
  <si>
    <t xml:space="preserve">Dania </t>
  </si>
  <si>
    <t xml:space="preserve">Niemcy </t>
  </si>
  <si>
    <t xml:space="preserve">Szwajcaria </t>
  </si>
  <si>
    <t xml:space="preserve">Szwecja </t>
  </si>
  <si>
    <t xml:space="preserve">Wielka Brytania </t>
  </si>
  <si>
    <t xml:space="preserve">Włochy </t>
  </si>
  <si>
    <t xml:space="preserve">Ukraina </t>
  </si>
  <si>
    <t xml:space="preserve">                            WAŻNIEJSZYCH   KRAJÓW</t>
  </si>
  <si>
    <t xml:space="preserve">Belgia </t>
  </si>
  <si>
    <t xml:space="preserve">Francja </t>
  </si>
  <si>
    <t xml:space="preserve">Norwegia </t>
  </si>
  <si>
    <t xml:space="preserve">Rosja </t>
  </si>
  <si>
    <t xml:space="preserve">Udziały w podatku dochodowym </t>
  </si>
  <si>
    <t>–</t>
  </si>
  <si>
    <t xml:space="preserve">Płyty pilśniowe </t>
  </si>
  <si>
    <t>produkcja</t>
  </si>
  <si>
    <r>
      <t>w m</t>
    </r>
    <r>
      <rPr>
        <vertAlign val="superscript"/>
        <sz val="8.5"/>
        <rFont val="Times New Roman CE"/>
        <family val="1"/>
        <charset val="238"/>
      </rPr>
      <t>3</t>
    </r>
  </si>
  <si>
    <t>a – ogółem</t>
  </si>
  <si>
    <t xml:space="preserve">                           WŁASNOŚCI      W     LEŚNICTWIE   (ceny bieżące) </t>
  </si>
  <si>
    <t xml:space="preserve">P O L S  K A </t>
  </si>
  <si>
    <t xml:space="preserve">                            Stan w dniu 31 XII</t>
  </si>
  <si>
    <t xml:space="preserve">    i narzędzia </t>
  </si>
  <si>
    <t xml:space="preserve">Kujawsko–pomorskie </t>
  </si>
  <si>
    <t xml:space="preserve">Warmińsko–mazurskie </t>
  </si>
  <si>
    <t xml:space="preserve">                            I    SEKTORÓW      WŁASNOŚCI (ceny bieżące)</t>
  </si>
  <si>
    <t xml:space="preserve"> i narzędzia </t>
  </si>
  <si>
    <t>niematerialne</t>
  </si>
  <si>
    <t>i  prawne</t>
  </si>
  <si>
    <t xml:space="preserve">     Portugalia </t>
  </si>
  <si>
    <t>China</t>
  </si>
  <si>
    <t xml:space="preserve">Indonesia </t>
  </si>
  <si>
    <t xml:space="preserve">                         ENTITIES OF THE NATIONAL ECONOMY RECORDED IN THE REGON REGISTER IN FORESTRY</t>
  </si>
  <si>
    <t>sodowa, inna niż do przerobu chemicznego.</t>
  </si>
  <si>
    <t xml:space="preserve">soda other than for dissolving grades.  </t>
  </si>
  <si>
    <r>
      <t xml:space="preserve">WEDŁUG  GRUP  ŚRODKÓW  TRWAŁYCH       </t>
    </r>
    <r>
      <rPr>
        <i/>
        <sz val="8.5"/>
        <rFont val="Times New Roman CE"/>
        <family val="1"/>
        <charset val="238"/>
      </rPr>
      <t>BY FIXED ASSETS GROUPS</t>
    </r>
  </si>
  <si>
    <t xml:space="preserve">miejscu pracy </t>
  </si>
  <si>
    <t xml:space="preserve">Liczba pracujących </t>
  </si>
  <si>
    <t xml:space="preserve">Liczba przedsiębiorstw </t>
  </si>
  <si>
    <t xml:space="preserve">Finland </t>
  </si>
  <si>
    <t>Estonia</t>
  </si>
  <si>
    <t>Portugal</t>
  </si>
  <si>
    <t xml:space="preserve">     Chiny </t>
  </si>
  <si>
    <t xml:space="preserve">     Dania</t>
  </si>
  <si>
    <t xml:space="preserve">    również aglomerowane (dok.) </t>
  </si>
  <si>
    <r>
      <t xml:space="preserve">Ilość  w tonach </t>
    </r>
    <r>
      <rPr>
        <i/>
        <sz val="8.5"/>
        <color indexed="8"/>
        <rFont val="Times New Roman CE"/>
        <family val="1"/>
        <charset val="238"/>
      </rPr>
      <t>Quantity in tonnes</t>
    </r>
  </si>
  <si>
    <r>
      <t xml:space="preserve">Wartość     </t>
    </r>
    <r>
      <rPr>
        <i/>
        <sz val="8.5"/>
        <color indexed="8"/>
        <rFont val="Times New Roman CE"/>
        <family val="1"/>
        <charset val="238"/>
      </rPr>
      <t>Value</t>
    </r>
  </si>
  <si>
    <r>
      <t>w tys. zł                            i</t>
    </r>
    <r>
      <rPr>
        <i/>
        <sz val="8.5"/>
        <color indexed="8"/>
        <rFont val="Times New Roman CE"/>
        <family val="1"/>
        <charset val="238"/>
      </rPr>
      <t>n thous.zls</t>
    </r>
  </si>
  <si>
    <t>długoterminowe</t>
  </si>
  <si>
    <t xml:space="preserve">   Ź r ó d ł o: dane Ministerstwa Finansów.</t>
  </si>
  <si>
    <t>z ograniczoną</t>
  </si>
  <si>
    <t>Produkcja global-</t>
  </si>
  <si>
    <t>1</t>
  </si>
  <si>
    <t>3</t>
  </si>
  <si>
    <t xml:space="preserve">Rolnictwo i Łowiectwo </t>
  </si>
  <si>
    <t>w   tym</t>
  </si>
  <si>
    <t xml:space="preserve">Płyty </t>
  </si>
  <si>
    <t xml:space="preserve">Środki transportu </t>
  </si>
  <si>
    <t xml:space="preserve">Budynki i budowle </t>
  </si>
  <si>
    <t xml:space="preserve">Maszyny, urządzenia </t>
  </si>
  <si>
    <t xml:space="preserve">      w tym:</t>
  </si>
  <si>
    <t>b</t>
  </si>
  <si>
    <t xml:space="preserve">Drewno surowe, również zgrubnie obrobione </t>
  </si>
  <si>
    <t>wartości</t>
  </si>
  <si>
    <t>należności</t>
  </si>
  <si>
    <t>i  maszyny</t>
  </si>
  <si>
    <t xml:space="preserve">Sektor publiczny </t>
  </si>
  <si>
    <t xml:space="preserve">Sektor prywatny </t>
  </si>
  <si>
    <t xml:space="preserve">   na leśnictwa </t>
  </si>
  <si>
    <t xml:space="preserve">Zużycie pośrednie </t>
  </si>
  <si>
    <t xml:space="preserve">    brutto </t>
  </si>
  <si>
    <t xml:space="preserve">PRODUKCJA GLOBALNA </t>
  </si>
  <si>
    <t xml:space="preserve">W tym przychód ze sprzedaży wyrobów i usług </t>
  </si>
  <si>
    <t xml:space="preserve">ZUŻYCIE POŚREDNIE </t>
  </si>
  <si>
    <t xml:space="preserve">    zużycie materiałow </t>
  </si>
  <si>
    <t xml:space="preserve">    usługi obce </t>
  </si>
  <si>
    <t xml:space="preserve">    podróże służbowe </t>
  </si>
  <si>
    <t xml:space="preserve">    energia </t>
  </si>
  <si>
    <t xml:space="preserve">WARTOŚĆ DODANA BRUTTO </t>
  </si>
  <si>
    <t xml:space="preserve">Wynagrodzenia brutto </t>
  </si>
  <si>
    <t xml:space="preserve">Ubezpieczenia społeczne </t>
  </si>
  <si>
    <t xml:space="preserve">Inne koszty pracownicze </t>
  </si>
  <si>
    <t xml:space="preserve">Nadwyżka operacyjna brutto </t>
  </si>
  <si>
    <t xml:space="preserve">na </t>
  </si>
  <si>
    <t xml:space="preserve">na 1 </t>
  </si>
  <si>
    <t>odsetkach</t>
  </si>
  <si>
    <t>powierzchni</t>
  </si>
  <si>
    <t>w złotych</t>
  </si>
  <si>
    <t>lasów</t>
  </si>
  <si>
    <t>P O L S K A .</t>
  </si>
  <si>
    <t>P O L S K A ..</t>
  </si>
  <si>
    <t xml:space="preserve">i </t>
  </si>
  <si>
    <t>kredyty</t>
  </si>
  <si>
    <t>dostaw</t>
  </si>
  <si>
    <t>cja nie-</t>
  </si>
  <si>
    <t>czona</t>
  </si>
  <si>
    <r>
      <t xml:space="preserve">WYSZCZEGÓLNIENIE                                      </t>
    </r>
    <r>
      <rPr>
        <i/>
        <sz val="8.5"/>
        <rFont val="Times New Roman CE"/>
        <family val="1"/>
        <charset val="238"/>
      </rPr>
      <t>SPECIFICATION</t>
    </r>
  </si>
  <si>
    <t xml:space="preserve">Sklejka, płyty fornirowane i podobne drewno </t>
  </si>
  <si>
    <t>w tym</t>
  </si>
  <si>
    <t>razem</t>
  </si>
  <si>
    <t>wyroby koszykarskie i wikliniarskie:</t>
  </si>
  <si>
    <t>zmniej-</t>
  </si>
  <si>
    <t>zwiększe-</t>
  </si>
  <si>
    <t>import</t>
  </si>
  <si>
    <t>szenie</t>
  </si>
  <si>
    <t>odpowiedzial-</t>
  </si>
  <si>
    <t>nością</t>
  </si>
  <si>
    <t>Stan</t>
  </si>
  <si>
    <r>
      <t xml:space="preserve">Wartość </t>
    </r>
    <r>
      <rPr>
        <i/>
        <sz val="8.5"/>
        <rFont val="Times New Roman CE"/>
        <family val="1"/>
        <charset val="238"/>
      </rPr>
      <t>Value</t>
    </r>
  </si>
  <si>
    <t xml:space="preserve">     CONSUMPTION OF WOOD PRODUCTS INDUSTRY AND PULP AND PAPER INDUSTRY BY VOIVODSHIPS </t>
  </si>
  <si>
    <t xml:space="preserve">          GROSS   OUTPUT, INTERMEDIATE   CONSUMPTION   AND   GROSS   VALUE   ADDED   IN   FORESTRY   </t>
  </si>
  <si>
    <t xml:space="preserve">         GROSS     OUTPUT, INTERMEDIATE    CONSUMPTION   AND   GROSS   VALUE   ADDED   ELABORATED   </t>
  </si>
  <si>
    <t>a-według liczby przedsiębiorstw w próbie</t>
  </si>
  <si>
    <t>a-by number of enterprises in the sample</t>
  </si>
  <si>
    <t>b-według liczby pracujących w próbie</t>
  </si>
  <si>
    <t xml:space="preserve">b-by number of persons employed in </t>
  </si>
  <si>
    <t>c-według wartości przychodów w próbie</t>
  </si>
  <si>
    <t>c-by value of revenuesin the sample</t>
  </si>
  <si>
    <t xml:space="preserve">United Kingdom </t>
  </si>
  <si>
    <t>244</t>
  </si>
  <si>
    <t xml:space="preserve">                          LEŚNICTWA      WEDŁUG  SEKTORÓW  I  FORM  WŁASNOŚCI  </t>
  </si>
  <si>
    <t xml:space="preserve">                          LEŚNICTWA  WEDŁUG  SEKTORÓW  INSTYTUCJONALNYCH  </t>
  </si>
  <si>
    <t xml:space="preserve">                          GROSS OUTPUT, INTERMEDIATE CONSUMPTION AND GROSS VALUE ADDED  IN FORESTRY BY </t>
  </si>
  <si>
    <t xml:space="preserve">Irlandia </t>
  </si>
  <si>
    <t xml:space="preserve">Węgry </t>
  </si>
  <si>
    <t xml:space="preserve">Chile </t>
  </si>
  <si>
    <t xml:space="preserve">Rumunia </t>
  </si>
  <si>
    <t>247</t>
  </si>
  <si>
    <t xml:space="preserve">Słowacja </t>
  </si>
  <si>
    <r>
      <t xml:space="preserve">   </t>
    </r>
    <r>
      <rPr>
        <i/>
        <sz val="8.5"/>
        <rFont val="Times New Roman CE"/>
        <family val="1"/>
        <charset val="238"/>
      </rPr>
      <t xml:space="preserve">a Data concern entities emploing less than 9 persons. </t>
    </r>
    <r>
      <rPr>
        <i/>
        <sz val="8.5"/>
        <rFont val="Times New Roman CE"/>
        <charset val="238"/>
      </rPr>
      <t xml:space="preserve">b Refers to companies with employees are not employed and who are not </t>
    </r>
  </si>
  <si>
    <t>permanently employed by the owner in a different place of work.</t>
  </si>
  <si>
    <r>
      <t xml:space="preserve">Ilość  w tonach </t>
    </r>
    <r>
      <rPr>
        <i/>
        <sz val="8.5"/>
        <rFont val="Times New Roman CE"/>
        <family val="1"/>
        <charset val="238"/>
      </rPr>
      <t>Quantity in tonnes</t>
    </r>
  </si>
  <si>
    <t>w tys.dol.</t>
  </si>
  <si>
    <t xml:space="preserve"> USA</t>
  </si>
  <si>
    <t xml:space="preserve">  thous.USD</t>
  </si>
  <si>
    <t>in</t>
  </si>
  <si>
    <r>
      <t xml:space="preserve">KIERUNKI   EKSPORTU                          </t>
    </r>
    <r>
      <rPr>
        <i/>
        <sz val="8.5"/>
        <rFont val="Times New Roman CE"/>
        <family val="1"/>
        <charset val="238"/>
      </rPr>
      <t>EXPORT DIRECTIONS</t>
    </r>
  </si>
  <si>
    <t>IN SELECTED COUNTRIES</t>
  </si>
  <si>
    <t xml:space="preserve">P O L A N D </t>
  </si>
  <si>
    <t>Russia</t>
  </si>
  <si>
    <t>283</t>
  </si>
  <si>
    <t xml:space="preserve"> France</t>
  </si>
  <si>
    <t>71</t>
  </si>
  <si>
    <t>United States</t>
  </si>
  <si>
    <r>
      <t xml:space="preserve">KIERUNKI   IMPORTU                          </t>
    </r>
    <r>
      <rPr>
        <i/>
        <sz val="8.5"/>
        <rFont val="Times New Roman CE"/>
        <family val="1"/>
        <charset val="238"/>
      </rPr>
      <t>IMPORT DIRECTIONS</t>
    </r>
  </si>
  <si>
    <t xml:space="preserve">Hiszpania </t>
  </si>
  <si>
    <t>uzyskane</t>
  </si>
  <si>
    <t xml:space="preserve">Stan </t>
  </si>
  <si>
    <t>w dniu</t>
  </si>
  <si>
    <t>z działal-</t>
  </si>
  <si>
    <t>zlikwido-</t>
  </si>
  <si>
    <t>1 I</t>
  </si>
  <si>
    <t>wane</t>
  </si>
  <si>
    <t>31 XII</t>
  </si>
  <si>
    <t>inwesty-</t>
  </si>
  <si>
    <t>cyjnej</t>
  </si>
  <si>
    <t>wynagro-</t>
  </si>
  <si>
    <t xml:space="preserve">    Ź r ó d ł o: dane Ministerstwa Finansów.</t>
  </si>
  <si>
    <t xml:space="preserve">Wartość dodana </t>
  </si>
  <si>
    <t xml:space="preserve">w </t>
  </si>
  <si>
    <t>.</t>
  </si>
  <si>
    <t>100,0</t>
  </si>
  <si>
    <t>transportu</t>
  </si>
  <si>
    <t xml:space="preserve">     Rosja </t>
  </si>
  <si>
    <t xml:space="preserve">                         LEŚNICTWA  WEDŁUG  SEKTORÓW  WŁASNOŚCIOWYCH  (ceny  bieżące  i  stałe)</t>
  </si>
  <si>
    <t xml:space="preserve">rok </t>
  </si>
  <si>
    <t>poprzedni</t>
  </si>
  <si>
    <t>= 100</t>
  </si>
  <si>
    <t xml:space="preserve"> = 100</t>
  </si>
  <si>
    <t>Przychody  ze sprzedaży produktów (wyrobów</t>
  </si>
  <si>
    <t>Koszty uzyskania przychodów z całokształtu</t>
  </si>
  <si>
    <t xml:space="preserve">Koszt własny sprzedanych produktów (wyrobów </t>
  </si>
  <si>
    <t xml:space="preserve">     Austria </t>
  </si>
  <si>
    <t xml:space="preserve">                           KRAJÓW</t>
  </si>
  <si>
    <t xml:space="preserve">Płyty wiórowe i drewnopochodne, </t>
  </si>
  <si>
    <t xml:space="preserve">   a Excluding revenue and expenditure of gminas which are also cities with powiat status.</t>
  </si>
  <si>
    <t xml:space="preserve">   Ź r ó d ł o: dane  Ministerstwa Finansów.</t>
  </si>
  <si>
    <t xml:space="preserve">   S o u r c e: data of the Ministry of Finance.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</si>
  <si>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Bez dochodów i wydatków gmin mających również status miasta na prawach powiatu.</t>
    </r>
  </si>
  <si>
    <r>
      <t xml:space="preserve">w odsetkach </t>
    </r>
    <r>
      <rPr>
        <i/>
        <sz val="8.5"/>
        <rFont val="Times New Roman CE"/>
        <family val="1"/>
        <charset val="238"/>
      </rPr>
      <t>in percent</t>
    </r>
  </si>
  <si>
    <r>
      <t xml:space="preserve">lokata </t>
    </r>
    <r>
      <rPr>
        <i/>
        <sz val="8.5"/>
        <rFont val="Times New Roman CE"/>
        <family val="1"/>
        <charset val="238"/>
      </rPr>
      <t>position</t>
    </r>
  </si>
  <si>
    <r>
      <t>Particle 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in thous. m</t>
    </r>
    <r>
      <rPr>
        <i/>
        <vertAlign val="superscript"/>
        <sz val="8.5"/>
        <rFont val="Times New Roman CE"/>
        <family val="1"/>
        <charset val="238"/>
      </rPr>
      <t>3</t>
    </r>
  </si>
  <si>
    <t>wymagalności zapłaty.</t>
  </si>
  <si>
    <r>
      <t xml:space="preserve">WOJEWÓDZTWA                             </t>
    </r>
    <r>
      <rPr>
        <i/>
        <sz val="8.5"/>
        <color indexed="8"/>
        <rFont val="Times New Roman CE"/>
        <family val="1"/>
        <charset val="238"/>
      </rPr>
      <t>VOIVODSHIPS</t>
    </r>
  </si>
  <si>
    <r>
      <t xml:space="preserve">w tysiącach   złotych                                  </t>
    </r>
    <r>
      <rPr>
        <i/>
        <sz val="8.5"/>
        <rFont val="Times New Roman CE"/>
        <family val="1"/>
        <charset val="238"/>
      </rPr>
      <t xml:space="preserve"> in thousand  zlotys</t>
    </r>
  </si>
  <si>
    <r>
      <t xml:space="preserve">    w tym:   </t>
    </r>
    <r>
      <rPr>
        <i/>
        <sz val="8.5"/>
        <rFont val="Times New Roman CE"/>
        <family val="1"/>
        <charset val="238"/>
      </rPr>
      <t>of which</t>
    </r>
    <r>
      <rPr>
        <sz val="8.5"/>
        <rFont val="Times New Roman CE"/>
        <family val="1"/>
        <charset val="238"/>
      </rPr>
      <t>:</t>
    </r>
  </si>
  <si>
    <r>
      <t xml:space="preserve">   w tym:   </t>
    </r>
    <r>
      <rPr>
        <i/>
        <sz val="8.5"/>
        <rFont val="Times New Roman CE"/>
        <family val="1"/>
        <charset val="238"/>
      </rPr>
      <t>of which:</t>
    </r>
  </si>
  <si>
    <r>
      <t xml:space="preserve">  w tym:   </t>
    </r>
    <r>
      <rPr>
        <i/>
        <sz val="8.5"/>
        <rFont val="Times New Roman CE"/>
        <family val="1"/>
        <charset val="238"/>
      </rPr>
      <t>of which:</t>
    </r>
  </si>
  <si>
    <r>
      <t xml:space="preserve">WYSZCZEGÓLNIENIE    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</si>
  <si>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milionach złotych        </t>
    </r>
    <r>
      <rPr>
        <i/>
        <sz val="8.5"/>
        <rFont val="Times New Roman CE"/>
        <family val="1"/>
        <charset val="238"/>
      </rPr>
      <t>in milion zlotys</t>
    </r>
  </si>
  <si>
    <r>
      <t>Gminy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Gminas</t>
    </r>
    <r>
      <rPr>
        <i/>
        <vertAlign val="superscript"/>
        <sz val="8.5"/>
        <rFont val="Times New Roman CE"/>
        <family val="1"/>
        <charset val="238"/>
      </rPr>
      <t xml:space="preserve">a </t>
    </r>
  </si>
  <si>
    <r>
      <t xml:space="preserve">Powiaty </t>
    </r>
    <r>
      <rPr>
        <i/>
        <sz val="8.5"/>
        <rFont val="Times New Roman CE"/>
        <family val="1"/>
        <charset val="238"/>
      </rPr>
      <t>Powiats</t>
    </r>
  </si>
  <si>
    <r>
      <t xml:space="preserve">Wojewódz-twa </t>
    </r>
    <r>
      <rPr>
        <i/>
        <sz val="8.5"/>
        <rFont val="Times New Roman CE"/>
        <family val="1"/>
        <charset val="238"/>
      </rPr>
      <t>Voivodships</t>
    </r>
  </si>
  <si>
    <t>Own revenue</t>
  </si>
  <si>
    <t>Share in income tax</t>
  </si>
  <si>
    <t xml:space="preserve">  corporate income tax</t>
  </si>
  <si>
    <t xml:space="preserve">  personal income tax</t>
  </si>
  <si>
    <t>Tax on real estate</t>
  </si>
  <si>
    <t>Agricultural tax</t>
  </si>
  <si>
    <t>FOREST TAX</t>
  </si>
  <si>
    <t>For tasks for government administration tasks</t>
  </si>
  <si>
    <t>For own tasks</t>
  </si>
  <si>
    <t>na prawach</t>
  </si>
  <si>
    <t>powiatu</t>
  </si>
  <si>
    <t>Cities</t>
  </si>
  <si>
    <t>with</t>
  </si>
  <si>
    <t>powiat</t>
  </si>
  <si>
    <r>
      <t xml:space="preserve">Miasta   </t>
    </r>
    <r>
      <rPr>
        <i/>
        <sz val="8.5"/>
        <rFont val="Times New Roman CE"/>
        <family val="1"/>
        <charset val="238"/>
      </rPr>
      <t xml:space="preserve">  </t>
    </r>
  </si>
  <si>
    <t xml:space="preserve"> status</t>
  </si>
  <si>
    <t xml:space="preserve">     w tym: </t>
  </si>
  <si>
    <t>płyty wiórowe i drewnopochodne, również aglomerowane</t>
  </si>
  <si>
    <t>a</t>
  </si>
  <si>
    <t xml:space="preserve">                           WAŻNIEJSZYCH   KRAJÓW</t>
  </si>
  <si>
    <t xml:space="preserve">Wyroby stolarskie, ciesielskie dla budownictwa. </t>
  </si>
  <si>
    <t xml:space="preserve">      Szwajcaria </t>
  </si>
  <si>
    <t>c</t>
  </si>
  <si>
    <t xml:space="preserve">                         W  LEŚNICTWIE</t>
  </si>
  <si>
    <t>zakup</t>
  </si>
  <si>
    <t>społeczne</t>
  </si>
  <si>
    <t xml:space="preserve">Fundusz </t>
  </si>
  <si>
    <t>Pracy</t>
  </si>
  <si>
    <t xml:space="preserve">Rolnictwo i łowiectwo </t>
  </si>
  <si>
    <t>Obowiązkowe ubezpieczenia spo-</t>
  </si>
  <si>
    <t xml:space="preserve">   łeczne </t>
  </si>
  <si>
    <t xml:space="preserve">   przeciwpożarowa </t>
  </si>
  <si>
    <r>
      <t xml:space="preserve">ZUŻYCIE  POŚREDNIE          </t>
    </r>
    <r>
      <rPr>
        <i/>
        <sz val="8.5"/>
        <rFont val="Times New Roman CE"/>
        <family val="1"/>
        <charset val="238"/>
      </rPr>
      <t>INTERMEDIATE CONSUMPTION</t>
    </r>
  </si>
  <si>
    <t xml:space="preserve">Private sector   </t>
  </si>
  <si>
    <t>area</t>
  </si>
  <si>
    <t xml:space="preserve">forest </t>
  </si>
  <si>
    <t xml:space="preserve">per 1 ha of </t>
  </si>
  <si>
    <t>in zlotys</t>
  </si>
  <si>
    <t xml:space="preserve">in milion </t>
  </si>
  <si>
    <t>zlotys</t>
  </si>
  <si>
    <t>in percent</t>
  </si>
  <si>
    <t>prices</t>
  </si>
  <si>
    <t xml:space="preserve">constant </t>
  </si>
  <si>
    <t>previous</t>
  </si>
  <si>
    <t>year</t>
  </si>
  <si>
    <t xml:space="preserve">      sektor </t>
  </si>
  <si>
    <t xml:space="preserve">   przedsiębiorstw </t>
  </si>
  <si>
    <t>Finland</t>
  </si>
  <si>
    <t xml:space="preserve">   sector non financial </t>
  </si>
  <si>
    <t xml:space="preserve">   sektor gospodarstw </t>
  </si>
  <si>
    <t xml:space="preserve">      corporations</t>
  </si>
  <si>
    <t xml:space="preserve">   sector households</t>
  </si>
  <si>
    <r>
      <t xml:space="preserve">w   milionach   złotych                             </t>
    </r>
    <r>
      <rPr>
        <i/>
        <sz val="8.5"/>
        <rFont val="Times New Roman CE"/>
        <family val="1"/>
        <charset val="238"/>
      </rPr>
      <t xml:space="preserve"> in milion  zlotys  </t>
    </r>
  </si>
  <si>
    <r>
      <t xml:space="preserve">   w tym: </t>
    </r>
    <r>
      <rPr>
        <i/>
        <sz val="8.5"/>
        <rFont val="Times New Roman CE"/>
        <family val="1"/>
        <charset val="238"/>
      </rPr>
      <t>of which</t>
    </r>
  </si>
  <si>
    <t>in thousand</t>
  </si>
  <si>
    <r>
      <t xml:space="preserve">w tysiącach złotych                                </t>
    </r>
    <r>
      <rPr>
        <i/>
        <sz val="8.5"/>
        <rFont val="Times New Roman CE"/>
        <family val="1"/>
        <charset val="238"/>
      </rPr>
      <t>in   thousand   zlotys</t>
    </r>
  </si>
  <si>
    <t xml:space="preserve">     nach       </t>
  </si>
  <si>
    <t>w milio-</t>
  </si>
  <si>
    <t xml:space="preserve">Drewno i  artykuły z </t>
  </si>
  <si>
    <t>Drewno i artykuły</t>
  </si>
  <si>
    <t xml:space="preserve">Drewno i artykuły z drewna ogółem </t>
  </si>
  <si>
    <t>Drewno i artykuły z drewna:</t>
  </si>
  <si>
    <t>Drewno i artykuły z drewna ogółem:</t>
  </si>
  <si>
    <t>drewno przetarte lub strugane wzdłużnie, skrawane,</t>
  </si>
  <si>
    <t xml:space="preserve">   o grubości powyżej 6 mm:</t>
  </si>
  <si>
    <r>
      <t xml:space="preserve">              CIRCULATING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</si>
  <si>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         LIABILITIES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</si>
  <si>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t xml:space="preserve">                           EXPORTS AND IMPORTS OF CHANTERELLE BY SECTIONS OF COMBINED NOMENCLATURE (CN) </t>
  </si>
  <si>
    <t xml:space="preserve">                           EXPORTS AND IMPORTS OF GAME BY SECTIONS OF COMBINED NOMENCLATURE (CN) </t>
  </si>
  <si>
    <t xml:space="preserve">arkusze na forniry i na sklejkę, pozostałe drewno </t>
  </si>
  <si>
    <t>Drewno i artykuły z drewna (dok.)</t>
  </si>
  <si>
    <t>płyty pilśniowe :</t>
  </si>
  <si>
    <t xml:space="preserve">     Czechy </t>
  </si>
  <si>
    <t xml:space="preserve">      Włochy </t>
  </si>
  <si>
    <t xml:space="preserve">      Słowacja </t>
  </si>
  <si>
    <t xml:space="preserve">      Dania </t>
  </si>
  <si>
    <t>France</t>
  </si>
  <si>
    <t xml:space="preserve">     Holandia </t>
  </si>
  <si>
    <t>opakowania drewniane; palety, platformy załadunkowe:</t>
  </si>
  <si>
    <t>wyroby stolarskie , ciesielskie dla budownictwa:</t>
  </si>
  <si>
    <t xml:space="preserve">                           (current and constant prices) </t>
  </si>
  <si>
    <t>WYSZCZEGÓLNIENIE</t>
  </si>
  <si>
    <t>ceny stałe</t>
  </si>
  <si>
    <t>na 1 ha</t>
  </si>
  <si>
    <t>w</t>
  </si>
  <si>
    <t>zobowiązania z tytułu</t>
  </si>
  <si>
    <t>nowe</t>
  </si>
  <si>
    <t xml:space="preserve">urządzenia </t>
  </si>
  <si>
    <t>pozostałe</t>
  </si>
  <si>
    <t>i</t>
  </si>
  <si>
    <t>techniczne</t>
  </si>
  <si>
    <t xml:space="preserve">    w tym:</t>
  </si>
  <si>
    <t xml:space="preserve"> </t>
  </si>
  <si>
    <t>ności</t>
  </si>
  <si>
    <t xml:space="preserve">w   tym </t>
  </si>
  <si>
    <t>Maszyny, urządzenia   techniczne</t>
  </si>
  <si>
    <t>Środki transportu .</t>
  </si>
  <si>
    <t>Pozostałe .</t>
  </si>
  <si>
    <t>lasów w</t>
  </si>
  <si>
    <t xml:space="preserve">chni </t>
  </si>
  <si>
    <t>Kapitał</t>
  </si>
  <si>
    <t>(fundusz)</t>
  </si>
  <si>
    <t>zapasowy</t>
  </si>
  <si>
    <t>obrotowego</t>
  </si>
  <si>
    <t>Mazowieckie</t>
  </si>
  <si>
    <t>w tonach</t>
  </si>
  <si>
    <t xml:space="preserve">O G Ó Ł E M </t>
  </si>
  <si>
    <t xml:space="preserve">                           EXPORTS OF CHRISTMAS TREES BY SECTIONS OF COMBINED NOMENCLATURE (CN) </t>
  </si>
  <si>
    <t xml:space="preserve">                           IN SELECTED COUNTRIES</t>
  </si>
  <si>
    <t xml:space="preserve">                           IMPORTS OF CHRISTMAS TREES BY SECTIONS OF COMBINED NOMENCLATURE (CN) </t>
  </si>
  <si>
    <t>KIERUNKI                         IMPORTU</t>
  </si>
  <si>
    <t>IMPORTS                             DIRECTIONS</t>
  </si>
  <si>
    <t xml:space="preserve"> lokale i obiekty</t>
  </si>
  <si>
    <t xml:space="preserve">     warstwowe </t>
  </si>
  <si>
    <t>D.  EKSPORT    I   IMPORT    PRODUKTÓW   LEŚNICTWA</t>
  </si>
  <si>
    <r>
      <t xml:space="preserve">w  mln  zł            </t>
    </r>
    <r>
      <rPr>
        <i/>
        <sz val="8.5"/>
        <color indexed="8"/>
        <rFont val="Times New Roman CE"/>
        <family val="1"/>
        <charset val="238"/>
      </rPr>
      <t>in mln zl</t>
    </r>
  </si>
  <si>
    <t>Revenues from total activity</t>
  </si>
  <si>
    <t>Financial revenues</t>
  </si>
  <si>
    <t xml:space="preserve">                           STATE AND FLOWS OF FIXED ASSETS IN FORESTRY – GROSS VALUE </t>
  </si>
  <si>
    <t>Costs of obtaining revenues from total</t>
  </si>
  <si>
    <t xml:space="preserve">   activity</t>
  </si>
  <si>
    <t>Value of goods and materials sold</t>
  </si>
  <si>
    <t>Financial costs</t>
  </si>
  <si>
    <t>Wynik finansowy na działalności gospo-</t>
  </si>
  <si>
    <t xml:space="preserve">   darczej </t>
  </si>
  <si>
    <t>Financial result on economic activity</t>
  </si>
  <si>
    <t>Extraordinary profits</t>
  </si>
  <si>
    <t>Extraordinary loosses</t>
  </si>
  <si>
    <t>Gross financial result</t>
  </si>
  <si>
    <t>Gross profit</t>
  </si>
  <si>
    <t>Gross loss</t>
  </si>
  <si>
    <t xml:space="preserve">   wego  brutto </t>
  </si>
  <si>
    <t>Net financial result</t>
  </si>
  <si>
    <t xml:space="preserve">Przychody netto ze sprzedaży towarów </t>
  </si>
  <si>
    <t xml:space="preserve">   i materiałów </t>
  </si>
  <si>
    <t>Net profit</t>
  </si>
  <si>
    <t>Net loss</t>
  </si>
  <si>
    <r>
      <t xml:space="preserve">    i usług)</t>
    </r>
    <r>
      <rPr>
        <vertAlign val="superscript"/>
        <sz val="8.5"/>
        <color indexed="8"/>
        <rFont val="Times New Roman CE"/>
        <family val="1"/>
        <charset val="238"/>
      </rPr>
      <t xml:space="preserve"> </t>
    </r>
    <r>
      <rPr>
        <i/>
        <vertAlign val="superscript"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</t>
    </r>
  </si>
  <si>
    <r>
      <t xml:space="preserve">   b</t>
    </r>
    <r>
      <rPr>
        <sz val="8.5"/>
        <color indexed="8"/>
        <rFont val="Times New Roman CE"/>
        <family val="1"/>
        <charset val="238"/>
      </rPr>
      <t xml:space="preserve"> Łącznie z dotacjami do produktów (wyrobów i usług). 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</si>
  <si>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obejmują podmioty gospodarcze  prowadzące księgi rachunkowe, w których liczba pracujących przekracza 9 osób.</t>
    </r>
  </si>
  <si>
    <t xml:space="preserve">Holandia </t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</si>
  <si>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emploing </t>
    </r>
  </si>
  <si>
    <t xml:space="preserve">Net revenues from salse of goods and </t>
  </si>
  <si>
    <t xml:space="preserve">   materials</t>
  </si>
  <si>
    <t>Costs of products sold (goods and ser-</t>
  </si>
  <si>
    <t>vices)</t>
  </si>
  <si>
    <t xml:space="preserve">Net revenues from salse of products </t>
  </si>
  <si>
    <r>
      <t>(goods   and services)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</si>
  <si>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 xml:space="preserve">more than 9 persons. </t>
  </si>
  <si>
    <r>
      <t>rzeczowe aktywa</t>
    </r>
    <r>
      <rPr>
        <sz val="8.5"/>
        <color indexed="8"/>
        <rFont val="Times New Roman CE"/>
        <family val="1"/>
        <charset val="238"/>
      </rPr>
      <t xml:space="preserve"> trwałe</t>
    </r>
  </si>
  <si>
    <t>budynki</t>
  </si>
  <si>
    <t>pożyczki</t>
  </si>
  <si>
    <t xml:space="preserve">Wood in the rough, also roughly </t>
  </si>
  <si>
    <t>squared</t>
  </si>
  <si>
    <t>Fibreboard of ligneous materials</t>
  </si>
  <si>
    <t xml:space="preserve">Wood(strips, friezes), continuously </t>
  </si>
  <si>
    <t>shaped</t>
  </si>
  <si>
    <t xml:space="preserve">Particle board and similar board </t>
  </si>
  <si>
    <t xml:space="preserve">  of ligneous materials, also  </t>
  </si>
  <si>
    <t>agglomerated</t>
  </si>
  <si>
    <t>Wood converted or planed lenght-</t>
  </si>
  <si>
    <t>wise, sliced,  of a thickness&gt;6 mm</t>
  </si>
  <si>
    <t xml:space="preserve">Sheets for veneer and plywood; </t>
  </si>
  <si>
    <t xml:space="preserve">other wood sawn  lenghtwise </t>
  </si>
  <si>
    <t>of a thickness&lt;=6 mm</t>
  </si>
  <si>
    <t xml:space="preserve">Plywood, veneered panels and </t>
  </si>
  <si>
    <t>similar laminated wood</t>
  </si>
  <si>
    <t xml:space="preserve">Packing cases of wood; pallets, </t>
  </si>
  <si>
    <t>load platforms</t>
  </si>
  <si>
    <t xml:space="preserve">Builders joinery and carpentry </t>
  </si>
  <si>
    <t>of wood</t>
  </si>
  <si>
    <t xml:space="preserve">Basketwork, wickerwork, articles </t>
  </si>
  <si>
    <t>of loofah</t>
  </si>
  <si>
    <t>Norway</t>
  </si>
  <si>
    <t>Ireland</t>
  </si>
  <si>
    <t xml:space="preserve">     Belgia </t>
  </si>
  <si>
    <r>
      <t xml:space="preserve">   a</t>
    </r>
    <r>
      <rPr>
        <sz val="8.5"/>
        <color indexed="8"/>
        <rFont val="Times New Roman CE"/>
        <family val="1"/>
        <charset val="238"/>
      </rPr>
      <t xml:space="preserve"> Dane obejmują podmioty gospodarcze  prowadzące księgi rachunkowe, w których liczba pracujących przekracza 9 osób.</t>
    </r>
  </si>
  <si>
    <t>E. ZUŻYCIE  WYROBÓW   PRZEMYSŁU   DRZEWNEGO   I   PAPIERNICZEGO</t>
  </si>
  <si>
    <r>
      <t xml:space="preserve">Ogółem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</si>
  <si>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ceny bieżące – bazowe        </t>
    </r>
    <r>
      <rPr>
        <i/>
        <sz val="8.5"/>
        <rFont val="Times New Roman CE"/>
        <family val="1"/>
        <charset val="238"/>
      </rPr>
      <t>current prices – basic</t>
    </r>
  </si>
  <si>
    <t>2010</t>
  </si>
  <si>
    <t xml:space="preserve">2010 </t>
  </si>
  <si>
    <r>
      <t xml:space="preserve">w    %       </t>
    </r>
    <r>
      <rPr>
        <i/>
        <sz val="8.5"/>
        <color indexed="8"/>
        <rFont val="Times New Roman CE"/>
        <family val="1"/>
        <charset val="238"/>
      </rPr>
      <t>in %</t>
    </r>
  </si>
  <si>
    <r>
      <t xml:space="preserve">ogółem    </t>
    </r>
    <r>
      <rPr>
        <i/>
        <sz val="8.5"/>
        <rFont val="Times New Roman CE"/>
        <family val="1"/>
        <charset val="238"/>
      </rPr>
      <t xml:space="preserve"> total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</si>
  <si>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The grouping was made according to the abode of local kind-of-activity unit.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</si>
  <si>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Grupowania dokonano zgodnie z siedzibą jednostki lokalnej rodzaju działalności. </t>
    </r>
  </si>
  <si>
    <t>dzenia</t>
  </si>
  <si>
    <r>
      <t xml:space="preserve">Papier i tektura </t>
    </r>
    <r>
      <rPr>
        <sz val="8.5"/>
        <rFont val="Times New Roman CE"/>
        <family val="1"/>
        <charset val="238"/>
      </rPr>
      <t xml:space="preserve"> w tys.t</t>
    </r>
    <r>
      <rPr>
        <vertAlign val="superscript"/>
        <sz val="8.5"/>
        <rFont val="Times New Roman CE"/>
        <family val="1"/>
        <charset val="238"/>
      </rPr>
      <t xml:space="preserve"> </t>
    </r>
  </si>
  <si>
    <r>
      <t xml:space="preserve">Paper and paperboard </t>
    </r>
    <r>
      <rPr>
        <i/>
        <sz val="8.5"/>
        <rFont val="Times New Roman CE"/>
        <family val="1"/>
        <charset val="238"/>
      </rPr>
      <t xml:space="preserve"> </t>
    </r>
  </si>
  <si>
    <r>
      <t>Woodpulpe</t>
    </r>
    <r>
      <rPr>
        <i/>
        <vertAlign val="superscript"/>
        <sz val="8.5"/>
        <rFont val="Times New Roman CE"/>
        <family val="1"/>
        <charset val="238"/>
      </rPr>
      <t>c</t>
    </r>
    <r>
      <rPr>
        <i/>
        <sz val="8.5"/>
        <rFont val="Times New Roman CE"/>
        <family val="1"/>
        <charset val="238"/>
      </rPr>
      <t xml:space="preserve"> in thous.t</t>
    </r>
  </si>
  <si>
    <r>
      <t xml:space="preserve">Sektor prywatny                                                                 </t>
    </r>
    <r>
      <rPr>
        <i/>
        <sz val="8.5"/>
        <rFont val="Times New Roman CE"/>
        <family val="1"/>
        <charset val="238"/>
      </rPr>
      <t>Private sector</t>
    </r>
  </si>
  <si>
    <r>
      <t xml:space="preserve"> powierzchniowo. 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Łącznie z podobnymi płytami drewnopochodnymi.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makulatury i odpadów z papieru i tektury. </t>
    </r>
  </si>
  <si>
    <r>
      <t xml:space="preserve">Masa celulozowa drzewna </t>
    </r>
    <r>
      <rPr>
        <i/>
        <vertAlign val="superscript"/>
        <sz val="8.5"/>
        <rFont val="Times New Roman CE"/>
        <family val="1"/>
        <charset val="238"/>
      </rPr>
      <t>e</t>
    </r>
    <r>
      <rPr>
        <sz val="8.5"/>
        <rFont val="Times New Roman CE"/>
        <family val="1"/>
        <charset val="238"/>
      </rPr>
      <t xml:space="preserve"> w tys.t ........</t>
    </r>
  </si>
  <si>
    <r>
      <t xml:space="preserve">Papier i tektura </t>
    </r>
    <r>
      <rPr>
        <i/>
        <vertAlign val="superscript"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 w tys.t</t>
    </r>
  </si>
  <si>
    <t xml:space="preserve">c And similar boards of wood or other wood derative materials. d  Excluding waste paper. e  Sulphate or soda other than </t>
  </si>
  <si>
    <r>
      <t xml:space="preserve">EKSPORT               </t>
    </r>
    <r>
      <rPr>
        <i/>
        <sz val="8.5"/>
        <rFont val="Times New Roman CE"/>
        <family val="1"/>
        <charset val="238"/>
      </rPr>
      <t>EXPORTS</t>
    </r>
  </si>
  <si>
    <r>
      <t xml:space="preserve">IMPORT        </t>
    </r>
    <r>
      <rPr>
        <i/>
        <sz val="8.5"/>
        <rFont val="Times New Roman CE"/>
        <family val="1"/>
        <charset val="238"/>
      </rPr>
      <t xml:space="preserve"> IMPORTS</t>
    </r>
  </si>
  <si>
    <r>
      <t xml:space="preserve">udział   w   zużyciu     w %              </t>
    </r>
    <r>
      <rPr>
        <i/>
        <sz val="8.5"/>
        <rFont val="Times New Roman CE"/>
        <family val="1"/>
        <charset val="238"/>
      </rPr>
      <t>share in consumption in %</t>
    </r>
  </si>
  <si>
    <r>
      <t xml:space="preserve">Osobowe    </t>
    </r>
    <r>
      <rPr>
        <i/>
        <sz val="8.5"/>
        <rFont val="Times New Roman CE"/>
        <family val="1"/>
        <charset val="238"/>
      </rPr>
      <t>Partnerships</t>
    </r>
  </si>
  <si>
    <r>
      <t xml:space="preserve">Kapitałowe  </t>
    </r>
    <r>
      <rPr>
        <i/>
        <sz val="8.5"/>
        <rFont val="Times New Roman CE"/>
        <family val="1"/>
        <charset val="238"/>
      </rPr>
      <t>Company's capital</t>
    </r>
  </si>
  <si>
    <r>
      <t xml:space="preserve">w mln zł                             </t>
    </r>
    <r>
      <rPr>
        <i/>
        <sz val="8.5"/>
        <rFont val="Times New Roman CE"/>
        <family val="1"/>
        <charset val="238"/>
      </rPr>
      <t>in mln zl</t>
    </r>
  </si>
  <si>
    <t>w od-</t>
  </si>
  <si>
    <t>setkach</t>
  </si>
  <si>
    <t xml:space="preserve"> in per-</t>
  </si>
  <si>
    <t>cent</t>
  </si>
  <si>
    <t xml:space="preserve"> Obciążenia wyniku finanso-</t>
  </si>
  <si>
    <r>
      <t xml:space="preserve">Relacja kredytów         i     pożyczek w zobowiązaniach krótkoterminowych              </t>
    </r>
    <r>
      <rPr>
        <i/>
        <sz val="8.5"/>
        <color indexed="8"/>
        <rFont val="Times New Roman CE"/>
        <family val="1"/>
        <charset val="238"/>
      </rPr>
      <t>Relations of credits and loans from shortterm liabilities</t>
    </r>
  </si>
  <si>
    <t>wages</t>
  </si>
  <si>
    <t>salaries</t>
  </si>
  <si>
    <t>składki</t>
  </si>
  <si>
    <t>pieczenia</t>
  </si>
  <si>
    <t xml:space="preserve">w % </t>
  </si>
  <si>
    <r>
      <t xml:space="preserve"> of GDP </t>
    </r>
    <r>
      <rPr>
        <i/>
        <vertAlign val="superscript"/>
        <sz val="8.5"/>
        <color indexed="8"/>
        <rFont val="Times New Roman CE"/>
        <family val="1"/>
        <charset val="238"/>
      </rPr>
      <t>a</t>
    </r>
  </si>
  <si>
    <t>in %</t>
  </si>
  <si>
    <r>
      <t xml:space="preserve">PKB </t>
    </r>
    <r>
      <rPr>
        <vertAlign val="superscript"/>
        <sz val="8.5"/>
        <color indexed="8"/>
        <rFont val="Times New Roman CE"/>
        <family val="1"/>
        <charset val="238"/>
      </rPr>
      <t>a</t>
    </r>
  </si>
  <si>
    <r>
      <t xml:space="preserve">Ogółem </t>
    </r>
    <r>
      <rPr>
        <i/>
        <sz val="8.5"/>
        <color indexed="8"/>
        <rFont val="Times New Roman CE"/>
        <family val="1"/>
        <charset val="238"/>
      </rPr>
      <t>Total</t>
    </r>
  </si>
  <si>
    <t>mate-</t>
  </si>
  <si>
    <t>riałów</t>
  </si>
  <si>
    <t xml:space="preserve"> i usług</t>
  </si>
  <si>
    <t>purchase</t>
  </si>
  <si>
    <t>of mater-</t>
  </si>
  <si>
    <t>ials and</t>
  </si>
  <si>
    <t xml:space="preserve"> na ubez-</t>
  </si>
  <si>
    <t>contri-</t>
  </si>
  <si>
    <t>butions</t>
  </si>
  <si>
    <t>security</t>
  </si>
  <si>
    <t>and the</t>
  </si>
  <si>
    <t>Labour</t>
  </si>
  <si>
    <t>Fund</t>
  </si>
  <si>
    <r>
      <t xml:space="preserve">w mln zł         </t>
    </r>
    <r>
      <rPr>
        <i/>
        <sz val="8.5"/>
        <color indexed="8"/>
        <rFont val="Times New Roman CE"/>
        <family val="1"/>
        <charset val="238"/>
      </rPr>
      <t>in mln zl</t>
    </r>
  </si>
  <si>
    <t>of which:</t>
  </si>
  <si>
    <t>Agriculture and hunting</t>
  </si>
  <si>
    <t>Forestry</t>
  </si>
  <si>
    <t>Mining and quarrying</t>
  </si>
  <si>
    <t>Manufacturing</t>
  </si>
  <si>
    <t>Trade</t>
  </si>
  <si>
    <t>Transport and communication</t>
  </si>
  <si>
    <t>Tourism</t>
  </si>
  <si>
    <t>Dwelling economy</t>
  </si>
  <si>
    <t>Service activity</t>
  </si>
  <si>
    <t>Science</t>
  </si>
  <si>
    <r>
      <t>twarde</t>
    </r>
    <r>
      <rPr>
        <i/>
        <vertAlign val="superscript"/>
        <sz val="8.5"/>
        <rFont val="Times New Roman CE"/>
        <family val="1"/>
        <charset val="238"/>
      </rPr>
      <t>b</t>
    </r>
  </si>
  <si>
    <r>
      <t xml:space="preserve"> tektura</t>
    </r>
    <r>
      <rPr>
        <i/>
        <vertAlign val="superscript"/>
        <sz val="8.5"/>
        <rFont val="Times New Roman CE"/>
        <family val="1"/>
        <charset val="238"/>
      </rPr>
      <t>d</t>
    </r>
  </si>
  <si>
    <r>
      <t>wiórowe</t>
    </r>
    <r>
      <rPr>
        <i/>
        <vertAlign val="superscript"/>
        <sz val="8.5"/>
        <rFont val="Times New Roman CE"/>
        <family val="1"/>
        <charset val="238"/>
      </rPr>
      <t>c</t>
    </r>
  </si>
  <si>
    <r>
      <t>P O L S K 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(sekcje razem)  </t>
    </r>
  </si>
  <si>
    <r>
      <t xml:space="preserve">Tarcica   </t>
    </r>
    <r>
      <rPr>
        <i/>
        <sz val="8.5"/>
        <rFont val="Times New Roman CE"/>
        <family val="1"/>
        <charset val="238"/>
      </rPr>
      <t>Sawnwood</t>
    </r>
  </si>
  <si>
    <r>
      <t>Płyty pilśniowe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Fibreboards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</si>
  <si>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ogółem        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</si>
  <si>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 </t>
    </r>
    <r>
      <rPr>
        <i/>
        <sz val="8.5"/>
        <rFont val="Times New Roman CE"/>
        <family val="1"/>
        <charset val="238"/>
      </rPr>
      <t>coniferous</t>
    </r>
  </si>
  <si>
    <r>
      <t>hard</t>
    </r>
    <r>
      <rPr>
        <i/>
        <vertAlign val="superscript"/>
        <sz val="8.5"/>
        <rFont val="Times New Roman CE"/>
        <family val="1"/>
        <charset val="238"/>
      </rPr>
      <t>b</t>
    </r>
  </si>
  <si>
    <t>Particle</t>
  </si>
  <si>
    <t>Paper</t>
  </si>
  <si>
    <r>
      <t>paperboard</t>
    </r>
    <r>
      <rPr>
        <i/>
        <vertAlign val="superscript"/>
        <sz val="8.5"/>
        <rFont val="Times New Roman CE"/>
        <family val="1"/>
        <charset val="238"/>
      </rPr>
      <t>d</t>
    </r>
  </si>
  <si>
    <t>P O L A N D (sections total)</t>
  </si>
  <si>
    <t>Public adimnistration</t>
  </si>
  <si>
    <t>National defence</t>
  </si>
  <si>
    <t>Compulsory social security</t>
  </si>
  <si>
    <t>Public safety and fire care</t>
  </si>
  <si>
    <t>Administration of justice</t>
  </si>
  <si>
    <r>
      <t>Public debt servicing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</si>
  <si>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>Education</t>
  </si>
  <si>
    <t>Higher education</t>
  </si>
  <si>
    <t>Health care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</si>
  <si>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W cenach bieżących. </t>
    </r>
    <r>
      <rPr>
        <i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Obejmuje wydatki na obsługę długu publicznego oraz wydatki bieżące jednostek budżetowych </t>
    </r>
  </si>
  <si>
    <t xml:space="preserve">                           STATE BUDGET EXPENDITURE BY DIVISION</t>
  </si>
  <si>
    <t>servicing.</t>
  </si>
  <si>
    <t xml:space="preserve">Drewno(klepki, listwy), kształtowane </t>
  </si>
  <si>
    <t xml:space="preserve">     w sposób ciągły </t>
  </si>
  <si>
    <t xml:space="preserve">wood converted or planed lenghtwise, sliced, </t>
  </si>
  <si>
    <t xml:space="preserve">   of a thickness&gt;6 mm</t>
  </si>
  <si>
    <t xml:space="preserve">     in tonnes</t>
  </si>
  <si>
    <t xml:space="preserve">    in thous. zl</t>
  </si>
  <si>
    <t>sheets for veneer and plywood; other wood sawn</t>
  </si>
  <si>
    <t xml:space="preserve">   lenghtwise of a of a thickness&lt;=6 mm</t>
  </si>
  <si>
    <t>wood in the rough, also roughly squared</t>
  </si>
  <si>
    <t xml:space="preserve">    w tys.zł </t>
  </si>
  <si>
    <t>wood(strips, friezes), continuously shaped</t>
  </si>
  <si>
    <t>particle board and similar board of ligneous materials, also</t>
  </si>
  <si>
    <t xml:space="preserve">    agglomerated</t>
  </si>
  <si>
    <t>Wood and articles of wood</t>
  </si>
  <si>
    <t xml:space="preserve">    agglomerated (cont.)</t>
  </si>
  <si>
    <t>builders joinery and carpentry of wood</t>
  </si>
  <si>
    <t>basketwork, wickerwork, articles of loofah</t>
  </si>
  <si>
    <t>packing cases of wood; pallets, load platforms</t>
  </si>
  <si>
    <t>plywood, veneered panels and similar laminated wood</t>
  </si>
  <si>
    <t>fibreboard of ligneous materials</t>
  </si>
  <si>
    <t>fuelwood</t>
  </si>
  <si>
    <t>densified wood, blocks, boards and panels</t>
  </si>
  <si>
    <r>
      <t>Obsługa długu publicznego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</si>
  <si>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>natural</t>
  </si>
  <si>
    <t>persons</t>
  </si>
  <si>
    <r>
      <t xml:space="preserve">sektor  prywatny  </t>
    </r>
    <r>
      <rPr>
        <i/>
        <sz val="8.5"/>
        <rFont val="Times New Roman CE"/>
        <family val="1"/>
        <charset val="238"/>
      </rPr>
      <t xml:space="preserve">private               sector   </t>
    </r>
  </si>
  <si>
    <r>
      <t xml:space="preserve">sektor  prywatny  </t>
    </r>
    <r>
      <rPr>
        <i/>
        <sz val="8.5"/>
        <rFont val="Times New Roman CE"/>
        <family val="1"/>
        <charset val="238"/>
      </rPr>
      <t xml:space="preserve">private           sector   </t>
    </r>
  </si>
  <si>
    <t>Belarus</t>
  </si>
  <si>
    <t xml:space="preserve">Belarus </t>
  </si>
  <si>
    <t xml:space="preserve">Denmark </t>
  </si>
  <si>
    <t>Spain</t>
  </si>
  <si>
    <t xml:space="preserve">Spain </t>
  </si>
  <si>
    <t xml:space="preserve">Netherlands </t>
  </si>
  <si>
    <t xml:space="preserve">Norway </t>
  </si>
  <si>
    <t xml:space="preserve">Germany </t>
  </si>
  <si>
    <t xml:space="preserve">Czech Republic </t>
  </si>
  <si>
    <t xml:space="preserve">  thous.           USD</t>
  </si>
  <si>
    <t>Switzerland</t>
  </si>
  <si>
    <t>Sweden</t>
  </si>
  <si>
    <t>Hungary</t>
  </si>
  <si>
    <t>Małe</t>
  </si>
  <si>
    <t>( 5 i mniej</t>
  </si>
  <si>
    <t>pracujących)</t>
  </si>
  <si>
    <t xml:space="preserve">Small    </t>
  </si>
  <si>
    <t>(5 and less</t>
  </si>
  <si>
    <t>employment)</t>
  </si>
  <si>
    <t xml:space="preserve">Liczba pracujących (stan w dniu 31 XII) </t>
  </si>
  <si>
    <t>Number of persons employed (as of 31 XII)</t>
  </si>
  <si>
    <t>Liczba pracujących dla których jest to główne miejsce pracy ..</t>
  </si>
  <si>
    <t>Number of persons employed including a main play of work</t>
  </si>
  <si>
    <t>Przeciętna liczba  zatrudnionych na podstawie umowy o pracę</t>
  </si>
  <si>
    <t>Wynagrodzenie brutto wypłacone zatrudnionym na podstawie</t>
  </si>
  <si>
    <t xml:space="preserve">    umowy o pracę w tys złotych</t>
  </si>
  <si>
    <t>Wages and salaries of employee on the basis of labour contract</t>
  </si>
  <si>
    <t xml:space="preserve"> in thous. zlotys</t>
  </si>
  <si>
    <t xml:space="preserve">Przeciętne miesięczne wynagrodzenie brutto na 1 zatrudnionego </t>
  </si>
  <si>
    <t>Average montly wages and salaries per 1 employee</t>
  </si>
  <si>
    <t xml:space="preserve">liczba </t>
  </si>
  <si>
    <t xml:space="preserve">miesięcy </t>
  </si>
  <si>
    <t>.............................</t>
  </si>
  <si>
    <t>podmiot</t>
  </si>
  <si>
    <t>działalności</t>
  </si>
  <si>
    <t>w  %</t>
  </si>
  <si>
    <t>Average</t>
  </si>
  <si>
    <t xml:space="preserve">number of </t>
  </si>
  <si>
    <t>of months</t>
  </si>
  <si>
    <t xml:space="preserve">of the </t>
  </si>
  <si>
    <t xml:space="preserve">Osoby fizyczne </t>
  </si>
  <si>
    <t>Natural persons</t>
  </si>
  <si>
    <t xml:space="preserve">Osoby prawne </t>
  </si>
  <si>
    <t>Legal persons</t>
  </si>
  <si>
    <t>Duże (6-9 pracujących)</t>
  </si>
  <si>
    <t xml:space="preserve">Large </t>
  </si>
  <si>
    <t>(6-9  employment)</t>
  </si>
  <si>
    <t>Małe (5 i mniej</t>
  </si>
  <si>
    <t xml:space="preserve">pracujących) </t>
  </si>
  <si>
    <t>Small ( 5 and less</t>
  </si>
  <si>
    <r>
      <t xml:space="preserve">WYSZCZEGÓLNIENIE        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</si>
  <si>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Ogółem                                  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</si>
  <si>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Osoby fizyczne </t>
    </r>
    <r>
      <rPr>
        <i/>
        <sz val="8.5"/>
        <color indexed="8"/>
        <rFont val="Times New Roman CE"/>
        <family val="1"/>
        <charset val="238"/>
      </rPr>
      <t>Natural persons</t>
    </r>
  </si>
  <si>
    <t xml:space="preserve">   no przecierane wzdłużnie o grubości do 6 mm </t>
  </si>
  <si>
    <t xml:space="preserve">Wyroby koszykarskie i wikliniarskie </t>
  </si>
  <si>
    <r>
      <t xml:space="preserve">Osoby prawne    </t>
    </r>
    <r>
      <rPr>
        <i/>
        <sz val="8.5"/>
        <color indexed="8"/>
        <rFont val="Times New Roman CE"/>
        <family val="1"/>
        <charset val="238"/>
      </rPr>
      <t>Legal persons</t>
    </r>
  </si>
  <si>
    <r>
      <t xml:space="preserve">      w tym: </t>
    </r>
    <r>
      <rPr>
        <i/>
        <sz val="8.5"/>
        <color indexed="8"/>
        <rFont val="Times New Roman CE"/>
        <family val="1"/>
        <charset val="238"/>
      </rPr>
      <t>of which:</t>
    </r>
  </si>
  <si>
    <t>Public sector</t>
  </si>
  <si>
    <t xml:space="preserve">                         COMERCIAL LAW COMPANIES BY LEGAL FORMS IN FORESTRY</t>
  </si>
  <si>
    <t xml:space="preserve">                         COMMERCIAL LAW COMPANIES BY TYPE OF CAPITAL IN FORESTRY</t>
  </si>
  <si>
    <r>
      <t xml:space="preserve">                       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EMPLOYED PERSONS AND WAGES AND SALARIES IN FORESTRY</t>
    </r>
  </si>
  <si>
    <r>
      <t xml:space="preserve">                          REVENUES AND COSTS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</t>
    </r>
  </si>
  <si>
    <r>
      <t xml:space="preserve">                 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EMPLOYED PERSONS AND AVERAGE MONTHLY GROSS WAGES </t>
    </r>
  </si>
  <si>
    <r>
      <t xml:space="preserve"> 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AND NUMBER OF PERSONS EMPLOYED BY YEARS OF </t>
    </r>
  </si>
  <si>
    <r>
      <t xml:space="preserve">        NUMBER OF ENTERPRISES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AND NUMBER OF PERSONS EMPLOYED AND INVESTMENTS OUTLAYS </t>
    </r>
  </si>
  <si>
    <r>
      <t xml:space="preserve">Pracujący na                      1 przedsiębiorstwo                                  </t>
    </r>
    <r>
      <rPr>
        <i/>
        <sz val="8.5"/>
        <color indexed="8"/>
        <rFont val="Times New Roman CE"/>
        <family val="1"/>
        <charset val="238"/>
      </rPr>
      <t>Persons employed per one enterprise</t>
    </r>
  </si>
  <si>
    <r>
      <t xml:space="preserve">WOJEWÓDZTWA </t>
    </r>
    <r>
      <rPr>
        <i/>
        <sz val="8.5"/>
        <rFont val="Times New Roman CE"/>
        <family val="1"/>
        <charset val="238"/>
      </rPr>
      <t>VOIVODSHIPS</t>
    </r>
  </si>
  <si>
    <r>
      <t xml:space="preserve">WYSZCZEGÓLNIENIE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</si>
  <si>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tysiącach złotych                  </t>
    </r>
    <r>
      <rPr>
        <i/>
        <sz val="8.5"/>
        <color indexed="8"/>
        <rFont val="Times New Roman CE"/>
        <family val="1"/>
        <charset val="238"/>
      </rPr>
      <t>in thousand zlotys</t>
    </r>
  </si>
  <si>
    <t>Liczba lat prowadzenia działalności</t>
  </si>
  <si>
    <t>rok</t>
  </si>
  <si>
    <t xml:space="preserve">1 rok </t>
  </si>
  <si>
    <t>2 lata</t>
  </si>
  <si>
    <t>3 lata</t>
  </si>
  <si>
    <t>4 lata</t>
  </si>
  <si>
    <t>5  lat</t>
  </si>
  <si>
    <t>6 lat</t>
  </si>
  <si>
    <t>i mniej</t>
  </si>
  <si>
    <t>Number of enterprises</t>
  </si>
  <si>
    <t>Numbers of persons employed</t>
  </si>
  <si>
    <t xml:space="preserve">Liczba pracujących w głównym </t>
  </si>
  <si>
    <t>in the main workplace</t>
  </si>
  <si>
    <r>
      <t xml:space="preserve">   a</t>
    </r>
    <r>
      <rPr>
        <sz val="8.5"/>
        <color indexed="8"/>
        <rFont val="Times New Roman CE"/>
        <family val="1"/>
        <charset val="238"/>
      </rPr>
      <t xml:space="preserve"> Dane dotyczą podmiotów gospodarczych o liczbie pracujących do 9 osób.</t>
    </r>
  </si>
  <si>
    <t>Numbers of persons</t>
  </si>
  <si>
    <t xml:space="preserve">Nakłady inwestycyjne </t>
  </si>
  <si>
    <t>Total investment</t>
  </si>
  <si>
    <t>najemnych i posiadających właściciela zatrudnionego na stałe w innym miejscu pracy.</t>
  </si>
  <si>
    <t>Według prowadzonej ewidencji księgowej</t>
  </si>
  <si>
    <t>By type of bookkeeping evidence</t>
  </si>
  <si>
    <t>podatkowa</t>
  </si>
  <si>
    <t>księga</t>
  </si>
  <si>
    <t>brak</t>
  </si>
  <si>
    <t>rachun-</t>
  </si>
  <si>
    <t>przychodów</t>
  </si>
  <si>
    <t>ewidencja</t>
  </si>
  <si>
    <t>ewidencji</t>
  </si>
  <si>
    <t>kowa</t>
  </si>
  <si>
    <t>i rozcho-</t>
  </si>
  <si>
    <t>(karta</t>
  </si>
  <si>
    <t>book of</t>
  </si>
  <si>
    <t>dów</t>
  </si>
  <si>
    <t>revenue</t>
  </si>
  <si>
    <t>podatkowa)</t>
  </si>
  <si>
    <t>account</t>
  </si>
  <si>
    <t>tax book</t>
  </si>
  <si>
    <t>tax</t>
  </si>
  <si>
    <t>of revenues</t>
  </si>
  <si>
    <t>card</t>
  </si>
  <si>
    <t xml:space="preserve">and </t>
  </si>
  <si>
    <t>expenditures</t>
  </si>
  <si>
    <r>
      <t xml:space="preserve">WYSZCZEGÓLNIENIE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</si>
  <si>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Lata prowadzenia działalności      </t>
    </r>
    <r>
      <rPr>
        <i/>
        <sz val="8.5"/>
        <color indexed="8"/>
        <rFont val="Times New Roman CE"/>
        <family val="1"/>
        <charset val="238"/>
      </rPr>
      <t>Years of conducted of activity</t>
    </r>
  </si>
  <si>
    <r>
      <t xml:space="preserve">WYSZCZEGÓLNIENIE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</si>
  <si>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Liczba pracujących w głównym miejscu pracy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Number of persons employed in the main workplace</t>
    </r>
  </si>
  <si>
    <r>
      <t>0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</si>
  <si>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r>
      <t xml:space="preserve">prywatna   krajowa </t>
    </r>
    <r>
      <rPr>
        <i/>
        <sz val="8.5"/>
        <rFont val="Times New Roman CE"/>
        <charset val="238"/>
      </rPr>
      <t>private domestic</t>
    </r>
  </si>
  <si>
    <r>
      <t xml:space="preserve">    </t>
    </r>
    <r>
      <rPr>
        <i/>
        <sz val="8.5"/>
        <color indexed="8"/>
        <rFont val="Times New Roman CE"/>
        <family val="1"/>
        <charset val="238"/>
      </rPr>
      <t>a Dane dotyczą podmiotów gospodarczych o liczbie pracujących do 9 osób.</t>
    </r>
    <r>
      <rPr>
        <sz val="8.5"/>
        <color indexed="8"/>
        <rFont val="Times New Roman CE"/>
        <family val="1"/>
        <charset val="238"/>
      </rPr>
      <t xml:space="preserve"> </t>
    </r>
    <r>
      <rPr>
        <i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Dotyczy firm nie zatrudniających pracowników </t>
    </r>
  </si>
  <si>
    <r>
      <t xml:space="preserve">      REVENUES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COSTS AND FINANCIAL RESULTS OF ENTERPRISES IN FORESTRY</t>
    </r>
  </si>
  <si>
    <t>187</t>
  </si>
  <si>
    <t xml:space="preserve">Litwa </t>
  </si>
  <si>
    <r>
      <t xml:space="preserve">LICZBA PRZEDSIĘBIORSTW                                                </t>
    </r>
    <r>
      <rPr>
        <i/>
        <sz val="8.5"/>
        <color indexed="8"/>
        <rFont val="Times New Roman CE"/>
        <family val="1"/>
        <charset val="238"/>
      </rPr>
      <t>NUMBER OF ENTERPRISES</t>
    </r>
  </si>
  <si>
    <r>
      <t xml:space="preserve">Ogółem  </t>
    </r>
    <r>
      <rPr>
        <i/>
        <sz val="8.5"/>
        <color indexed="8"/>
        <rFont val="Times New Roman CE"/>
        <family val="1"/>
        <charset val="238"/>
      </rPr>
      <t>Total</t>
    </r>
  </si>
  <si>
    <t>more</t>
  </si>
  <si>
    <t xml:space="preserve"> than</t>
  </si>
  <si>
    <t xml:space="preserve">   the sample</t>
  </si>
  <si>
    <r>
      <t xml:space="preserve">Przychody ogółem w złotych             </t>
    </r>
    <r>
      <rPr>
        <i/>
        <sz val="8.5"/>
        <color indexed="8"/>
        <rFont val="Times New Roman CE"/>
        <family val="1"/>
        <charset val="238"/>
      </rPr>
      <t>Total revenues in zlotys</t>
    </r>
  </si>
  <si>
    <r>
      <t xml:space="preserve">W   LICZBACH  BEZWZGLĘDNYCH     </t>
    </r>
    <r>
      <rPr>
        <i/>
        <sz val="8.5"/>
        <color indexed="8"/>
        <rFont val="Times New Roman CE"/>
        <family val="1"/>
        <charset val="238"/>
      </rPr>
      <t>IN ABSOLUTE NUMBERS</t>
    </r>
  </si>
  <si>
    <r>
      <t xml:space="preserve">W  %                                </t>
    </r>
    <r>
      <rPr>
        <i/>
        <sz val="8.5"/>
        <color indexed="8"/>
        <rFont val="Times New Roman CE"/>
        <family val="1"/>
        <charset val="238"/>
      </rPr>
      <t xml:space="preserve"> IN %</t>
    </r>
  </si>
  <si>
    <r>
      <t xml:space="preserve">WOJEWÓDZTWA                            </t>
    </r>
    <r>
      <rPr>
        <i/>
        <sz val="8.5"/>
        <color indexed="8"/>
        <rFont val="Times New Roman CE"/>
        <family val="1"/>
        <charset val="238"/>
      </rPr>
      <t>VOIVODSHIPS</t>
    </r>
  </si>
  <si>
    <r>
      <t xml:space="preserve">Liczba pracujących             </t>
    </r>
    <r>
      <rPr>
        <i/>
        <sz val="8.5"/>
        <color indexed="8"/>
        <rFont val="Times New Roman CE"/>
        <family val="1"/>
        <charset val="238"/>
      </rPr>
      <t>Number of persons employed</t>
    </r>
  </si>
  <si>
    <r>
      <t xml:space="preserve">Przychody ogółem                    </t>
    </r>
    <r>
      <rPr>
        <i/>
        <sz val="8.5"/>
        <color indexed="8"/>
        <rFont val="Times New Roman CE"/>
        <family val="1"/>
        <charset val="238"/>
      </rPr>
      <t>Revenues</t>
    </r>
  </si>
  <si>
    <r>
      <t xml:space="preserve">Koszty   ogółem                       </t>
    </r>
    <r>
      <rPr>
        <i/>
        <sz val="8.5"/>
        <color indexed="8"/>
        <rFont val="Times New Roman CE"/>
        <family val="1"/>
        <charset val="238"/>
      </rPr>
      <t>Costs</t>
    </r>
  </si>
  <si>
    <t>production</t>
  </si>
  <si>
    <t>finished</t>
  </si>
  <si>
    <t xml:space="preserve">non </t>
  </si>
  <si>
    <r>
      <t xml:space="preserve">L A T A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 xml:space="preserve"> Y E A R S</t>
    </r>
  </si>
  <si>
    <t>more than 9 persons. b Including subsidies on products(goods and non-financial services).</t>
  </si>
  <si>
    <r>
      <t xml:space="preserve">Wskaźnik rentowności obrotu netto </t>
    </r>
    <r>
      <rPr>
        <i/>
        <sz val="8.5"/>
        <color indexed="8"/>
        <rFont val="Times New Roman CE"/>
        <family val="1"/>
        <charset val="238"/>
      </rPr>
      <t>Turnover profitability rate net</t>
    </r>
  </si>
  <si>
    <r>
      <t xml:space="preserve">Długoterminowe                       </t>
    </r>
    <r>
      <rPr>
        <i/>
        <sz val="8.5"/>
        <color indexed="8"/>
        <rFont val="Times New Roman CE"/>
        <family val="1"/>
        <charset val="238"/>
      </rPr>
      <t xml:space="preserve"> Long-term</t>
    </r>
  </si>
  <si>
    <r>
      <t>Krótkoterminowe</t>
    </r>
    <r>
      <rPr>
        <i/>
        <vertAlign val="superscript"/>
        <sz val="8.5"/>
        <color indexed="8"/>
        <rFont val="Times New Roman CE"/>
        <family val="1"/>
        <charset val="238"/>
      </rPr>
      <t xml:space="preserve">b                                  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Short-term</t>
    </r>
    <r>
      <rPr>
        <i/>
        <vertAlign val="superscript"/>
        <sz val="8.5"/>
        <color indexed="8"/>
        <rFont val="Times New Roman CE"/>
        <family val="1"/>
        <charset val="238"/>
      </rPr>
      <t>b</t>
    </r>
  </si>
  <si>
    <t>Drewno surowe, również</t>
  </si>
  <si>
    <t xml:space="preserve">    zgrubnie obrobione </t>
  </si>
  <si>
    <t xml:space="preserve">Wyroby stolarskie, ciesielskie </t>
  </si>
  <si>
    <t xml:space="preserve">   dla budownictwa </t>
  </si>
  <si>
    <t xml:space="preserve">     wno  przecierane wzdłużnie o grubości </t>
  </si>
  <si>
    <t xml:space="preserve">    do 6 mm </t>
  </si>
  <si>
    <t xml:space="preserve">                            EXPORTS AND IMPORTS OF BLUEBERRIES BY SECTIONS OF COMBINED NOMENCLATURE (CN) </t>
  </si>
  <si>
    <t xml:space="preserve">                            IN SELECTED COUNTRIES</t>
  </si>
  <si>
    <t xml:space="preserve">more than 9 persons. b Include liabilities wken their repayment period on the balance day is not longer than one year. </t>
  </si>
  <si>
    <r>
      <t>O G Ó Ł E M (Sekcje razem)</t>
    </r>
    <r>
      <rPr>
        <i/>
        <sz val="8.5"/>
        <rFont val="Times New Roman CE"/>
        <family val="1"/>
        <charset val="238"/>
      </rPr>
      <t xml:space="preserve">           T O T A L  (Sections total) </t>
    </r>
  </si>
  <si>
    <t xml:space="preserve">Drewno (klepki, listwy), kształtowane </t>
  </si>
  <si>
    <r>
      <t xml:space="preserve">L A T A                                                                          </t>
    </r>
    <r>
      <rPr>
        <i/>
        <sz val="8.5"/>
        <color indexed="8"/>
        <rFont val="Times New Roman CE"/>
        <family val="1"/>
        <charset val="238"/>
      </rPr>
      <t>Y E A R S</t>
    </r>
  </si>
  <si>
    <t>c Irrespective of their due date.</t>
  </si>
  <si>
    <t>libilities from</t>
  </si>
  <si>
    <t>credits</t>
  </si>
  <si>
    <t>loans</t>
  </si>
  <si>
    <t>podatków, ceł,</t>
  </si>
  <si>
    <r>
      <t xml:space="preserve">w tym        </t>
    </r>
    <r>
      <rPr>
        <i/>
        <sz val="8.5"/>
        <color indexed="8"/>
        <rFont val="Times New Roman CE"/>
        <family val="1"/>
        <charset val="238"/>
      </rPr>
      <t>in which</t>
    </r>
  </si>
  <si>
    <r>
      <t xml:space="preserve">razem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</si>
  <si>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Ogółem  </t>
    </r>
    <r>
      <rPr>
        <i/>
        <sz val="8.5"/>
        <color indexed="8"/>
        <rFont val="Times New Roman CE"/>
        <family val="1"/>
        <charset val="238"/>
      </rPr>
      <t>Grand total</t>
    </r>
  </si>
  <si>
    <t>i pożyczki</t>
  </si>
  <si>
    <t>ubezpieczeń i</t>
  </si>
  <si>
    <t xml:space="preserve"> innych świadczeń</t>
  </si>
  <si>
    <t>taxes, customs</t>
  </si>
  <si>
    <t xml:space="preserve">duties,insurance </t>
  </si>
  <si>
    <t>and other benefits</t>
  </si>
  <si>
    <t>wynagrodzeń</t>
  </si>
  <si>
    <t>of</t>
  </si>
  <si>
    <t>which</t>
  </si>
  <si>
    <t xml:space="preserve"> z aktualizacji wyceny</t>
  </si>
  <si>
    <t>from  revaluation</t>
  </si>
  <si>
    <r>
      <t>i usług</t>
    </r>
    <r>
      <rPr>
        <vertAlign val="superscript"/>
        <sz val="8.5"/>
        <color indexed="8"/>
        <rFont val="Times New Roman CE"/>
        <family val="1"/>
        <charset val="238"/>
      </rPr>
      <t>c</t>
    </r>
  </si>
  <si>
    <r>
      <t>services</t>
    </r>
    <r>
      <rPr>
        <i/>
        <vertAlign val="superscript"/>
        <sz val="8.5"/>
        <color indexed="8"/>
        <rFont val="Times New Roman CE"/>
        <family val="1"/>
        <charset val="238"/>
      </rPr>
      <t>c</t>
    </r>
  </si>
  <si>
    <t>tangible fixed assets</t>
  </si>
  <si>
    <t>w tym środki</t>
  </si>
  <si>
    <t>fixed assets</t>
  </si>
  <si>
    <t>long-term</t>
  </si>
  <si>
    <t>receivables</t>
  </si>
  <si>
    <t>intangible</t>
  </si>
  <si>
    <r>
      <t>Tarcica ogółem w dam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</si>
  <si>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Total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</si>
  <si>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>Tarcica iglasta w dam</t>
    </r>
    <r>
      <rPr>
        <vertAlign val="superscript"/>
        <sz val="8.5"/>
        <rFont val="Times New Roman CE"/>
        <charset val="238"/>
      </rPr>
      <t xml:space="preserve">3 </t>
    </r>
  </si>
  <si>
    <r>
      <t>Coniferous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</si>
  <si>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Tarcica liściasta w dam 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</si>
  <si>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Broadleaved sawnwood 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</si>
  <si>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   a Of wood or ligneous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</si>
  <si>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</si>
  <si>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r>
      <t xml:space="preserve"> powierzchniowo. 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Łącznie z podobnymi płytami drewnopochodnymi.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odpadów z papieru i tektury. </t>
    </r>
  </si>
  <si>
    <r>
      <t>Tarcica iglasta w w dam</t>
    </r>
    <r>
      <rPr>
        <vertAlign val="superscript"/>
        <sz val="8.5"/>
        <rFont val="Times New Roman CE"/>
        <charset val="238"/>
      </rPr>
      <t xml:space="preserve">3 </t>
    </r>
  </si>
  <si>
    <t>prywatna krajowa</t>
  </si>
  <si>
    <t>in t</t>
  </si>
  <si>
    <t xml:space="preserve">   a Of wood and other wood-derivative materials. b And similar boards of wood or ligneous materials. c Sulphate or</t>
  </si>
  <si>
    <t xml:space="preserve">   c And similar boards of wood or lingeous materials. d Excluding waste paper. e Sulphate or soda other thanfor dissolving grades.  </t>
  </si>
  <si>
    <r>
      <t xml:space="preserve">powierzchniowo. 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Łącznie z podobnymi płytami drewnopochodnymi. </t>
    </r>
    <r>
      <rPr>
        <i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Bez odpadów z papieru i tektury. </t>
    </r>
    <r>
      <rPr>
        <i/>
        <sz val="8.5"/>
        <rFont val="Times New Roman CE"/>
        <family val="1"/>
        <charset val="238"/>
      </rPr>
      <t>e</t>
    </r>
    <r>
      <rPr>
        <sz val="8.5"/>
        <rFont val="Times New Roman CE"/>
        <family val="1"/>
        <charset val="238"/>
      </rPr>
      <t xml:space="preserve"> Siarczanowa lub sodowa,</t>
    </r>
  </si>
  <si>
    <t xml:space="preserve"> inna niż do przerobu chemicznego.</t>
  </si>
  <si>
    <t xml:space="preserve">    wood or lingeous materials. d Excluding waste paper.</t>
  </si>
  <si>
    <t>fixed</t>
  </si>
  <si>
    <r>
      <t xml:space="preserve">Rzeczowe aktywa trwałe     </t>
    </r>
    <r>
      <rPr>
        <i/>
        <sz val="8.5"/>
        <color indexed="8"/>
        <rFont val="Times New Roman CE"/>
        <family val="1"/>
        <charset val="238"/>
      </rPr>
      <t>Tangible fixed assets</t>
    </r>
  </si>
  <si>
    <t xml:space="preserve">transport </t>
  </si>
  <si>
    <t>equipment</t>
  </si>
  <si>
    <t>technical</t>
  </si>
  <si>
    <t>machinery</t>
  </si>
  <si>
    <t>other</t>
  </si>
  <si>
    <r>
      <t xml:space="preserve">grunty           </t>
    </r>
    <r>
      <rPr>
        <i/>
        <sz val="8.5"/>
        <color indexed="8"/>
        <rFont val="Times New Roman CE"/>
        <family val="1"/>
        <charset val="238"/>
      </rPr>
      <t>land</t>
    </r>
  </si>
  <si>
    <t>buidings,</t>
  </si>
  <si>
    <t>dwellings</t>
  </si>
  <si>
    <t>facities</t>
  </si>
  <si>
    <r>
      <t xml:space="preserve">Relacja zobowiązań do                             należności         (z tytułu dostaw i usług) </t>
    </r>
    <r>
      <rPr>
        <i/>
        <sz val="8.5"/>
        <color indexed="8"/>
        <rFont val="Times New Roman CE"/>
        <family val="1"/>
        <charset val="238"/>
      </rPr>
      <t>Relations of liabilities to dues (from deliveries and services)</t>
    </r>
  </si>
  <si>
    <t>Należności</t>
  </si>
  <si>
    <t>Inwestycje</t>
  </si>
  <si>
    <t>United Kingdom</t>
  </si>
  <si>
    <t xml:space="preserve">  thous.    USD</t>
  </si>
  <si>
    <t>Ukraine</t>
  </si>
  <si>
    <r>
      <t xml:space="preserve">w tys. zł    </t>
    </r>
    <r>
      <rPr>
        <i/>
        <sz val="8.5"/>
        <rFont val="Times New Roman CE"/>
        <family val="1"/>
        <charset val="238"/>
      </rPr>
      <t xml:space="preserve"> in thous.zl</t>
    </r>
  </si>
  <si>
    <r>
      <t xml:space="preserve">w tys. zł     </t>
    </r>
    <r>
      <rPr>
        <i/>
        <sz val="8.5"/>
        <rFont val="Times New Roman CE"/>
        <family val="1"/>
        <charset val="238"/>
      </rPr>
      <t>in thous.zl</t>
    </r>
  </si>
  <si>
    <t xml:space="preserve">Italy </t>
  </si>
  <si>
    <t xml:space="preserve">Słowenia </t>
  </si>
  <si>
    <t>Slovenia</t>
  </si>
  <si>
    <t xml:space="preserve">France </t>
  </si>
  <si>
    <t>Belgium</t>
  </si>
  <si>
    <t xml:space="preserve">Austria  </t>
  </si>
  <si>
    <r>
      <t xml:space="preserve">KIERUNKI   EKSPORTU                          </t>
    </r>
    <r>
      <rPr>
        <i/>
        <sz val="8.5"/>
        <rFont val="Times New Roman CE"/>
        <family val="1"/>
        <charset val="238"/>
      </rPr>
      <t>EXPORTS DIRECTIONS</t>
    </r>
  </si>
  <si>
    <r>
      <t xml:space="preserve">KIERUNKI   IMPORTU                          </t>
    </r>
    <r>
      <rPr>
        <i/>
        <sz val="8.5"/>
        <rFont val="Times New Roman CE"/>
        <family val="1"/>
        <charset val="238"/>
      </rPr>
      <t>IMPORTS DIRECTIONS</t>
    </r>
  </si>
  <si>
    <t xml:space="preserve">EXPORTS AND IMPORTS OF  KING BOLETUS BY SECTIONS OF COMBINED NOMENCLATURE (CN) </t>
  </si>
  <si>
    <t xml:space="preserve">                           Z    WYMIENIENIEM      WAŻNIEJSZYCH   KRAJÓW</t>
  </si>
  <si>
    <t>Romania</t>
  </si>
  <si>
    <r>
      <t xml:space="preserve">WYSZCZEGÓLNIENIE   </t>
    </r>
    <r>
      <rPr>
        <i/>
        <sz val="8.5"/>
        <rFont val="Times New Roman CE"/>
        <family val="1"/>
        <charset val="238"/>
      </rPr>
      <t xml:space="preserve">SPECIFICATION             </t>
    </r>
    <r>
      <rPr>
        <sz val="8.5"/>
        <rFont val="Times New Roman CE"/>
        <family val="1"/>
        <charset val="238"/>
      </rPr>
      <t xml:space="preserve">                   </t>
    </r>
  </si>
  <si>
    <t xml:space="preserve">      Wielka Brytania </t>
  </si>
  <si>
    <t xml:space="preserve">     Irlandia </t>
  </si>
  <si>
    <t xml:space="preserve">     Węgry </t>
  </si>
  <si>
    <r>
      <t>Fibreboards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in thous.m</t>
    </r>
    <r>
      <rPr>
        <i/>
        <vertAlign val="superscript"/>
        <sz val="8.5"/>
        <rFont val="Times New Roman CE"/>
        <family val="1"/>
        <charset val="238"/>
      </rPr>
      <t>2</t>
    </r>
  </si>
  <si>
    <r>
      <t>Hard fibreboards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</si>
  <si>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r>
      <t xml:space="preserve">Płyty wiórowe 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>w tys.m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</si>
  <si>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>Particle boards</t>
    </r>
    <r>
      <rPr>
        <i/>
        <vertAlign val="superscript"/>
        <sz val="8.5"/>
        <rFont val="Times New Roman CE"/>
        <family val="1"/>
        <charset val="238"/>
      </rPr>
      <t>c</t>
    </r>
    <r>
      <rPr>
        <i/>
        <sz val="8.5"/>
        <rFont val="Times New Roman CE"/>
        <family val="1"/>
        <charset val="238"/>
      </rPr>
      <t xml:space="preserve"> in thous. m</t>
    </r>
    <r>
      <rPr>
        <i/>
        <vertAlign val="superscript"/>
        <sz val="8.5"/>
        <rFont val="Times New Roman CE"/>
        <family val="1"/>
        <charset val="238"/>
      </rPr>
      <t>3</t>
    </r>
  </si>
  <si>
    <r>
      <t>Papier i tektura</t>
    </r>
    <r>
      <rPr>
        <i/>
        <vertAlign val="superscript"/>
        <sz val="8.5"/>
        <rFont val="Times New Roman CE"/>
        <family val="1"/>
        <charset val="238"/>
      </rPr>
      <t>d</t>
    </r>
    <r>
      <rPr>
        <sz val="8.5"/>
        <rFont val="Times New Roman CE"/>
        <family val="1"/>
        <charset val="238"/>
      </rPr>
      <t xml:space="preserve"> w tys.t</t>
    </r>
  </si>
  <si>
    <t>węgiel drzewny</t>
  </si>
  <si>
    <t>charcoal</t>
  </si>
  <si>
    <t>wood(strips, friezes), continuously shaped(cont.)</t>
  </si>
  <si>
    <t>drewno(klepki, listwy), kształtowane w sposób ciągły (cd.)</t>
  </si>
  <si>
    <t xml:space="preserve">                           QUARTERS (current prices)</t>
  </si>
  <si>
    <r>
      <t xml:space="preserve">Paper and paperboard </t>
    </r>
    <r>
      <rPr>
        <i/>
        <vertAlign val="superscript"/>
        <sz val="8.5"/>
        <rFont val="Times New Roman CE"/>
        <family val="1"/>
        <charset val="238"/>
      </rPr>
      <t>d</t>
    </r>
    <r>
      <rPr>
        <i/>
        <sz val="8.5"/>
        <rFont val="Times New Roman CE"/>
        <family val="1"/>
        <charset val="238"/>
      </rPr>
      <t xml:space="preserve"> in thous.t</t>
    </r>
  </si>
  <si>
    <r>
      <t>Woodpulp</t>
    </r>
    <r>
      <rPr>
        <i/>
        <vertAlign val="superscript"/>
        <sz val="8.5"/>
        <rFont val="Times New Roman CE"/>
        <family val="1"/>
        <charset val="238"/>
      </rPr>
      <t xml:space="preserve">e </t>
    </r>
    <r>
      <rPr>
        <i/>
        <sz val="8.5"/>
        <rFont val="Times New Roman CE"/>
        <family val="1"/>
        <charset val="238"/>
      </rPr>
      <t>in thous.t</t>
    </r>
  </si>
  <si>
    <t xml:space="preserve">for dissolving grades.  </t>
  </si>
  <si>
    <r>
      <t xml:space="preserve">   of which hard fibreboards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</si>
  <si>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r>
      <t xml:space="preserve">Płyty wiórowe </t>
    </r>
    <r>
      <rPr>
        <vertAlign val="superscript"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w tys.m</t>
    </r>
    <r>
      <rPr>
        <vertAlign val="superscript"/>
        <sz val="8.5"/>
        <rFont val="Times New Roman CE"/>
        <family val="1"/>
        <charset val="238"/>
      </rPr>
      <t xml:space="preserve">3 </t>
    </r>
  </si>
  <si>
    <r>
      <t xml:space="preserve">WYSZCZEGÓLNIENIE     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</si>
  <si>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razem </t>
    </r>
    <r>
      <rPr>
        <i/>
        <sz val="8.5"/>
        <rFont val="Times New Roman CE"/>
        <family val="1"/>
        <charset val="238"/>
      </rPr>
      <t xml:space="preserve">                                      total</t>
    </r>
  </si>
  <si>
    <t xml:space="preserve">w tym własność </t>
  </si>
  <si>
    <t>of which private</t>
  </si>
  <si>
    <t>domestic ownership</t>
  </si>
  <si>
    <r>
      <t>Woodpulp</t>
    </r>
    <r>
      <rPr>
        <i/>
        <vertAlign val="superscript"/>
        <sz val="8.5"/>
        <rFont val="Times New Roman CE"/>
        <family val="1"/>
        <charset val="238"/>
      </rPr>
      <t>e</t>
    </r>
    <r>
      <rPr>
        <i/>
        <sz val="8.5"/>
        <rFont val="Times New Roman CE"/>
        <family val="1"/>
        <charset val="238"/>
      </rPr>
      <t xml:space="preserve"> in thous.t</t>
    </r>
  </si>
  <si>
    <t>imports</t>
  </si>
  <si>
    <t xml:space="preserve">decrease </t>
  </si>
  <si>
    <t>in stocs</t>
  </si>
  <si>
    <t>domestic</t>
  </si>
  <si>
    <t>consump-</t>
  </si>
  <si>
    <t>tion</t>
  </si>
  <si>
    <t>exports</t>
  </si>
  <si>
    <t>increase</t>
  </si>
  <si>
    <r>
      <t xml:space="preserve">Rozchód </t>
    </r>
    <r>
      <rPr>
        <i/>
        <sz val="8.5"/>
        <rFont val="Times New Roman CE"/>
        <family val="1"/>
        <charset val="238"/>
      </rPr>
      <t>Use</t>
    </r>
  </si>
  <si>
    <r>
      <t xml:space="preserve">Przychód </t>
    </r>
    <r>
      <rPr>
        <i/>
        <sz val="8.5"/>
        <rFont val="Times New Roman CE"/>
        <family val="1"/>
        <charset val="238"/>
      </rPr>
      <t>Supply</t>
    </r>
  </si>
  <si>
    <t>w tys. t</t>
  </si>
  <si>
    <t>in thous.t</t>
  </si>
  <si>
    <r>
      <t xml:space="preserve">Masa celulozowa drzewna </t>
    </r>
    <r>
      <rPr>
        <vertAlign val="superscript"/>
        <sz val="8.5"/>
        <rFont val="Times New Roman CE"/>
        <family val="1"/>
        <charset val="238"/>
      </rPr>
      <t xml:space="preserve">e </t>
    </r>
    <r>
      <rPr>
        <sz val="8.5"/>
        <rFont val="Times New Roman CE"/>
        <family val="1"/>
        <charset val="238"/>
      </rPr>
      <t>w tys.t</t>
    </r>
  </si>
  <si>
    <t xml:space="preserve">                        GROSS OUTPUT, INTERMEDIATE CONSUMPTION AND GROSS VALUE ADDED IN FORESTRY BY </t>
  </si>
  <si>
    <t xml:space="preserve">                        OWNERSHIP SECTORS (current and constant prices)</t>
  </si>
  <si>
    <r>
      <t xml:space="preserve">PRODUKCJA  GLOBALNA        </t>
    </r>
    <r>
      <rPr>
        <i/>
        <sz val="8.5"/>
        <rFont val="Times New Roman CE"/>
        <family val="1"/>
        <charset val="238"/>
      </rPr>
      <t>GROSS OUTPUT</t>
    </r>
  </si>
  <si>
    <r>
      <t xml:space="preserve">WARTOŚĆ  DODANA  BRUTTO           </t>
    </r>
    <r>
      <rPr>
        <i/>
        <sz val="8.5"/>
        <rFont val="Times New Roman CE"/>
        <family val="1"/>
        <charset val="238"/>
      </rPr>
      <t>GROSS VALUE ADDED</t>
    </r>
  </si>
  <si>
    <t xml:space="preserve">                            SEKTORÓW     WŁASNOŚCI      W      LEŚNICTWIE (bieżące ceny ewidencyjne)</t>
  </si>
  <si>
    <t xml:space="preserve">                                                 WAŻNIEJSZE KRAJE</t>
  </si>
  <si>
    <t>drewno utwardzone, bloki, deski i płyty:</t>
  </si>
  <si>
    <t>tys. zł</t>
  </si>
  <si>
    <t xml:space="preserve">    z drewna;</t>
  </si>
  <si>
    <t>Wyroby ze słomy,</t>
  </si>
  <si>
    <t xml:space="preserve">    wyroby koszykarskie </t>
  </si>
  <si>
    <t>F.  NAKŁADY    INWESTYCYJNE   I  ŚRODKI   TRWAŁE   W    LEŚNICTWIE</t>
  </si>
  <si>
    <t>środki</t>
  </si>
  <si>
    <t>trwałe</t>
  </si>
  <si>
    <t>Wyroby ze słomy, wyroby koszykarskie</t>
  </si>
  <si>
    <t>Unia</t>
  </si>
  <si>
    <t>Europa</t>
  </si>
  <si>
    <t>powierz-</t>
  </si>
  <si>
    <t>Europejska</t>
  </si>
  <si>
    <t>Środkowo-</t>
  </si>
  <si>
    <t>2013</t>
  </si>
  <si>
    <t>Wschodnia</t>
  </si>
  <si>
    <t xml:space="preserve">                           (bieżące ceny  ewidencyjne)</t>
  </si>
  <si>
    <t xml:space="preserve">Bezpieczeństwo publiczne i ochrona </t>
  </si>
  <si>
    <t xml:space="preserve">   przeciwpożarowa .</t>
  </si>
  <si>
    <t>związane z tą obsługą.</t>
  </si>
  <si>
    <t>w tysiącach</t>
  </si>
  <si>
    <t>Papier  i</t>
  </si>
  <si>
    <t xml:space="preserve">P O L S K A    </t>
  </si>
  <si>
    <t xml:space="preserve">P O L S K A </t>
  </si>
  <si>
    <t>państwo-</t>
  </si>
  <si>
    <t>stowa-</t>
  </si>
  <si>
    <t xml:space="preserve">drewno surowe, również zgrubnie obrobione </t>
  </si>
  <si>
    <t xml:space="preserve">   przecierane wzdłużnie o grubości do 6 mm: </t>
  </si>
  <si>
    <t>płyty wiórowe i drewnopochodne, również aglomerowane:</t>
  </si>
  <si>
    <t>sklejka, płyty fornirowane i podobne drewno warstwowe:</t>
  </si>
  <si>
    <t>złotych</t>
  </si>
  <si>
    <t>powyżej</t>
  </si>
  <si>
    <t xml:space="preserve">   w tym:</t>
  </si>
  <si>
    <t>produk-</t>
  </si>
  <si>
    <t>zakoń-</t>
  </si>
  <si>
    <t>usług</t>
  </si>
  <si>
    <t xml:space="preserve">      w tym: </t>
  </si>
  <si>
    <t xml:space="preserve">Udział </t>
  </si>
  <si>
    <t>Przeciętna</t>
  </si>
  <si>
    <t>kosztów w</t>
  </si>
  <si>
    <t>w %</t>
  </si>
  <si>
    <t>w roku</t>
  </si>
  <si>
    <t>A.  PRODUKCJA   LEŚNICTWA   I   PODMIOTY   GOSPODARCZE   W   LEŚNICTWIE</t>
  </si>
  <si>
    <t>iglasta</t>
  </si>
  <si>
    <t>zużycie</t>
  </si>
  <si>
    <t>eksport</t>
  </si>
  <si>
    <t>nie</t>
  </si>
  <si>
    <t>zapasów</t>
  </si>
  <si>
    <t>krajowe</t>
  </si>
  <si>
    <t>Europy</t>
  </si>
  <si>
    <t>Wschodniej</t>
  </si>
  <si>
    <t xml:space="preserve">Europejska </t>
  </si>
  <si>
    <t xml:space="preserve">     w tonach </t>
  </si>
  <si>
    <t>ogółem</t>
  </si>
  <si>
    <t>rzysze-</t>
  </si>
  <si>
    <r>
      <t xml:space="preserve">mieszana     </t>
    </r>
    <r>
      <rPr>
        <i/>
        <sz val="8.5"/>
        <rFont val="Times New Roman CE"/>
        <charset val="238"/>
      </rPr>
      <t>mixed</t>
    </r>
  </si>
  <si>
    <r>
      <t xml:space="preserve">w tym </t>
    </r>
    <r>
      <rPr>
        <i/>
        <sz val="8.5"/>
        <rFont val="Times New Roman CE"/>
        <charset val="238"/>
      </rPr>
      <t>of which</t>
    </r>
  </si>
  <si>
    <r>
      <t xml:space="preserve">WYSZCZEGÓLNIENIE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</si>
  <si>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 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Jako ceny stałe przyjęto  ceny bieżące z roku poprzedzającego rok badany;  do obliczenia wskaźników dynamiki przyjęto za podstawę  wartość brutto środków trwałych według stanu w dniu 1 I. </t>
    </r>
  </si>
  <si>
    <r>
      <t xml:space="preserve">w    tysiącach    złotych       </t>
    </r>
    <r>
      <rPr>
        <i/>
        <sz val="8.5"/>
        <rFont val="Times New Roman CE"/>
        <family val="1"/>
        <charset val="238"/>
      </rPr>
      <t>in thousand zlotys</t>
    </r>
  </si>
  <si>
    <t xml:space="preserve">                           INVESTMENT OUTLAYS  BY FIXED ASSETS GROUPS IN FORESTRY AND SECTORS OF OWNERSHIPS </t>
  </si>
  <si>
    <t xml:space="preserve">                           (current prices)</t>
  </si>
  <si>
    <r>
      <t xml:space="preserve">WOJEWÓDZTWA                           </t>
    </r>
    <r>
      <rPr>
        <i/>
        <sz val="8.5"/>
        <rFont val="Times New Roman CE"/>
        <family val="1"/>
        <charset val="238"/>
      </rPr>
      <t>VOIVODSHIPS</t>
    </r>
  </si>
  <si>
    <t>P O L A N D</t>
  </si>
  <si>
    <r>
      <t xml:space="preserve">w   tysiącach   złotych                   </t>
    </r>
    <r>
      <rPr>
        <i/>
        <sz val="8.5"/>
        <rFont val="Times New Roman CE"/>
        <family val="1"/>
        <charset val="238"/>
      </rPr>
      <t xml:space="preserve"> in thousand zlotys  </t>
    </r>
  </si>
  <si>
    <r>
      <t xml:space="preserve">WYSZCZEGÓLNIENIE </t>
    </r>
    <r>
      <rPr>
        <i/>
        <sz val="8.5"/>
        <rFont val="Times New Roman CE"/>
        <family val="1"/>
        <charset val="238"/>
      </rPr>
      <t xml:space="preserve">                      </t>
    </r>
  </si>
  <si>
    <t xml:space="preserve">   </t>
  </si>
  <si>
    <t xml:space="preserve">WYSZCZEGÓLNIENIE     </t>
  </si>
  <si>
    <t xml:space="preserve">a – total  </t>
  </si>
  <si>
    <t>b – public sector</t>
  </si>
  <si>
    <t xml:space="preserve">c – private sector     </t>
  </si>
  <si>
    <t>c – sektor prywatny</t>
  </si>
  <si>
    <t>b – sektor publiczny</t>
  </si>
  <si>
    <t>total</t>
  </si>
  <si>
    <t>Gross  output</t>
  </si>
  <si>
    <t xml:space="preserve">Intermediate </t>
  </si>
  <si>
    <t>consumption</t>
  </si>
  <si>
    <t>Gross value added</t>
  </si>
  <si>
    <r>
      <t xml:space="preserve">razem            </t>
    </r>
    <r>
      <rPr>
        <i/>
        <sz val="8.5"/>
        <rFont val="Times New Roman CE"/>
        <family val="1"/>
        <charset val="238"/>
      </rPr>
      <t>total</t>
    </r>
  </si>
  <si>
    <t>GROSS  OUTPUT</t>
  </si>
  <si>
    <t>GROSS VALUE ADDED</t>
  </si>
  <si>
    <t xml:space="preserve">                           KRAJÓW </t>
  </si>
  <si>
    <t xml:space="preserve">                           IN SELECTED COUNTRIES </t>
  </si>
  <si>
    <r>
      <t xml:space="preserve">W   tym    budownictwo </t>
    </r>
    <r>
      <rPr>
        <i/>
        <sz val="8.5"/>
        <rFont val="Times New Roman CE"/>
        <family val="1"/>
        <charset val="238"/>
      </rPr>
      <t>Of which construction</t>
    </r>
  </si>
  <si>
    <t>INTERMEDIATE CONSUMPTION</t>
  </si>
  <si>
    <t>Of which revenues from sale of goods and services</t>
  </si>
  <si>
    <r>
      <t xml:space="preserve">        w tym: </t>
    </r>
    <r>
      <rPr>
        <i/>
        <sz val="8.5"/>
        <rFont val="Times New Roman CE"/>
        <family val="1"/>
        <charset val="238"/>
      </rPr>
      <t>of which</t>
    </r>
  </si>
  <si>
    <r>
      <t xml:space="preserve">                           EXPENDITURE OF VOIVODES</t>
    </r>
    <r>
      <rPr>
        <i/>
        <sz val="8.5"/>
        <color indexed="8"/>
        <rFont val="Times New Roman CE"/>
        <family val="1"/>
        <charset val="238"/>
      </rPr>
      <t xml:space="preserve"> BUDGET ON FORESTRY BY VOIVODSHIPS</t>
    </r>
  </si>
  <si>
    <t xml:space="preserve">   Source:data of the Ministry of Finance.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</si>
  <si>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Łącznie z dochodami gmin , mających również status miasta na prawach powiatu.</t>
    </r>
  </si>
  <si>
    <t xml:space="preserve">   a  Including revenue of gminas which are also cities with powiat status.</t>
  </si>
  <si>
    <t xml:space="preserve">    material consumption</t>
  </si>
  <si>
    <t xml:space="preserve">    outside services</t>
  </si>
  <si>
    <r>
      <t xml:space="preserve">   </t>
    </r>
    <r>
      <rPr>
        <i/>
        <sz val="8.5"/>
        <color indexed="8"/>
        <rFont val="Times New Roman CE"/>
        <family val="1"/>
        <charset val="238"/>
      </rPr>
      <t>b</t>
    </r>
    <r>
      <rPr>
        <sz val="8.5"/>
        <color indexed="8"/>
        <rFont val="Times New Roman CE"/>
        <family val="1"/>
        <charset val="238"/>
      </rPr>
      <t xml:space="preserve"> Obejmują zobowiązania z wszelkich tytułów, których okres spłaty jest nie dłuższy niż 1 rok. </t>
    </r>
    <r>
      <rPr>
        <i/>
        <sz val="8.5"/>
        <color indexed="8"/>
        <rFont val="Times New Roman CE"/>
        <family val="1"/>
        <charset val="238"/>
      </rPr>
      <t>c</t>
    </r>
    <r>
      <rPr>
        <sz val="8.5"/>
        <color indexed="8"/>
        <rFont val="Times New Roman CE"/>
        <family val="1"/>
        <charset val="238"/>
      </rPr>
      <t xml:space="preserve"> Bez względu na okres </t>
    </r>
  </si>
  <si>
    <r>
      <t xml:space="preserve">   a</t>
    </r>
    <r>
      <rPr>
        <sz val="8.5"/>
        <rFont val="Times New Roman CE"/>
        <family val="1"/>
        <charset val="238"/>
      </rPr>
      <t xml:space="preserve"> Z drewna lub innych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podobnymi płytami drewnopochodnymi.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 Siarczanowa lub</t>
    </r>
  </si>
  <si>
    <r>
      <t>Płyty wiórowe</t>
    </r>
    <r>
      <rPr>
        <i/>
        <vertAlign val="superscript"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w  tys.m</t>
    </r>
    <r>
      <rPr>
        <i/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</si>
  <si>
    <r>
      <t>Masa celulozowa drzewna</t>
    </r>
    <r>
      <rPr>
        <vertAlign val="superscript"/>
        <sz val="8.5"/>
        <rFont val="Times New Roman CE"/>
        <family val="1"/>
        <charset val="238"/>
      </rPr>
      <t xml:space="preserve">  </t>
    </r>
    <r>
      <rPr>
        <i/>
        <vertAlign val="superscript"/>
        <sz val="8.5"/>
        <rFont val="Times New Roman CE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 </t>
    </r>
  </si>
  <si>
    <t xml:space="preserve">    business trip</t>
  </si>
  <si>
    <t xml:space="preserve">    energy consumption</t>
  </si>
  <si>
    <t>Gross wages and salaries</t>
  </si>
  <si>
    <t>Security benefits</t>
  </si>
  <si>
    <t>Other staff costs</t>
  </si>
  <si>
    <t>Gross operating surplus</t>
  </si>
  <si>
    <t xml:space="preserve">Koszty związane z zatrudnieniem </t>
  </si>
  <si>
    <t>Compensation of employees</t>
  </si>
  <si>
    <r>
      <t xml:space="preserve">WYSZCZEGÓLNIENIE           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</si>
  <si>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Ogółem                          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</si>
  <si>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WYSZCZEGÓLNIENIE  </t>
    </r>
    <r>
      <rPr>
        <i/>
        <sz val="8.5"/>
        <rFont val="Times New Roman CE"/>
        <family val="1"/>
        <charset val="238"/>
      </rPr>
      <t>SPECIFICATION</t>
    </r>
  </si>
  <si>
    <t>materials</t>
  </si>
  <si>
    <r>
      <t xml:space="preserve">ogółem      </t>
    </r>
    <r>
      <rPr>
        <i/>
        <sz val="8.5"/>
        <color indexed="8"/>
        <rFont val="Times New Roman CE"/>
        <family val="1"/>
        <charset val="238"/>
      </rPr>
      <t>total</t>
    </r>
  </si>
  <si>
    <r>
      <t>Płyty pilśniowe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tys m </t>
    </r>
    <r>
      <rPr>
        <vertAlign val="superscript"/>
        <sz val="8.5"/>
        <rFont val="Times New Roman CE"/>
        <family val="1"/>
        <charset val="238"/>
      </rPr>
      <t>2</t>
    </r>
  </si>
  <si>
    <r>
      <t xml:space="preserve">   w tym płyty pilśniowe twarde</t>
    </r>
    <r>
      <rPr>
        <i/>
        <vertAlign val="superscript"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tys m</t>
    </r>
    <r>
      <rPr>
        <vertAlign val="superscript"/>
        <sz val="8.5"/>
        <rFont val="Times New Roman CE"/>
        <family val="1"/>
        <charset val="238"/>
      </rPr>
      <t>2</t>
    </r>
  </si>
  <si>
    <t>As of</t>
  </si>
  <si>
    <t>liqiu-</t>
  </si>
  <si>
    <t>dated</t>
  </si>
  <si>
    <t>new fixed</t>
  </si>
  <si>
    <t>assets</t>
  </si>
  <si>
    <t>obtained</t>
  </si>
  <si>
    <t>from</t>
  </si>
  <si>
    <t>investment</t>
  </si>
  <si>
    <t>activity</t>
  </si>
  <si>
    <t xml:space="preserve">   and tools</t>
  </si>
  <si>
    <t>372</t>
  </si>
  <si>
    <t xml:space="preserve">Machinery, technical equipment </t>
  </si>
  <si>
    <t>Other</t>
  </si>
  <si>
    <r>
      <t xml:space="preserve">Przyrost     </t>
    </r>
    <r>
      <rPr>
        <i/>
        <sz val="8.5"/>
        <rFont val="Times New Roman CE"/>
        <family val="1"/>
        <charset val="238"/>
      </rPr>
      <t>Increase</t>
    </r>
  </si>
  <si>
    <r>
      <t xml:space="preserve">w tym    </t>
    </r>
    <r>
      <rPr>
        <i/>
        <sz val="8.5"/>
        <rFont val="Times New Roman CE"/>
        <family val="1"/>
        <charset val="238"/>
      </rPr>
      <t>of which</t>
    </r>
  </si>
  <si>
    <r>
      <t xml:space="preserve">w milionach złotych           </t>
    </r>
    <r>
      <rPr>
        <i/>
        <sz val="8.5"/>
        <rFont val="Times New Roman CE"/>
        <family val="1"/>
        <charset val="238"/>
      </rPr>
      <t>in   million  zlotys</t>
    </r>
  </si>
  <si>
    <r>
      <t xml:space="preserve">WOJEWÓDZTWA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</si>
  <si>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                            Stan w dniu 31 XII / </t>
    </r>
    <r>
      <rPr>
        <i/>
        <sz val="8.5"/>
        <rFont val="Times New Roman CE"/>
        <family val="1"/>
        <charset val="238"/>
      </rPr>
      <t>As of 31 XII</t>
    </r>
  </si>
  <si>
    <r>
      <t xml:space="preserve">ogółem              </t>
    </r>
    <r>
      <rPr>
        <i/>
        <sz val="8.5"/>
        <rFont val="Times New Roman CE"/>
        <family val="1"/>
        <charset val="238"/>
      </rPr>
      <t>total</t>
    </r>
  </si>
  <si>
    <r>
      <t xml:space="preserve">Ogółem </t>
    </r>
    <r>
      <rPr>
        <i/>
        <sz val="8.5"/>
        <rFont val="Times New Roman CE"/>
        <family val="1"/>
        <charset val="238"/>
      </rPr>
      <t>Grand total</t>
    </r>
  </si>
  <si>
    <r>
      <t xml:space="preserve">Sektor prywatny   </t>
    </r>
    <r>
      <rPr>
        <i/>
        <sz val="8.5"/>
        <rFont val="Times New Roman CE"/>
        <family val="1"/>
        <charset val="238"/>
      </rPr>
      <t>Private sector</t>
    </r>
  </si>
  <si>
    <t>własność      ownership</t>
  </si>
  <si>
    <r>
      <t xml:space="preserve"> państwowa </t>
    </r>
    <r>
      <rPr>
        <i/>
        <sz val="8.5"/>
        <rFont val="Times New Roman CE"/>
        <family val="1"/>
        <charset val="238"/>
      </rPr>
      <t xml:space="preserve"> state</t>
    </r>
  </si>
  <si>
    <r>
      <t xml:space="preserve"> samorządo-wa </t>
    </r>
    <r>
      <rPr>
        <i/>
        <sz val="8.5"/>
        <rFont val="Times New Roman CE"/>
        <family val="1"/>
        <charset val="238"/>
      </rPr>
      <t xml:space="preserve"> self-govern-ment</t>
    </r>
  </si>
  <si>
    <r>
      <t xml:space="preserve">Skarbu Państwa </t>
    </r>
    <r>
      <rPr>
        <i/>
        <sz val="8.5"/>
        <rFont val="Times New Roman CE"/>
        <family val="1"/>
        <charset val="238"/>
      </rPr>
      <t>State Treasury</t>
    </r>
  </si>
  <si>
    <r>
      <t xml:space="preserve">zagranicznego   </t>
    </r>
    <r>
      <rPr>
        <i/>
        <sz val="8.5"/>
        <rFont val="Times New Roman CE"/>
        <family val="1"/>
        <charset val="238"/>
      </rPr>
      <t>foreign</t>
    </r>
  </si>
  <si>
    <r>
      <t xml:space="preserve">prywatnego  krajowego </t>
    </r>
    <r>
      <rPr>
        <i/>
        <sz val="8.5"/>
        <rFont val="Times New Roman CE"/>
        <family val="1"/>
        <charset val="238"/>
      </rPr>
      <t>private domestic</t>
    </r>
  </si>
  <si>
    <r>
      <t xml:space="preserve">państwowych osób prawnych </t>
    </r>
    <r>
      <rPr>
        <i/>
        <sz val="8.5"/>
        <rFont val="Times New Roman CE"/>
        <family val="1"/>
        <charset val="238"/>
      </rPr>
      <t>state of legal persons</t>
    </r>
  </si>
  <si>
    <r>
      <t xml:space="preserve">sektor  publiczny  </t>
    </r>
    <r>
      <rPr>
        <i/>
        <sz val="8.5"/>
        <rFont val="Times New Roman CE"/>
        <family val="1"/>
        <charset val="238"/>
      </rPr>
      <t>public      sector</t>
    </r>
  </si>
  <si>
    <r>
      <t xml:space="preserve">sektor  prywatny   </t>
    </r>
    <r>
      <rPr>
        <i/>
        <sz val="8.5"/>
        <rFont val="Times New Roman CE"/>
        <family val="1"/>
        <charset val="238"/>
      </rPr>
      <t xml:space="preserve">private sector   </t>
    </r>
  </si>
  <si>
    <r>
      <t xml:space="preserve">w   tysiącach   złotych                    </t>
    </r>
    <r>
      <rPr>
        <i/>
        <sz val="8.5"/>
        <rFont val="Times New Roman CE"/>
        <family val="1"/>
        <charset val="238"/>
      </rPr>
      <t xml:space="preserve">in thousand zlotys  </t>
    </r>
  </si>
  <si>
    <t xml:space="preserve">                           SEASONAL CHARACTER OF EXPORTS OF WOOD AND WOOD ARTICLES BY MONTHS AND</t>
  </si>
  <si>
    <t xml:space="preserve">                          QUARTERS (current prices)</t>
  </si>
  <si>
    <t xml:space="preserve">                           SEASONAL CHARACTER OF IMPORTS OF WOOD AND WOOD ARTICLES BY MONTHS AND</t>
  </si>
  <si>
    <r>
      <t xml:space="preserve">MIESIĄCE </t>
    </r>
    <r>
      <rPr>
        <i/>
        <sz val="8.5"/>
        <rFont val="Times New Roman CE"/>
        <family val="1"/>
        <charset val="238"/>
      </rPr>
      <t xml:space="preserve">                                        MONTHS</t>
    </r>
  </si>
  <si>
    <r>
      <t xml:space="preserve">w tysiącach złotych                                                          </t>
    </r>
    <r>
      <rPr>
        <i/>
        <sz val="8.5"/>
        <rFont val="Times New Roman CE"/>
        <family val="1"/>
        <charset val="238"/>
      </rPr>
      <t>in   thousand   zlotys</t>
    </r>
  </si>
  <si>
    <r>
      <t xml:space="preserve">w odsetkach                                                                 </t>
    </r>
    <r>
      <rPr>
        <i/>
        <sz val="8.5"/>
        <rFont val="Times New Roman CE"/>
        <family val="1"/>
        <charset val="238"/>
      </rPr>
      <t>in percent</t>
    </r>
  </si>
  <si>
    <t>T O T A L     I-XII</t>
  </si>
  <si>
    <t>KIERUNKI                         EKSPORTU</t>
  </si>
  <si>
    <r>
      <t xml:space="preserve">Ilość    w   sztukach   </t>
    </r>
    <r>
      <rPr>
        <i/>
        <sz val="8.5"/>
        <rFont val="Times New Roman CE"/>
        <family val="1"/>
        <charset val="238"/>
      </rPr>
      <t>Quantity in units</t>
    </r>
  </si>
  <si>
    <r>
      <t xml:space="preserve">w tys. zł                                   </t>
    </r>
    <r>
      <rPr>
        <i/>
        <sz val="8.5"/>
        <rFont val="Times New Roman CE"/>
        <family val="1"/>
        <charset val="238"/>
      </rPr>
      <t>in thous.zl</t>
    </r>
  </si>
  <si>
    <r>
      <t xml:space="preserve">w   dol.  USA                </t>
    </r>
    <r>
      <rPr>
        <i/>
        <sz val="8.5"/>
        <rFont val="Times New Roman CE"/>
        <family val="1"/>
        <charset val="238"/>
      </rPr>
      <t>in USD</t>
    </r>
  </si>
  <si>
    <t>EXPORTS                             DIRECTIONS</t>
  </si>
  <si>
    <t>320</t>
  </si>
  <si>
    <t>270</t>
  </si>
  <si>
    <t>93</t>
  </si>
  <si>
    <r>
      <t>Ogółem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Grand total</t>
    </r>
  </si>
  <si>
    <t xml:space="preserve">osoby </t>
  </si>
  <si>
    <t xml:space="preserve">fizyczne </t>
  </si>
  <si>
    <t xml:space="preserve">dzące </t>
  </si>
  <si>
    <t>prowa-</t>
  </si>
  <si>
    <t>gospo-</t>
  </si>
  <si>
    <t>darczą</t>
  </si>
  <si>
    <r>
      <t xml:space="preserve">WYSZCZEGÓLNIENIE                                       </t>
    </r>
    <r>
      <rPr>
        <i/>
        <sz val="8.5"/>
        <rFont val="Times New Roman CE"/>
        <family val="1"/>
        <charset val="238"/>
      </rPr>
      <t>SPECIFICATION</t>
    </r>
  </si>
  <si>
    <t>associa-</t>
  </si>
  <si>
    <t>tions</t>
  </si>
  <si>
    <t>social</t>
  </si>
  <si>
    <t>organi-</t>
  </si>
  <si>
    <r>
      <t xml:space="preserve">   Ż r ó d ł o: dane Ministerstwa Finansów. </t>
    </r>
    <r>
      <rPr>
        <i/>
        <sz val="8.5"/>
        <color indexed="8"/>
        <rFont val="Times New Roman CE"/>
        <charset val="238"/>
      </rPr>
      <t>Source: data of the Ministry of Finance.</t>
    </r>
  </si>
  <si>
    <t>zations</t>
  </si>
  <si>
    <r>
      <t xml:space="preserve">pozo-stałe </t>
    </r>
    <r>
      <rPr>
        <i/>
        <sz val="8.5"/>
        <rFont val="Times New Roman CE"/>
        <family val="1"/>
        <charset val="238"/>
      </rPr>
      <t>others</t>
    </r>
  </si>
  <si>
    <t>condu-</t>
  </si>
  <si>
    <t>cting</t>
  </si>
  <si>
    <t>econo-</t>
  </si>
  <si>
    <t>mic</t>
  </si>
  <si>
    <r>
      <t>we</t>
    </r>
    <r>
      <rPr>
        <vertAlign val="superscript"/>
        <sz val="8.5"/>
        <rFont val="Times New Roman CE"/>
        <family val="1"/>
        <charset val="238"/>
      </rPr>
      <t>a</t>
    </r>
  </si>
  <si>
    <r>
      <t>prises</t>
    </r>
    <r>
      <rPr>
        <i/>
        <vertAlign val="superscript"/>
        <sz val="8.5"/>
        <rFont val="Times New Roman CE"/>
        <family val="1"/>
        <charset val="238"/>
      </rPr>
      <t>a</t>
    </r>
  </si>
  <si>
    <t>działal-</t>
  </si>
  <si>
    <t xml:space="preserve">ność </t>
  </si>
  <si>
    <r>
      <t xml:space="preserve">razem                   </t>
    </r>
    <r>
      <rPr>
        <i/>
        <sz val="8.5"/>
        <rFont val="Times New Roman CE"/>
        <family val="1"/>
        <charset val="238"/>
      </rPr>
      <t xml:space="preserve"> total</t>
    </r>
  </si>
  <si>
    <r>
      <t xml:space="preserve">Według rodzaju kapitału            </t>
    </r>
    <r>
      <rPr>
        <i/>
        <sz val="8.5"/>
        <rFont val="Times New Roman CE"/>
        <family val="1"/>
        <charset val="238"/>
      </rPr>
      <t>By type of capital</t>
    </r>
  </si>
  <si>
    <r>
      <t xml:space="preserve">razem                      </t>
    </r>
    <r>
      <rPr>
        <i/>
        <sz val="8.5"/>
        <rFont val="Times New Roman CE"/>
        <family val="1"/>
        <charset val="238"/>
      </rPr>
      <t xml:space="preserve"> total</t>
    </r>
  </si>
  <si>
    <t>239</t>
  </si>
  <si>
    <r>
      <t xml:space="preserve">     TANGIBLE FIXED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</si>
  <si>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NET FIXED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</si>
  <si>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 xml:space="preserve">     ECONOMIC RELATIONS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FORESTRY</t>
    </r>
  </si>
  <si>
    <r>
      <t>Ogółem</t>
    </r>
    <r>
      <rPr>
        <sz val="8.5"/>
        <rFont val="Times New Roman CE"/>
        <family val="1"/>
        <charset val="238"/>
      </rPr>
      <t xml:space="preserve">         </t>
    </r>
    <r>
      <rPr>
        <i/>
        <sz val="8.5"/>
        <rFont val="Times New Roman CE"/>
        <family val="1"/>
        <charset val="238"/>
      </rPr>
      <t>Grand total</t>
    </r>
  </si>
  <si>
    <t>nia i or-</t>
  </si>
  <si>
    <t>we</t>
  </si>
  <si>
    <t>handlo-</t>
  </si>
  <si>
    <t>ganiza-</t>
  </si>
  <si>
    <t>cje spo-</t>
  </si>
  <si>
    <t>łeczne</t>
  </si>
  <si>
    <t>drewno(klepki, listwy), kształtowane w sposób ciągły</t>
  </si>
  <si>
    <t xml:space="preserve">Przychody z całokształtu działalności </t>
  </si>
  <si>
    <t xml:space="preserve">    i usług) </t>
  </si>
  <si>
    <t xml:space="preserve">Przychody finansowe </t>
  </si>
  <si>
    <t xml:space="preserve">     działalności </t>
  </si>
  <si>
    <t xml:space="preserve">Wartość sprzedanych towarów i materiałów </t>
  </si>
  <si>
    <t xml:space="preserve">Koszty finansowe </t>
  </si>
  <si>
    <t xml:space="preserve">Zyski nadzwyczajne </t>
  </si>
  <si>
    <t xml:space="preserve">Straty nadzwyczajne </t>
  </si>
  <si>
    <t xml:space="preserve">Wynik finansowy brutto </t>
  </si>
  <si>
    <t xml:space="preserve">Zysk brutto </t>
  </si>
  <si>
    <t>318</t>
  </si>
  <si>
    <t>100</t>
  </si>
  <si>
    <t>E.CONSUMPTION OF  PRODUCTS OF WOOD INDUSTRY AND PULP AND PAPER INDUSTRY</t>
  </si>
  <si>
    <t xml:space="preserve">                           CONSUMPTION OF  WOOD PRODUCTS INDUSTRY AND PULP AND PAPER INDUSTRY</t>
  </si>
  <si>
    <t xml:space="preserve">     CONSUMPTION OF  SELECTED WOOD PRODUCTS INDUSTRY AND PULP AND PAPER INDUSTRY</t>
  </si>
  <si>
    <t xml:space="preserve">PRODUCTION, IMPORTS, EXPORTS AND STOCK OF PRODUCTS OF WOOD AND PULP AND PAPER </t>
  </si>
  <si>
    <t>INDUSTRY</t>
  </si>
  <si>
    <t xml:space="preserve">Strata brutto </t>
  </si>
  <si>
    <t xml:space="preserve">Wynik finansowy netto </t>
  </si>
  <si>
    <t xml:space="preserve">Zysk netto </t>
  </si>
  <si>
    <t xml:space="preserve">Strata netto </t>
  </si>
  <si>
    <t xml:space="preserve">Leśnictwo </t>
  </si>
  <si>
    <t xml:space="preserve">Górnictwo i kopalnictwo </t>
  </si>
  <si>
    <t xml:space="preserve">Przetwórstwo przemysłowe </t>
  </si>
  <si>
    <t xml:space="preserve">Handel </t>
  </si>
  <si>
    <t xml:space="preserve">Transport i łączność </t>
  </si>
  <si>
    <t xml:space="preserve">Turystyka </t>
  </si>
  <si>
    <t xml:space="preserve">Gospodarka mieszkaniowa </t>
  </si>
  <si>
    <t>drewno opałowe</t>
  </si>
  <si>
    <t xml:space="preserve">                            DRZEWNEGO   I   PAPIERNICZEGO</t>
  </si>
  <si>
    <t xml:space="preserve">Działalność usługowa </t>
  </si>
  <si>
    <t xml:space="preserve">Nauka </t>
  </si>
  <si>
    <t xml:space="preserve">Administracja publiczna </t>
  </si>
  <si>
    <t xml:space="preserve">Obrona narodowa </t>
  </si>
  <si>
    <t xml:space="preserve">Wymiar sprawiedliwości </t>
  </si>
  <si>
    <t xml:space="preserve">Oświata i wychowanie </t>
  </si>
  <si>
    <t xml:space="preserve">Szkolnictwo wyższe </t>
  </si>
  <si>
    <t xml:space="preserve">Ochrona zdrowia </t>
  </si>
  <si>
    <r>
      <t xml:space="preserve">rok poprzedni = 100       </t>
    </r>
    <r>
      <rPr>
        <i/>
        <sz val="8.5"/>
        <rFont val="Times New Roman CE"/>
        <family val="1"/>
        <charset val="238"/>
      </rPr>
      <t>previous year =100</t>
    </r>
  </si>
  <si>
    <r>
      <t xml:space="preserve">                           INDICES OF GROSS VALUE OF FIXED ASSETS IN FORESTRY (constant prices) 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</si>
  <si>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                           </t>
    </r>
    <r>
      <rPr>
        <i/>
        <sz val="8.5"/>
        <rFont val="Times New Roman CE"/>
        <family val="1"/>
        <charset val="238"/>
      </rPr>
      <t>As of 31 XII</t>
    </r>
  </si>
  <si>
    <t>T O T A L</t>
  </si>
  <si>
    <t xml:space="preserve">   a Constant prices were adopted current prices from the year preceding the surveyed year; in order indices were adopted gross value of fixed assetsas of 1I.</t>
  </si>
  <si>
    <t xml:space="preserve">                           GROSS AND NET VALUE AND DEGREE OF CONSUMPTION OF FIXED ASSETS IN FORESTRY </t>
  </si>
  <si>
    <t>Buildings and structures</t>
  </si>
  <si>
    <t>Transport equipment</t>
  </si>
  <si>
    <t>WARTOŚĆ    BRUTTO   (bieżące ceny ewidencyjne)   w   tysiącach   zł</t>
  </si>
  <si>
    <t xml:space="preserve">   of which:</t>
  </si>
  <si>
    <r>
      <t xml:space="preserve">WARTOŚĆ    NETTO    w   tysiącach   zł            </t>
    </r>
    <r>
      <rPr>
        <i/>
        <sz val="8.5"/>
        <rFont val="Times New Roman CE"/>
        <family val="1"/>
        <charset val="238"/>
      </rPr>
      <t>NET    VALUE    in    thous.   zl</t>
    </r>
  </si>
  <si>
    <r>
      <t>e</t>
    </r>
    <r>
      <rPr>
        <sz val="8.5"/>
        <rFont val="Times New Roman CE"/>
        <family val="1"/>
        <charset val="238"/>
      </rPr>
      <t xml:space="preserve">  Siarczanowa lub sodowa, inna niż do przerobu chemicznego.</t>
    </r>
  </si>
  <si>
    <r>
      <t xml:space="preserve">STOPIEŃ   ZUŻYCIA   W    %    </t>
    </r>
    <r>
      <rPr>
        <i/>
        <sz val="8.5"/>
        <rFont val="Times New Roman CE"/>
        <family val="1"/>
        <charset val="238"/>
      </rPr>
      <t>DEGREE OF CONSUMPTION   in   %</t>
    </r>
  </si>
  <si>
    <t>Machinery, technical</t>
  </si>
  <si>
    <t xml:space="preserve">    również aglomerowane </t>
  </si>
  <si>
    <t xml:space="preserve">     Białoruś</t>
  </si>
  <si>
    <t xml:space="preserve">     Węgry</t>
  </si>
  <si>
    <t xml:space="preserve">     Włochy </t>
  </si>
  <si>
    <t xml:space="preserve">     Norwegia </t>
  </si>
  <si>
    <t xml:space="preserve">     Francja </t>
  </si>
  <si>
    <t>2012</t>
  </si>
  <si>
    <t xml:space="preserve">2012 </t>
  </si>
  <si>
    <t xml:space="preserve">     Szwajcaria </t>
  </si>
  <si>
    <t xml:space="preserve">Opakowania drewniane; palety, platformy </t>
  </si>
  <si>
    <t xml:space="preserve">Obligatory encumbrances on gross </t>
  </si>
  <si>
    <t xml:space="preserve">   financial result</t>
  </si>
  <si>
    <t>Obowiązkowe ubezpieczenia społeczne</t>
  </si>
  <si>
    <t xml:space="preserve">     Hiszpania </t>
  </si>
  <si>
    <t xml:space="preserve">  załadunkowe  </t>
  </si>
  <si>
    <t xml:space="preserve">Drewno przetarte lub strugane wzdłużnie, </t>
  </si>
  <si>
    <t>275</t>
  </si>
  <si>
    <t>232</t>
  </si>
  <si>
    <r>
      <t xml:space="preserve">samorządu  terytorialnego </t>
    </r>
    <r>
      <rPr>
        <i/>
        <sz val="8.5"/>
        <rFont val="Times New Roman CE"/>
        <family val="1"/>
        <charset val="238"/>
      </rPr>
      <t>selfgovernment</t>
    </r>
  </si>
  <si>
    <t xml:space="preserve">Wynagrodzenia brutto wypłacone zatrudnionym </t>
  </si>
  <si>
    <r>
      <t xml:space="preserve">Duże (6-9 pracujących)  </t>
    </r>
    <r>
      <rPr>
        <i/>
        <sz val="8.5"/>
        <color indexed="8"/>
        <rFont val="Times New Roman CE"/>
        <family val="1"/>
        <charset val="238"/>
      </rPr>
      <t>Large (6-9  employment)</t>
    </r>
  </si>
  <si>
    <t xml:space="preserve">   –300 000</t>
  </si>
  <si>
    <t xml:space="preserve">   –200 000</t>
  </si>
  <si>
    <t xml:space="preserve">  –500 000</t>
  </si>
  <si>
    <t>investments</t>
  </si>
  <si>
    <r>
      <t>Zapasy</t>
    </r>
    <r>
      <rPr>
        <i/>
        <sz val="8.5"/>
        <color indexed="8"/>
        <rFont val="Times New Roman CE"/>
        <family val="1"/>
        <charset val="238"/>
      </rPr>
      <t xml:space="preserve">    Stocks</t>
    </r>
  </si>
  <si>
    <r>
      <t xml:space="preserve">mate-riały      </t>
    </r>
    <r>
      <rPr>
        <i/>
        <sz val="8.5"/>
        <color indexed="8"/>
        <rFont val="Times New Roman CE"/>
        <family val="1"/>
        <charset val="238"/>
      </rPr>
      <t>mate-rials</t>
    </r>
  </si>
  <si>
    <r>
      <t>Płyty pilśniowe twarde</t>
    </r>
    <r>
      <rPr>
        <i/>
        <vertAlign val="superscript"/>
        <sz val="8.5"/>
        <rFont val="Times New Roman CE"/>
        <family val="1"/>
        <charset val="238"/>
      </rPr>
      <t xml:space="preserve">b </t>
    </r>
    <r>
      <rPr>
        <i/>
        <sz val="8.5"/>
        <rFont val="Times New Roman CE"/>
        <family val="1"/>
        <charset val="238"/>
      </rPr>
      <t>w</t>
    </r>
    <r>
      <rPr>
        <sz val="8.5"/>
        <rFont val="Times New Roman CE"/>
        <charset val="238"/>
      </rPr>
      <t xml:space="preserve"> tys. m</t>
    </r>
    <r>
      <rPr>
        <vertAlign val="superscript"/>
        <sz val="8.5"/>
        <rFont val="Times New Roman CE"/>
        <charset val="238"/>
      </rPr>
      <t>2</t>
    </r>
  </si>
  <si>
    <r>
      <t xml:space="preserve">Płyty pilśniowe 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 xml:space="preserve">w </t>
    </r>
    <r>
      <rPr>
        <sz val="8.5"/>
        <rFont val="Times New Roman CE"/>
        <charset val="238"/>
      </rPr>
      <t>tys. m</t>
    </r>
    <r>
      <rPr>
        <vertAlign val="superscript"/>
        <sz val="8.5"/>
        <rFont val="Times New Roman CE"/>
        <charset val="238"/>
      </rPr>
      <t>2</t>
    </r>
  </si>
  <si>
    <r>
      <t>Płyty pilśniowe twarde</t>
    </r>
    <r>
      <rPr>
        <i/>
        <vertAlign val="superscript"/>
        <sz val="8.5"/>
        <rFont val="Times New Roman CE"/>
        <family val="1"/>
        <charset val="238"/>
      </rPr>
      <t xml:space="preserve">b </t>
    </r>
    <r>
      <rPr>
        <i/>
        <sz val="8.5"/>
        <rFont val="Times New Roman CE"/>
        <family val="1"/>
        <charset val="238"/>
      </rPr>
      <t xml:space="preserve">w </t>
    </r>
    <r>
      <rPr>
        <sz val="8.5"/>
        <rFont val="Times New Roman CE"/>
        <charset val="238"/>
      </rPr>
      <t>tys. m</t>
    </r>
    <r>
      <rPr>
        <vertAlign val="superscript"/>
        <sz val="8.5"/>
        <rFont val="Times New Roman CE"/>
        <charset val="238"/>
      </rPr>
      <t>2</t>
    </r>
  </si>
  <si>
    <r>
      <t xml:space="preserve">a – ogółem </t>
    </r>
    <r>
      <rPr>
        <i/>
        <sz val="8.5"/>
        <rFont val="Times New Roman CE"/>
        <charset val="238"/>
      </rPr>
      <t>total</t>
    </r>
  </si>
  <si>
    <r>
      <t xml:space="preserve">b – sektor publiczny  </t>
    </r>
    <r>
      <rPr>
        <i/>
        <sz val="8.5"/>
        <rFont val="Times New Roman CE"/>
        <charset val="238"/>
      </rPr>
      <t xml:space="preserve">public sector            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c – sektor prywatny    </t>
    </r>
    <r>
      <rPr>
        <i/>
        <sz val="8.5"/>
        <rFont val="Times New Roman CE"/>
        <charset val="238"/>
      </rPr>
      <t xml:space="preserve">private sector     </t>
    </r>
    <r>
      <rPr>
        <sz val="8.5"/>
        <rFont val="Times New Roman CE"/>
        <family val="1"/>
        <charset val="238"/>
      </rPr>
      <t xml:space="preserve">                                         </t>
    </r>
  </si>
  <si>
    <t>82</t>
  </si>
  <si>
    <t xml:space="preserve">  skrawane,  o grubości powyżej 6 mm  </t>
  </si>
  <si>
    <t>Arkusze na forniry i  na sklejkę, pozostałe dre-</t>
  </si>
  <si>
    <t>Germany</t>
  </si>
  <si>
    <t>Italy</t>
  </si>
  <si>
    <t>Netherlands</t>
  </si>
  <si>
    <t>Lithuania</t>
  </si>
  <si>
    <t>Latvia</t>
  </si>
  <si>
    <t xml:space="preserve">     Łotwa </t>
  </si>
  <si>
    <t>Slovakia</t>
  </si>
  <si>
    <t>Denmark</t>
  </si>
  <si>
    <t>equipment and tools</t>
  </si>
  <si>
    <t xml:space="preserve">                           BY FIXED ASSETS GROUPS</t>
  </si>
  <si>
    <r>
      <t xml:space="preserve">                          </t>
    </r>
    <r>
      <rPr>
        <b/>
        <sz val="8.5"/>
        <rFont val="Times New Roman CE"/>
        <family val="1"/>
        <charset val="238"/>
      </rPr>
      <t>WEDŁUG  GRUP  ŚRODKÓW  TRWAŁYCH</t>
    </r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</si>
  <si>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</si>
  <si>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</si>
  <si>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</si>
  <si>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</si>
  <si>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</si>
  <si>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</si>
  <si>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</si>
  <si>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</si>
  <si>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</si>
  <si>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</si>
  <si>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</si>
  <si>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</si>
  <si>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</si>
  <si>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 </t>
  </si>
  <si>
    <t xml:space="preserve">Wielkopolskie </t>
  </si>
  <si>
    <t xml:space="preserve">Zachodniopomorskie </t>
  </si>
  <si>
    <t xml:space="preserve">Dochody własne </t>
  </si>
  <si>
    <t xml:space="preserve">  od osób prawnych </t>
  </si>
  <si>
    <t xml:space="preserve">  od osób fizycznych </t>
  </si>
  <si>
    <t xml:space="preserve">Podatek od nieruchomości </t>
  </si>
  <si>
    <t xml:space="preserve">Podatek rolny </t>
  </si>
  <si>
    <r>
      <t xml:space="preserve">PRODUKCJA  GLOBALNA        </t>
    </r>
    <r>
      <rPr>
        <i/>
        <sz val="8.5"/>
        <rFont val="Times New Roman CE"/>
        <family val="1"/>
        <charset val="238"/>
      </rPr>
      <t>GROSS   OUTPUT</t>
    </r>
  </si>
  <si>
    <t>2011</t>
  </si>
  <si>
    <t xml:space="preserve">2011 </t>
  </si>
  <si>
    <r>
      <t xml:space="preserve">w   tysiącach   złotych                                                          </t>
    </r>
    <r>
      <rPr>
        <i/>
        <sz val="8.5"/>
        <rFont val="Times New Roman CE"/>
        <family val="1"/>
        <charset val="238"/>
      </rPr>
      <t>in   thousand   zlotys</t>
    </r>
  </si>
  <si>
    <r>
      <t xml:space="preserve">w  odsetkach                                                                 </t>
    </r>
    <r>
      <rPr>
        <i/>
        <sz val="8.5"/>
        <rFont val="Times New Roman CE"/>
        <family val="1"/>
        <charset val="238"/>
      </rPr>
      <t>in percent</t>
    </r>
  </si>
  <si>
    <t xml:space="preserve">PODATEK LEŚNY </t>
  </si>
  <si>
    <t xml:space="preserve">Opłata skarbowa </t>
  </si>
  <si>
    <t xml:space="preserve">Dotacje celowe z budżetu państwa </t>
  </si>
  <si>
    <t>thous.zl</t>
  </si>
  <si>
    <t xml:space="preserve"> tys. dol. </t>
  </si>
  <si>
    <t>thous.</t>
  </si>
  <si>
    <t>USD</t>
  </si>
  <si>
    <r>
      <t xml:space="preserve">WYSZCZEGÓLNIENIE </t>
    </r>
    <r>
      <rPr>
        <i/>
        <sz val="8.5"/>
        <rFont val="Times New Roman CE"/>
        <family val="1"/>
        <charset val="238"/>
      </rPr>
      <t>SPECIFICATION</t>
    </r>
  </si>
  <si>
    <r>
      <t xml:space="preserve">rok poprzedni=100    </t>
    </r>
    <r>
      <rPr>
        <i/>
        <sz val="8.5"/>
        <rFont val="Times New Roman CE"/>
        <family val="1"/>
        <charset val="238"/>
      </rPr>
      <t>previous year =100</t>
    </r>
  </si>
  <si>
    <r>
      <t xml:space="preserve">ceny stałe             </t>
    </r>
    <r>
      <rPr>
        <i/>
        <sz val="8.5"/>
        <rFont val="Times New Roman CE"/>
        <family val="1"/>
        <charset val="238"/>
      </rPr>
      <t>constant prices</t>
    </r>
  </si>
  <si>
    <r>
      <t xml:space="preserve">ceny bieżące     </t>
    </r>
    <r>
      <rPr>
        <i/>
        <sz val="8.5"/>
        <rFont val="Times New Roman CE"/>
        <family val="1"/>
        <charset val="238"/>
      </rPr>
      <t>current prices</t>
    </r>
  </si>
  <si>
    <t xml:space="preserve">                           INDICES OF FOREIGN TRADE TURNOVER OF WOOD AND WOOD ARTICLES</t>
  </si>
  <si>
    <t xml:space="preserve">                            EXPORTS OF WOOD AND WOOD ARTICLES BY SECTIONS OF COMBINED NOMENCLATURE (CN)</t>
  </si>
  <si>
    <t xml:space="preserve">                            EXPORTS OF WOOD AND WOOD ARTICLES BY SECTIONS OF COMBINED NOMENCLATURE (CN)(cont.)</t>
  </si>
  <si>
    <t xml:space="preserve">                           IMPORTS OF WOOD AND WOOD ARTICLES BY SECTIONS OF COMBINED NOMENCLATURE (CN)</t>
  </si>
  <si>
    <t xml:space="preserve">                           IMPORTS OF WOOD AND WOOD ARTICLES BY SECTIONS OF COMBINED NOMENCLATURE (CN)(cont.)</t>
  </si>
  <si>
    <t xml:space="preserve">                          EXPORTS OF WOOD AND SELECTED WOOD ARTICLES BY SECTIONS OF COMBINED </t>
  </si>
  <si>
    <r>
      <t xml:space="preserve">Eksport       </t>
    </r>
    <r>
      <rPr>
        <i/>
        <sz val="8.5"/>
        <rFont val="Times New Roman CE"/>
        <family val="1"/>
        <charset val="238"/>
      </rPr>
      <t>Exports</t>
    </r>
  </si>
  <si>
    <r>
      <t xml:space="preserve">Import         </t>
    </r>
    <r>
      <rPr>
        <i/>
        <sz val="8.5"/>
        <rFont val="Times New Roman CE"/>
        <family val="1"/>
        <charset val="238"/>
      </rPr>
      <t>Imports</t>
    </r>
  </si>
  <si>
    <r>
      <t xml:space="preserve">ogółem         </t>
    </r>
    <r>
      <rPr>
        <i/>
        <sz val="8.5"/>
        <rFont val="Times New Roman CE"/>
        <family val="1"/>
        <charset val="238"/>
      </rPr>
      <t>total</t>
    </r>
  </si>
  <si>
    <r>
      <t xml:space="preserve">WYSZCZEGÓLNIENIE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</si>
  <si>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WYSZCZEGÓLNIENIE         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</si>
  <si>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t xml:space="preserve">                          IMPORTS OF WOOD AND SELECTED WOOD ARTICLES BY SECTIONS OF COMBINED </t>
  </si>
  <si>
    <r>
      <t xml:space="preserve">Wartość     </t>
    </r>
    <r>
      <rPr>
        <i/>
        <sz val="8.5"/>
        <rFont val="Times New Roman CE"/>
        <family val="1"/>
        <charset val="238"/>
      </rPr>
      <t>Value</t>
    </r>
  </si>
  <si>
    <r>
      <t>w tys. zł                            i</t>
    </r>
    <r>
      <rPr>
        <i/>
        <sz val="8.5"/>
        <rFont val="Times New Roman CE"/>
        <family val="1"/>
        <charset val="238"/>
      </rPr>
      <t>n thous.zls</t>
    </r>
  </si>
  <si>
    <r>
      <t xml:space="preserve">W tym kraje   </t>
    </r>
    <r>
      <rPr>
        <i/>
        <sz val="8.5"/>
        <rFont val="Times New Roman CE"/>
        <family val="1"/>
        <charset val="238"/>
      </rPr>
      <t>Of which countries</t>
    </r>
  </si>
  <si>
    <r>
      <t xml:space="preserve">Ogółem                      </t>
    </r>
    <r>
      <rPr>
        <i/>
        <sz val="8.5"/>
        <rFont val="Times New Roman CE"/>
        <family val="1"/>
        <charset val="238"/>
      </rPr>
      <t>Grand total</t>
    </r>
  </si>
  <si>
    <t>MAJOR COUNTRIES</t>
  </si>
  <si>
    <t>WYBRANE TOWARY</t>
  </si>
  <si>
    <t>SELECTED COMMODITIES</t>
  </si>
  <si>
    <r>
      <t xml:space="preserve">rozwinięte   </t>
    </r>
    <r>
      <rPr>
        <i/>
        <sz val="8.5"/>
        <rFont val="Times New Roman CE"/>
        <family val="1"/>
        <charset val="238"/>
      </rPr>
      <t>developed</t>
    </r>
  </si>
  <si>
    <r>
      <t xml:space="preserve">razem                          </t>
    </r>
    <r>
      <rPr>
        <i/>
        <sz val="8.5"/>
        <rFont val="Times New Roman CE"/>
        <family val="1"/>
        <charset val="238"/>
      </rPr>
      <t>total</t>
    </r>
  </si>
  <si>
    <t xml:space="preserve">in this </t>
  </si>
  <si>
    <t>European Union</t>
  </si>
  <si>
    <t xml:space="preserve">Central and </t>
  </si>
  <si>
    <t>Eastern</t>
  </si>
  <si>
    <t>Europe</t>
  </si>
  <si>
    <t xml:space="preserve"> Unia</t>
  </si>
  <si>
    <t xml:space="preserve"> Union</t>
  </si>
  <si>
    <t>European</t>
  </si>
  <si>
    <r>
      <t xml:space="preserve">w tym  </t>
    </r>
    <r>
      <rPr>
        <i/>
        <sz val="8.5"/>
        <rFont val="Times New Roman CE"/>
        <family val="1"/>
        <charset val="238"/>
      </rPr>
      <t>of which</t>
    </r>
  </si>
  <si>
    <r>
      <t xml:space="preserve">ceny stałe rok poprzedni = 100  </t>
    </r>
    <r>
      <rPr>
        <i/>
        <sz val="8.5"/>
        <rFont val="Times New Roman CE"/>
        <family val="1"/>
        <charset val="238"/>
      </rPr>
      <t>constant prices previous year =100</t>
    </r>
  </si>
  <si>
    <t xml:space="preserve">Wood and articles </t>
  </si>
  <si>
    <t>of wood ; wood charcoal</t>
  </si>
  <si>
    <t>Cork and articles of cork</t>
  </si>
  <si>
    <t xml:space="preserve"> wickerwork, </t>
  </si>
  <si>
    <t>Articles of straw, basketwork,</t>
  </si>
  <si>
    <t>Wood and articles of wood total</t>
  </si>
  <si>
    <t xml:space="preserve">      Austria </t>
  </si>
  <si>
    <t>Arkusze na forniry i  na sklejkę, pozostałe drew-</t>
  </si>
  <si>
    <t xml:space="preserve"> thous.USD</t>
  </si>
  <si>
    <t>Liczba przedsiębiorstw</t>
  </si>
  <si>
    <t xml:space="preserve">Number of enterprises </t>
  </si>
  <si>
    <t>Liczba pracujących</t>
  </si>
  <si>
    <t xml:space="preserve">   (stan w dniu 31 XII) </t>
  </si>
  <si>
    <t>Number of persons employed</t>
  </si>
  <si>
    <t xml:space="preserve">   (as of 31 XII)</t>
  </si>
  <si>
    <t xml:space="preserve">Liczba pracujących dla których jest to </t>
  </si>
  <si>
    <t xml:space="preserve">       główne miejsce pracy ..</t>
  </si>
  <si>
    <t>including a main play of work</t>
  </si>
  <si>
    <t xml:space="preserve">Właściciele </t>
  </si>
  <si>
    <t>Co-owners</t>
  </si>
  <si>
    <t xml:space="preserve">Przeciętna liczba  zatrudnionych  </t>
  </si>
  <si>
    <t xml:space="preserve">Pracujący na 1 podmiot </t>
  </si>
  <si>
    <t>Employment per 1 enterprise</t>
  </si>
  <si>
    <t xml:space="preserve">Wages and salaries of employee on the basis </t>
  </si>
  <si>
    <t>of labour contract in thous. zlotys</t>
  </si>
  <si>
    <t>na 1 podmiot</t>
  </si>
  <si>
    <t>1 pra-</t>
  </si>
  <si>
    <t>przychodach</t>
  </si>
  <si>
    <t xml:space="preserve">per 1 </t>
  </si>
  <si>
    <t>cującego</t>
  </si>
  <si>
    <t>enterprise</t>
  </si>
  <si>
    <t>per persons</t>
  </si>
  <si>
    <t>Cost level</t>
  </si>
  <si>
    <t>employed</t>
  </si>
  <si>
    <t>indicator</t>
  </si>
  <si>
    <r>
      <t xml:space="preserve">   </t>
    </r>
    <r>
      <rPr>
        <i/>
        <sz val="8.5"/>
        <rFont val="Times New Roman CE"/>
        <family val="1"/>
        <charset val="238"/>
      </rPr>
      <t xml:space="preserve">a </t>
    </r>
    <r>
      <rPr>
        <sz val="8.5"/>
        <rFont val="Times New Roman CE"/>
        <family val="1"/>
        <charset val="238"/>
      </rPr>
      <t>W tym uwzględniono DGLP jako 1 jednostkę obejmującą strukturę organizacyjną Państwowego Gospodarstwa  Leśnego</t>
    </r>
  </si>
  <si>
    <t>x</t>
  </si>
  <si>
    <r>
      <t xml:space="preserve">WYSZCZEGÓLNIENIE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</si>
  <si>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>a</t>
    </r>
    <r>
      <rPr>
        <sz val="8.5"/>
        <color indexed="8"/>
        <rFont val="Times New Roman CE"/>
        <family val="1"/>
        <charset val="238"/>
      </rPr>
      <t xml:space="preserve"> Dane dotyczą podmiotów gospodarczych o liczbie pracujących do 9 osób.</t>
    </r>
  </si>
  <si>
    <r>
      <t xml:space="preserve">   </t>
    </r>
    <r>
      <rPr>
        <i/>
        <sz val="8.5"/>
        <rFont val="Times New Roman CE"/>
        <family val="1"/>
        <charset val="238"/>
      </rPr>
      <t>a Data concern entities emploing less than 9 persons.</t>
    </r>
  </si>
  <si>
    <r>
      <t xml:space="preserve">WYSZCZEGÓLNIENIE                                                 </t>
    </r>
    <r>
      <rPr>
        <i/>
        <sz val="8.5"/>
        <color indexed="8"/>
        <rFont val="Times New Roman CE"/>
        <family val="1"/>
        <charset val="238"/>
      </rPr>
      <t>SPECIFICATION</t>
    </r>
  </si>
  <si>
    <r>
      <t xml:space="preserve">Przychody     </t>
    </r>
    <r>
      <rPr>
        <i/>
        <sz val="8.5"/>
        <color indexed="8"/>
        <rFont val="Times New Roman CE"/>
        <family val="1"/>
        <charset val="238"/>
      </rPr>
      <t>Revenues</t>
    </r>
  </si>
  <si>
    <r>
      <t xml:space="preserve">Koszty    </t>
    </r>
    <r>
      <rPr>
        <i/>
        <sz val="8.5"/>
        <color indexed="8"/>
        <rFont val="Times New Roman CE"/>
        <family val="1"/>
        <charset val="238"/>
      </rPr>
      <t>Costs</t>
    </r>
  </si>
  <si>
    <r>
      <t xml:space="preserve">ogółem                       </t>
    </r>
    <r>
      <rPr>
        <i/>
        <sz val="8.5"/>
        <color indexed="8"/>
        <rFont val="Times New Roman CE"/>
        <family val="1"/>
        <charset val="238"/>
      </rPr>
      <t>total</t>
    </r>
  </si>
  <si>
    <r>
      <t xml:space="preserve">w tysiącach złotych                 </t>
    </r>
    <r>
      <rPr>
        <i/>
        <sz val="8.5"/>
        <color indexed="8"/>
        <rFont val="Times New Roman CE"/>
        <family val="1"/>
        <charset val="238"/>
      </rPr>
      <t xml:space="preserve"> in thousand zlotys</t>
    </r>
  </si>
  <si>
    <r>
      <t xml:space="preserve">maszyny, urządzenia techniczne               i narzędzia    </t>
    </r>
    <r>
      <rPr>
        <i/>
        <sz val="8.5"/>
        <rFont val="Times New Roman CE"/>
        <family val="1"/>
        <charset val="238"/>
      </rPr>
      <t>machinery, technical equipment         and tools</t>
    </r>
  </si>
  <si>
    <r>
      <t xml:space="preserve">budynki                  i budowle      </t>
    </r>
    <r>
      <rPr>
        <i/>
        <sz val="8.5"/>
        <rFont val="Times New Roman CE"/>
        <family val="1"/>
        <charset val="238"/>
      </rPr>
      <t>buildings and structures</t>
    </r>
  </si>
  <si>
    <r>
      <t xml:space="preserve">środki          transportu   </t>
    </r>
    <r>
      <rPr>
        <i/>
        <sz val="8.5"/>
        <rFont val="Times New Roman CE"/>
        <family val="1"/>
        <charset val="238"/>
      </rPr>
      <t>transport equipment</t>
    </r>
  </si>
  <si>
    <r>
      <t xml:space="preserve">W tym    </t>
    </r>
    <r>
      <rPr>
        <i/>
        <sz val="8.5"/>
        <rFont val="Times New Roman CE"/>
        <family val="1"/>
        <charset val="238"/>
      </rPr>
      <t>Of which</t>
    </r>
  </si>
  <si>
    <t>SPECIFICATION</t>
  </si>
  <si>
    <r>
      <t xml:space="preserve">Sektor publiczny       </t>
    </r>
    <r>
      <rPr>
        <i/>
        <sz val="8.5"/>
        <rFont val="Times New Roman CE"/>
        <family val="1"/>
        <charset val="238"/>
      </rPr>
      <t>Public sector</t>
    </r>
  </si>
  <si>
    <r>
      <t xml:space="preserve">Sektor publiczny                 </t>
    </r>
    <r>
      <rPr>
        <i/>
        <sz val="8.5"/>
        <rFont val="Times New Roman CE"/>
        <family val="1"/>
        <charset val="238"/>
      </rPr>
      <t>Public sector</t>
    </r>
  </si>
  <si>
    <r>
      <t xml:space="preserve">Sektor prywatny          </t>
    </r>
    <r>
      <rPr>
        <i/>
        <sz val="8.5"/>
        <rFont val="Times New Roman CE"/>
        <family val="1"/>
        <charset val="238"/>
      </rPr>
      <t>Private sector</t>
    </r>
  </si>
  <si>
    <r>
      <t xml:space="preserve">spółki    </t>
    </r>
    <r>
      <rPr>
        <i/>
        <sz val="8.5"/>
        <rFont val="Times New Roman CE"/>
        <family val="1"/>
        <charset val="238"/>
      </rPr>
      <t>companies</t>
    </r>
  </si>
  <si>
    <r>
      <t xml:space="preserve">W tym  </t>
    </r>
    <r>
      <rPr>
        <i/>
        <sz val="8.5"/>
        <rFont val="Times New Roman CE"/>
        <family val="1"/>
        <charset val="238"/>
      </rPr>
      <t>Of which</t>
    </r>
  </si>
  <si>
    <r>
      <t xml:space="preserve">razem  </t>
    </r>
    <r>
      <rPr>
        <i/>
        <sz val="8.5"/>
        <rFont val="Times New Roman CE"/>
        <family val="1"/>
        <charset val="238"/>
      </rPr>
      <t>total</t>
    </r>
  </si>
  <si>
    <t>comme-</t>
  </si>
  <si>
    <t>rcial</t>
  </si>
  <si>
    <r>
      <t xml:space="preserve">akcyjne           </t>
    </r>
    <r>
      <rPr>
        <i/>
        <sz val="8.5"/>
        <rFont val="Times New Roman CE"/>
        <family val="1"/>
        <charset val="238"/>
      </rPr>
      <t>joint stock</t>
    </r>
  </si>
  <si>
    <r>
      <t xml:space="preserve">cywilne  </t>
    </r>
    <r>
      <rPr>
        <i/>
        <sz val="8.5"/>
        <rFont val="Times New Roman CE"/>
        <family val="1"/>
        <charset val="238"/>
      </rPr>
      <t>civil law partner ships</t>
    </r>
  </si>
  <si>
    <r>
      <t xml:space="preserve">w tym  jawne  </t>
    </r>
    <r>
      <rPr>
        <i/>
        <sz val="8.5"/>
        <rFont val="Times New Roman CE"/>
        <family val="1"/>
        <charset val="238"/>
      </rPr>
      <t>unlimited partner ships</t>
    </r>
  </si>
  <si>
    <t>limited liability</t>
  </si>
  <si>
    <t>biorstwa</t>
  </si>
  <si>
    <t>przedsię-</t>
  </si>
  <si>
    <t>state</t>
  </si>
  <si>
    <t>owned</t>
  </si>
  <si>
    <t xml:space="preserve"> enter- </t>
  </si>
  <si>
    <t xml:space="preserve">Na zadania z zakresu administracji rządowej </t>
  </si>
  <si>
    <t xml:space="preserve">Na zadania własne </t>
  </si>
  <si>
    <t xml:space="preserve">Pozostałe dotacje </t>
  </si>
  <si>
    <t xml:space="preserve">Warmińsko-mazurskie </t>
  </si>
  <si>
    <t xml:space="preserve">    drewna ogółem </t>
  </si>
  <si>
    <t xml:space="preserve">   węgiel drzewny </t>
  </si>
  <si>
    <t xml:space="preserve">Korek i wyroby z korka </t>
  </si>
  <si>
    <t>krótkoterminowe</t>
  </si>
  <si>
    <t xml:space="preserve">Maszyny, urządzenia techniczne </t>
  </si>
  <si>
    <t xml:space="preserve">P O L A N D (sections total) </t>
  </si>
  <si>
    <r>
      <t>P O L S K 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(sekcje razem)  </t>
    </r>
  </si>
  <si>
    <r>
      <t>boards</t>
    </r>
    <r>
      <rPr>
        <i/>
        <vertAlign val="superscript"/>
        <sz val="8.5"/>
        <rFont val="Times New Roman CE"/>
        <family val="1"/>
        <charset val="238"/>
      </rPr>
      <t>c</t>
    </r>
  </si>
  <si>
    <r>
      <t>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</si>
  <si>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WOJEWÓDZTWA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</si>
  <si>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   tym   przemysł   </t>
    </r>
    <r>
      <rPr>
        <i/>
        <sz val="8.5"/>
        <rFont val="Times New Roman CE"/>
        <family val="1"/>
        <charset val="238"/>
      </rPr>
      <t>Of which Industry</t>
    </r>
  </si>
  <si>
    <t>63</t>
  </si>
  <si>
    <t xml:space="preserve">    oraz wyroby z wikliny </t>
  </si>
  <si>
    <t xml:space="preserve">   oraz wyroby z wikliny </t>
  </si>
  <si>
    <t xml:space="preserve">     w tonach  </t>
  </si>
  <si>
    <t xml:space="preserve">I </t>
  </si>
  <si>
    <t xml:space="preserve">II </t>
  </si>
  <si>
    <t xml:space="preserve">III </t>
  </si>
  <si>
    <t xml:space="preserve">IV </t>
  </si>
  <si>
    <t xml:space="preserve">VI </t>
  </si>
  <si>
    <t xml:space="preserve">VII </t>
  </si>
  <si>
    <t xml:space="preserve">VIII </t>
  </si>
  <si>
    <t xml:space="preserve">IX </t>
  </si>
  <si>
    <r>
      <t xml:space="preserve">Wskaźnik poziomu kosztów        </t>
    </r>
    <r>
      <rPr>
        <i/>
        <sz val="8.5"/>
        <color indexed="8"/>
        <rFont val="Times New Roman CE"/>
        <family val="1"/>
        <charset val="238"/>
      </rPr>
      <t>Cost level indicator</t>
    </r>
  </si>
  <si>
    <r>
      <t xml:space="preserve">Wskaźnik rentowności obrotu brutto </t>
    </r>
    <r>
      <rPr>
        <i/>
        <sz val="8.5"/>
        <color indexed="8"/>
        <rFont val="Times New Roman CE"/>
        <family val="1"/>
        <charset val="238"/>
      </rPr>
      <t xml:space="preserve">Turnover profitability rate gross </t>
    </r>
  </si>
  <si>
    <r>
      <t xml:space="preserve">Ogółem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</si>
  <si>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towary            </t>
    </r>
    <r>
      <rPr>
        <i/>
        <sz val="8.5"/>
        <color indexed="8"/>
        <rFont val="Times New Roman CE"/>
        <family val="1"/>
        <charset val="238"/>
      </rPr>
      <t>goods</t>
    </r>
  </si>
  <si>
    <r>
      <t xml:space="preserve">produkty gotowe </t>
    </r>
    <r>
      <rPr>
        <i/>
        <sz val="8.5"/>
        <color indexed="8"/>
        <rFont val="Times New Roman CE"/>
        <family val="1"/>
        <charset val="238"/>
      </rPr>
      <t>finished products</t>
    </r>
  </si>
  <si>
    <r>
      <t xml:space="preserve">razem  </t>
    </r>
    <r>
      <rPr>
        <i/>
        <sz val="8.5"/>
        <color indexed="8"/>
        <rFont val="Times New Roman CE"/>
        <family val="1"/>
        <charset val="238"/>
      </rPr>
      <t>total</t>
    </r>
  </si>
  <si>
    <t>z tytułu</t>
  </si>
  <si>
    <t xml:space="preserve"> dostaw</t>
  </si>
  <si>
    <t xml:space="preserve"> robót i</t>
  </si>
  <si>
    <t>of which</t>
  </si>
  <si>
    <t>deliveries</t>
  </si>
  <si>
    <t>and</t>
  </si>
  <si>
    <t>services</t>
  </si>
  <si>
    <r>
      <t xml:space="preserve">w   tysiącach   złotych  in   </t>
    </r>
    <r>
      <rPr>
        <i/>
        <sz val="8.5"/>
        <rFont val="Times New Roman CE"/>
        <family val="1"/>
        <charset val="238"/>
      </rPr>
      <t>thousand   zlotys</t>
    </r>
  </si>
  <si>
    <r>
      <t xml:space="preserve">w   tysiącach   złotych  </t>
    </r>
    <r>
      <rPr>
        <i/>
        <sz val="8.5"/>
        <rFont val="Times New Roman CE"/>
        <family val="1"/>
        <charset val="238"/>
      </rPr>
      <t>in   thousand   zlotys</t>
    </r>
  </si>
  <si>
    <r>
      <t xml:space="preserve">w   milionach   złotych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</si>
  <si>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  milionach   złotych      </t>
    </r>
    <r>
      <rPr>
        <i/>
        <sz val="8.5"/>
        <color indexed="8"/>
        <rFont val="Times New Roman CE"/>
        <family val="1"/>
        <charset val="238"/>
      </rPr>
      <t xml:space="preserve">in   milion  zlotys  </t>
    </r>
  </si>
  <si>
    <r>
      <t xml:space="preserve">W    tym  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</si>
  <si>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                            Stan w dniu 31 XII / </t>
    </r>
    <r>
      <rPr>
        <i/>
        <sz val="8.5"/>
        <color indexed="8"/>
        <rFont val="Times New Roman CE"/>
        <family val="1"/>
        <charset val="238"/>
      </rPr>
      <t>As  of 31 XII</t>
    </r>
  </si>
  <si>
    <r>
      <t xml:space="preserve">Ogółem   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</si>
  <si>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w tym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</si>
  <si>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ogółem         </t>
    </r>
    <r>
      <rPr>
        <i/>
        <sz val="8.5"/>
        <color indexed="8"/>
        <rFont val="Times New Roman CE"/>
        <family val="1"/>
        <charset val="238"/>
      </rPr>
      <t>total</t>
    </r>
  </si>
  <si>
    <t>podstawowy</t>
  </si>
  <si>
    <r>
      <t xml:space="preserve">Ogółem                 </t>
    </r>
    <r>
      <rPr>
        <i/>
        <sz val="8.5"/>
        <color indexed="8"/>
        <rFont val="Times New Roman CE"/>
        <family val="1"/>
        <charset val="238"/>
      </rPr>
      <t>Grand total</t>
    </r>
  </si>
  <si>
    <r>
      <t xml:space="preserve">                           Stan w dniu 31 XII / </t>
    </r>
    <r>
      <rPr>
        <i/>
        <sz val="8.5"/>
        <color indexed="8"/>
        <rFont val="Times New Roman CE"/>
        <family val="1"/>
        <charset val="238"/>
      </rPr>
      <t>As  of 31 XII</t>
    </r>
  </si>
  <si>
    <r>
      <t xml:space="preserve">w tym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</si>
  <si>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W    tym     </t>
    </r>
    <r>
      <rPr>
        <i/>
        <sz val="8.5"/>
        <color indexed="8"/>
        <rFont val="Times New Roman CE"/>
        <family val="1"/>
        <charset val="238"/>
      </rPr>
      <t>Of    which</t>
    </r>
  </si>
  <si>
    <r>
      <t xml:space="preserve">w   milionach   złotych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</si>
  <si>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  milionach   złotych  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</si>
  <si>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r>
      <t xml:space="preserve">w milionach złotych       </t>
    </r>
    <r>
      <rPr>
        <i/>
        <sz val="8.5"/>
        <color indexed="8"/>
        <rFont val="Times New Roman CE"/>
        <family val="1"/>
        <charset val="238"/>
      </rPr>
      <t xml:space="preserve">in milion  zlotys  </t>
    </r>
  </si>
  <si>
    <t>419</t>
  </si>
  <si>
    <t>363</t>
  </si>
  <si>
    <t>105</t>
  </si>
  <si>
    <t>Supplementary</t>
  </si>
  <si>
    <t>Kapitał (fundusz)</t>
  </si>
  <si>
    <t xml:space="preserve">2013 </t>
  </si>
  <si>
    <t>Wynik finansowy  netto roku</t>
  </si>
  <si>
    <t>of the turnover year</t>
  </si>
  <si>
    <t xml:space="preserve">X </t>
  </si>
  <si>
    <t xml:space="preserve">XI </t>
  </si>
  <si>
    <t xml:space="preserve">XII </t>
  </si>
  <si>
    <t xml:space="preserve">                            I    KWARTAŁÓW   (ceny bieżące)</t>
  </si>
  <si>
    <t xml:space="preserve">V </t>
  </si>
  <si>
    <t xml:space="preserve">X–XII </t>
  </si>
  <si>
    <t xml:space="preserve">VII–IX </t>
  </si>
  <si>
    <t xml:space="preserve">IV–VI </t>
  </si>
  <si>
    <t xml:space="preserve">I–III </t>
  </si>
  <si>
    <t xml:space="preserve">O G Ó Ł E M  I–XII </t>
  </si>
  <si>
    <t xml:space="preserve">      Niemcy </t>
  </si>
  <si>
    <r>
      <t>Sekcje PKD/</t>
    </r>
    <r>
      <rPr>
        <i/>
        <sz val="8.5"/>
        <rFont val="Times New Roman"/>
        <family val="1"/>
        <charset val="238"/>
      </rPr>
      <t xml:space="preserve"> NACE sections</t>
    </r>
  </si>
  <si>
    <r>
      <t xml:space="preserve">Holandia  </t>
    </r>
    <r>
      <rPr>
        <i/>
        <sz val="8.5"/>
        <rFont val="Times New Roman"/>
        <family val="1"/>
        <charset val="238"/>
      </rPr>
      <t>Netherlands</t>
    </r>
  </si>
  <si>
    <r>
      <t xml:space="preserve">Francja </t>
    </r>
    <r>
      <rPr>
        <i/>
        <sz val="8.5"/>
        <rFont val="Times New Roman"/>
        <family val="1"/>
        <charset val="238"/>
      </rPr>
      <t>France</t>
    </r>
  </si>
  <si>
    <r>
      <t xml:space="preserve">Niemcy </t>
    </r>
    <r>
      <rPr>
        <i/>
        <sz val="8.5"/>
        <rFont val="Times New Roman"/>
        <family val="1"/>
        <charset val="238"/>
      </rPr>
      <t>Germany</t>
    </r>
  </si>
  <si>
    <r>
      <t xml:space="preserve">Włochy </t>
    </r>
    <r>
      <rPr>
        <i/>
        <sz val="8.5"/>
        <rFont val="Times New Roman"/>
        <family val="1"/>
        <charset val="238"/>
      </rPr>
      <t>Italy</t>
    </r>
  </si>
  <si>
    <r>
      <t xml:space="preserve">Dania </t>
    </r>
    <r>
      <rPr>
        <i/>
        <sz val="8.5"/>
        <rFont val="Times New Roman"/>
        <family val="1"/>
        <charset val="238"/>
      </rPr>
      <t>Denmark</t>
    </r>
  </si>
  <si>
    <r>
      <t xml:space="preserve">Austria </t>
    </r>
    <r>
      <rPr>
        <i/>
        <sz val="8.5"/>
        <rFont val="Times New Roman"/>
        <family val="1"/>
        <charset val="238"/>
      </rPr>
      <t>Austria</t>
    </r>
  </si>
  <si>
    <r>
      <t xml:space="preserve">Szwajcaria </t>
    </r>
    <r>
      <rPr>
        <i/>
        <sz val="8.5"/>
        <rFont val="Times New Roman"/>
        <family val="1"/>
        <charset val="238"/>
      </rPr>
      <t>Switzerland</t>
    </r>
  </si>
  <si>
    <r>
      <t xml:space="preserve">w mln zł/ </t>
    </r>
    <r>
      <rPr>
        <i/>
        <sz val="8.5"/>
        <rFont val="Times New Roman"/>
        <family val="1"/>
        <charset val="238"/>
      </rPr>
      <t>in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mln zl</t>
    </r>
  </si>
  <si>
    <t xml:space="preserve">OGÓŁEM </t>
  </si>
  <si>
    <t>Total</t>
  </si>
  <si>
    <t xml:space="preserve">     z ogółem przypada na:</t>
  </si>
  <si>
    <t xml:space="preserve">     of total</t>
  </si>
  <si>
    <t>Rolnictwo, leśnictwo, łowiectwo</t>
  </si>
  <si>
    <t xml:space="preserve">   i rybactwo . </t>
  </si>
  <si>
    <t>Agriculture, forestry and fishing</t>
  </si>
  <si>
    <t xml:space="preserve">leśnictwo i pozyskiwanie drewna </t>
  </si>
  <si>
    <t>forestry and logging</t>
  </si>
  <si>
    <t>Wartość kapitału zagranicznego</t>
  </si>
  <si>
    <r>
      <t xml:space="preserve">Kapitał podstawowy/ </t>
    </r>
    <r>
      <rPr>
        <i/>
        <sz val="8.5"/>
        <rFont val="Times New Roman"/>
        <family val="1"/>
        <charset val="238"/>
      </rPr>
      <t>Share capital</t>
    </r>
  </si>
  <si>
    <t>Value of foreign capital</t>
  </si>
  <si>
    <t>Liczba</t>
  </si>
  <si>
    <r>
      <t xml:space="preserve">W tym  </t>
    </r>
    <r>
      <rPr>
        <i/>
        <sz val="8.5"/>
        <rFont val="Times New Roman"/>
        <family val="1"/>
        <charset val="238"/>
      </rPr>
      <t xml:space="preserve">Of which </t>
    </r>
  </si>
  <si>
    <r>
      <t xml:space="preserve">              a - ogółem/ </t>
    </r>
    <r>
      <rPr>
        <i/>
        <sz val="8.5"/>
        <rFont val="Times New Roman"/>
        <family val="1"/>
        <charset val="238"/>
      </rPr>
      <t>total</t>
    </r>
  </si>
  <si>
    <t>pod-</t>
  </si>
  <si>
    <r>
      <t xml:space="preserve">              b - do 9 pracujących/ </t>
    </r>
    <r>
      <rPr>
        <i/>
        <sz val="8.5"/>
        <rFont val="Times New Roman"/>
        <family val="1"/>
        <charset val="238"/>
      </rPr>
      <t>up to 9 persons employed</t>
    </r>
  </si>
  <si>
    <t>miotów</t>
  </si>
  <si>
    <t>krajowy</t>
  </si>
  <si>
    <t xml:space="preserve">osób </t>
  </si>
  <si>
    <t>zagra-</t>
  </si>
  <si>
    <r>
      <t xml:space="preserve">              c - 10 i więcej pracujących/ </t>
    </r>
    <r>
      <rPr>
        <i/>
        <sz val="8.5"/>
        <rFont val="Times New Roman"/>
        <family val="1"/>
        <charset val="238"/>
      </rPr>
      <t>10 and  more persons</t>
    </r>
  </si>
  <si>
    <t>Number of entities</t>
  </si>
  <si>
    <t xml:space="preserve">fizycznych               </t>
  </si>
  <si>
    <t xml:space="preserve">prawnych                </t>
  </si>
  <si>
    <t xml:space="preserve">niczny </t>
  </si>
  <si>
    <t xml:space="preserve">                        employed</t>
  </si>
  <si>
    <t xml:space="preserve">of </t>
  </si>
  <si>
    <t xml:space="preserve">of natural </t>
  </si>
  <si>
    <t xml:space="preserve">of legal </t>
  </si>
  <si>
    <t>foreign</t>
  </si>
  <si>
    <t>entities</t>
  </si>
  <si>
    <r>
      <t>w  mln zł/</t>
    </r>
    <r>
      <rPr>
        <i/>
        <sz val="8.5"/>
        <rFont val="Times New Roman"/>
        <family val="1"/>
        <charset val="238"/>
      </rPr>
      <t xml:space="preserve"> in mln zl</t>
    </r>
  </si>
  <si>
    <t xml:space="preserve">&gt; 2 mln zł </t>
  </si>
  <si>
    <t>(1mln zł; 2 mln zł &gt;</t>
  </si>
  <si>
    <t>(500 tys. zł; 1mln zł &gt;</t>
  </si>
  <si>
    <t>(50 tys. zł; 100 tys. zł &gt;</t>
  </si>
  <si>
    <t xml:space="preserve">(25 tys. zł; 50 tys. zł &gt; </t>
  </si>
  <si>
    <t xml:space="preserve">(15 tys. zł; 25 tys. zł &gt; </t>
  </si>
  <si>
    <t xml:space="preserve">≤15 tys. zł </t>
  </si>
  <si>
    <t>2014</t>
  </si>
  <si>
    <t>2014 .</t>
  </si>
  <si>
    <r>
      <t xml:space="preserve">W tym </t>
    </r>
    <r>
      <rPr>
        <i/>
        <sz val="8.5"/>
        <color indexed="8"/>
        <rFont val="Times New Roman CE"/>
        <family val="1"/>
        <charset val="238"/>
      </rPr>
      <t>of which</t>
    </r>
  </si>
  <si>
    <t xml:space="preserve">   a In current prices. b Includes public debt sevicing and current expenditures of budgetary entities connected with this </t>
  </si>
  <si>
    <r>
      <t xml:space="preserve">     INCOME  OF  GMINAS</t>
    </r>
    <r>
      <rPr>
        <i/>
        <vertAlign val="superscript"/>
        <sz val="8.5"/>
        <rFont val="Times New Roman CE"/>
        <family val="1"/>
        <charset val="238"/>
      </rPr>
      <t xml:space="preserve">a  </t>
    </r>
    <r>
      <rPr>
        <i/>
        <sz val="8.5"/>
        <rFont val="Times New Roman CE"/>
        <family val="1"/>
        <charset val="238"/>
      </rPr>
      <t>BUDGETS  FROM  FOREST  TAX   BY   VOIVODSHIPS</t>
    </r>
  </si>
  <si>
    <t xml:space="preserve">2014 </t>
  </si>
  <si>
    <t>-</t>
  </si>
  <si>
    <t xml:space="preserve">Finlandia </t>
  </si>
  <si>
    <t xml:space="preserve">Argentyna </t>
  </si>
  <si>
    <t xml:space="preserve">Holandia  </t>
  </si>
  <si>
    <t>18</t>
  </si>
  <si>
    <t>Czech Republic</t>
  </si>
  <si>
    <t>297</t>
  </si>
  <si>
    <t xml:space="preserve">Czechy </t>
  </si>
  <si>
    <r>
      <t xml:space="preserve">Wartość                </t>
    </r>
    <r>
      <rPr>
        <i/>
        <sz val="8.5"/>
        <rFont val="Times New Roman CE"/>
        <family val="1"/>
        <charset val="238"/>
      </rPr>
      <t>Value</t>
    </r>
  </si>
  <si>
    <t xml:space="preserve">      Litwa </t>
  </si>
  <si>
    <t xml:space="preserve">      Ukraina </t>
  </si>
  <si>
    <t xml:space="preserve">    również aglomerowane  </t>
  </si>
  <si>
    <t xml:space="preserve">  of ligneous materials, also </t>
  </si>
  <si>
    <r>
      <t xml:space="preserve">Wartość                  </t>
    </r>
    <r>
      <rPr>
        <i/>
        <sz val="8.5"/>
        <rFont val="Times New Roman CE"/>
        <family val="1"/>
        <charset val="238"/>
      </rPr>
      <t>Value</t>
    </r>
  </si>
  <si>
    <r>
      <t xml:space="preserve">w tysiącach złotych              </t>
    </r>
    <r>
      <rPr>
        <i/>
        <sz val="8.5"/>
        <rFont val="Times New Roman"/>
        <family val="1"/>
        <charset val="238"/>
      </rPr>
      <t>in thousand zlotys</t>
    </r>
  </si>
  <si>
    <r>
      <t xml:space="preserve">Ogółem            </t>
    </r>
    <r>
      <rPr>
        <i/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                Total</t>
    </r>
  </si>
  <si>
    <t>171</t>
  </si>
  <si>
    <t>227</t>
  </si>
  <si>
    <t>#</t>
  </si>
  <si>
    <t>459</t>
  </si>
  <si>
    <t>394</t>
  </si>
  <si>
    <t>112</t>
  </si>
  <si>
    <t xml:space="preserve">                          W LEŚNICTWIE  W KLASACH WEDŁUG LICZBY PRACUJĄCYCH W GŁÓWNYM MIEJSCU </t>
  </si>
  <si>
    <t xml:space="preserve">                           EXPORTS OF WOOD AND SELECTED WOOD ARTICLES BY SECTIONS OF COMBINED </t>
  </si>
  <si>
    <r>
      <t xml:space="preserve">   a Of wood and other wood-derivative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</si>
  <si>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</t>
    </r>
    <r>
      <rPr>
        <i/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</si>
  <si>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r>
      <t xml:space="preserve">   a Of wood or ligneous materials. b Density above 0,8 g/cm</t>
    </r>
    <r>
      <rPr>
        <i/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>, untreated mechanically nor surface covered. c And similar boards of</t>
    </r>
  </si>
  <si>
    <r>
      <t>w   dam</t>
    </r>
    <r>
      <rPr>
        <i/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family val="1"/>
        <charset val="238"/>
      </rPr>
      <t>in dam</t>
    </r>
    <r>
      <rPr>
        <i/>
        <vertAlign val="superscript"/>
        <sz val="8.5"/>
        <rFont val="Times New Roman CE"/>
        <family val="1"/>
        <charset val="238"/>
      </rPr>
      <t>3</t>
    </r>
  </si>
  <si>
    <r>
      <t>w   tysiącach  m</t>
    </r>
    <r>
      <rPr>
        <i/>
        <vertAlign val="superscript"/>
        <sz val="8.5"/>
        <rFont val="Times New Roman CE"/>
        <charset val="238"/>
      </rPr>
      <t>2</t>
    </r>
    <r>
      <rPr>
        <vertAlign val="superscript"/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2</t>
    </r>
  </si>
  <si>
    <t xml:space="preserve">As of  </t>
  </si>
  <si>
    <t xml:space="preserve"> of  464  individuals.</t>
  </si>
  <si>
    <t xml:space="preserve"> A. FORESTRY PRODUCTION AND ECONOMIC ENTITIES IN FORESTRY</t>
  </si>
  <si>
    <r>
      <t xml:space="preserve">spół-dzielnie </t>
    </r>
    <r>
      <rPr>
        <i/>
        <sz val="8.5"/>
        <rFont val="Times New Roman CE"/>
        <charset val="238"/>
      </rPr>
      <t>co</t>
    </r>
    <r>
      <rPr>
        <i/>
        <sz val="8.5"/>
        <rFont val="Times New Roman CE"/>
        <family val="1"/>
        <charset val="238"/>
      </rPr>
      <t>-operatives</t>
    </r>
  </si>
  <si>
    <r>
      <t xml:space="preserve">i mniej
</t>
    </r>
    <r>
      <rPr>
        <i/>
        <sz val="8.5"/>
        <color indexed="8"/>
        <rFont val="Times New Roman CE"/>
        <charset val="238"/>
      </rPr>
      <t>and less</t>
    </r>
  </si>
  <si>
    <r>
      <t xml:space="preserve">i więcej 
</t>
    </r>
    <r>
      <rPr>
        <i/>
        <sz val="8.5"/>
        <color indexed="8"/>
        <rFont val="Times New Roman CE"/>
        <charset val="238"/>
      </rPr>
      <t>and more</t>
    </r>
  </si>
  <si>
    <r>
      <t xml:space="preserve">6 i więcej </t>
    </r>
    <r>
      <rPr>
        <i/>
        <sz val="8.5"/>
        <color indexed="8"/>
        <rFont val="Times New Roman CE"/>
        <family val="1"/>
        <charset val="238"/>
      </rPr>
      <t>and more</t>
    </r>
  </si>
  <si>
    <r>
      <t xml:space="preserve">w tys. złotych    </t>
    </r>
    <r>
      <rPr>
        <i/>
        <sz val="8.5"/>
        <color indexed="8"/>
        <rFont val="Times New Roman CE"/>
        <family val="1"/>
        <charset val="238"/>
      </rPr>
      <t>in thous. zlotys</t>
    </r>
  </si>
  <si>
    <t>D. EXPORTS AND IMPORTS OF FORESTRY PRODUCTS</t>
  </si>
  <si>
    <t>F. INVESTMENT OUTLAYS AND FIXED ASSETS IN FORESTRY</t>
  </si>
  <si>
    <t>Short- term dues</t>
  </si>
  <si>
    <r>
      <t>Krótkoter-minowe rozliczenia między-okresowe S</t>
    </r>
    <r>
      <rPr>
        <i/>
        <sz val="8.5"/>
        <color indexed="8"/>
        <rFont val="Times New Roman CE"/>
        <family val="1"/>
        <charset val="238"/>
      </rPr>
      <t>hort-term inter- period settlements</t>
    </r>
  </si>
  <si>
    <t xml:space="preserve">     Short-term       </t>
  </si>
  <si>
    <t xml:space="preserve">  Core capital (fund)</t>
  </si>
  <si>
    <t>Reserve capital (fund)</t>
  </si>
  <si>
    <t>capital (fund)</t>
  </si>
  <si>
    <r>
      <t xml:space="preserve">zagranicz-      na         </t>
    </r>
    <r>
      <rPr>
        <i/>
        <sz val="8.5"/>
        <rFont val="Times New Roman CE"/>
        <charset val="238"/>
      </rPr>
      <t>foreign</t>
    </r>
  </si>
  <si>
    <r>
      <t xml:space="preserve">                        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>, PERSONS EMPLOYED BY AMOUNT OF REVENUE BY LEGAL FORM IN FORESTRY IN 2015</t>
    </r>
  </si>
  <si>
    <r>
      <t xml:space="preserve">        SELECTED   DATA   ABOUT  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 IN   FORESTRY   BY  VOIDVODSHIPS   IN   2015</t>
    </r>
  </si>
  <si>
    <t xml:space="preserve">                           DZIAŁALNOŚCI W LEŚNICTWIE W 2015 R.</t>
  </si>
  <si>
    <t xml:space="preserve">        CONDUCTED OF ACTIVITY IN FORESTRY IN 2015</t>
  </si>
  <si>
    <t xml:space="preserve">        PRACY W 2015 R.</t>
  </si>
  <si>
    <t xml:space="preserve">        IN FORESTRY BY NUMBER OF EMPLOYED PERSONS IN THE MAIN JOB IN 2015</t>
  </si>
  <si>
    <r>
      <t xml:space="preserve">                   </t>
    </r>
    <r>
      <rPr>
        <b/>
        <sz val="8.5"/>
        <color indexed="8"/>
        <rFont val="Times New Roman CE"/>
        <family val="1"/>
        <charset val="238"/>
      </rPr>
      <t xml:space="preserve">       EWIDENCJI KSIĘGOWEJ W 2015 R.</t>
    </r>
  </si>
  <si>
    <r>
      <t xml:space="preserve">        NUMBER OF ENTERPRISES 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 BY TYPE  OF BOOKKEEPING EVIDENCE IN 2015</t>
    </r>
  </si>
  <si>
    <t xml:space="preserve">                        AND SALARIES  IN FORESTRY BY SIZE OF ENTERPRISES IN 2015</t>
  </si>
  <si>
    <r>
      <t xml:space="preserve">                          REVENUES AND COSTS BY SIZE OF ENTERPRISES</t>
    </r>
    <r>
      <rPr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IN FORESTRY IN 2015</t>
    </r>
  </si>
  <si>
    <t>B.  WYNIKI FINANSOWE W SEKTORZE LEŚNYM</t>
  </si>
  <si>
    <t>B. FINANCIAL RESULTS IN FORESTRY SECTOR</t>
  </si>
  <si>
    <t xml:space="preserve">                        GROSS OUTPUT, INTERMEDIATE CONSUMPTION AND GROSS VALUE ADDED IN WOOD SECTOR </t>
  </si>
  <si>
    <t xml:space="preserve">                        (current  prices)</t>
  </si>
  <si>
    <r>
      <t xml:space="preserve">w   milionach   złotych
 </t>
    </r>
    <r>
      <rPr>
        <i/>
        <sz val="8.5"/>
        <rFont val="Times New Roman CE"/>
        <charset val="238"/>
      </rPr>
      <t xml:space="preserve">in milion  zlotys  </t>
    </r>
  </si>
  <si>
    <t>Produkcja wyrobów z drewna, korka, słomy</t>
  </si>
  <si>
    <t xml:space="preserve"> i wikliny </t>
  </si>
  <si>
    <t>Manufacture of products of  wood, cork, straw</t>
  </si>
  <si>
    <t xml:space="preserve">Produkcja papieru i wyrobów z  papieru </t>
  </si>
  <si>
    <t xml:space="preserve">Manufacture of paper and paper products </t>
  </si>
  <si>
    <t xml:space="preserve">Produkcja mebli </t>
  </si>
  <si>
    <t>Manufacture of furniture</t>
  </si>
  <si>
    <t xml:space="preserve">   a Preliminary date.</t>
  </si>
  <si>
    <r>
      <t xml:space="preserve">WYSZCZEGÓLNIENIE
</t>
    </r>
    <r>
      <rPr>
        <i/>
        <sz val="8.5"/>
        <rFont val="Times New Roman CE"/>
        <charset val="238"/>
      </rPr>
      <t xml:space="preserve">SPECIFICATION
</t>
    </r>
    <r>
      <rPr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- </t>
    </r>
    <r>
      <rPr>
        <sz val="8.5"/>
        <rFont val="Times New Roman CE"/>
        <charset val="238"/>
      </rPr>
      <t>2012 r.
b</t>
    </r>
    <r>
      <rPr>
        <i/>
        <sz val="8.5"/>
        <rFont val="Times New Roman CE"/>
        <charset val="238"/>
      </rPr>
      <t xml:space="preserve"> - </t>
    </r>
    <r>
      <rPr>
        <sz val="8.5"/>
        <rFont val="Times New Roman CE"/>
        <charset val="238"/>
      </rPr>
      <t>2013 r.                                                                                                        c - 2014 r.</t>
    </r>
  </si>
  <si>
    <r>
      <t xml:space="preserve">Ogółem
</t>
    </r>
    <r>
      <rPr>
        <i/>
        <sz val="8.5"/>
        <rFont val="Times New Roman CE"/>
        <charset val="238"/>
      </rPr>
      <t>Total</t>
    </r>
  </si>
  <si>
    <r>
      <t xml:space="preserve">Koszty
związane
z zatrudnie-
niem
</t>
    </r>
    <r>
      <rPr>
        <i/>
        <sz val="8.5"/>
        <rFont val="Times New Roman CE"/>
        <charset val="238"/>
      </rPr>
      <t>Compensa-
tion of
employees</t>
    </r>
  </si>
  <si>
    <r>
      <t xml:space="preserve">Pozostałe
podatki
związane z produkcją
</t>
    </r>
    <r>
      <rPr>
        <i/>
        <sz val="8.5"/>
        <rFont val="Times New Roman CE"/>
        <charset val="238"/>
      </rPr>
      <t>Other
taxes
on produc-
tion</t>
    </r>
    <r>
      <rPr>
        <sz val="8.5"/>
        <rFont val="Times New Roman CE"/>
        <charset val="238"/>
      </rPr>
      <t xml:space="preserve"> </t>
    </r>
  </si>
  <si>
    <r>
      <t xml:space="preserve">Pozostałe
dotacje
związane z produkcją
</t>
    </r>
    <r>
      <rPr>
        <i/>
        <sz val="8.5"/>
        <rFont val="Times New Roman CE"/>
        <charset val="238"/>
      </rPr>
      <t>Other
subsidies
on produc-
tion</t>
    </r>
  </si>
  <si>
    <r>
      <t xml:space="preserve">Nadwyżka
operacyjna
brutto
</t>
    </r>
    <r>
      <rPr>
        <i/>
        <sz val="8.5"/>
        <rFont val="Times New Roman CE"/>
        <charset val="238"/>
      </rPr>
      <t>Gross
operating
surplus</t>
    </r>
  </si>
  <si>
    <r>
      <t>Produkcja wyrobów z drewna, korka,</t>
    </r>
    <r>
      <rPr>
        <sz val="10"/>
        <rFont val="Times New Roman"/>
        <family val="1"/>
        <charset val="238"/>
      </rPr>
      <t/>
    </r>
  </si>
  <si>
    <t xml:space="preserve">słomy i wikliny </t>
  </si>
  <si>
    <t xml:space="preserve">Manufacture of products of  wood, cork, </t>
  </si>
  <si>
    <t xml:space="preserve"> straw and   wicker</t>
  </si>
  <si>
    <t>Produkcja papieru i wyrobów z  papieru …………………….</t>
  </si>
  <si>
    <t>Manufacture of paper and paper products</t>
  </si>
  <si>
    <t xml:space="preserve">Produkcja mebli  </t>
  </si>
  <si>
    <r>
      <t xml:space="preserve">DZIAŁY PKD
</t>
    </r>
    <r>
      <rPr>
        <i/>
        <sz val="8.5"/>
        <rFont val="Times New Roman CE"/>
        <charset val="238"/>
      </rPr>
      <t xml:space="preserve"> DIVISIONS</t>
    </r>
  </si>
  <si>
    <r>
      <t>w odsetkach</t>
    </r>
    <r>
      <rPr>
        <i/>
        <sz val="8.5"/>
        <rFont val="Times New Roman CE"/>
        <charset val="238"/>
      </rPr>
      <t xml:space="preserve"> in percent</t>
    </r>
  </si>
  <si>
    <r>
      <t xml:space="preserve">w  mln  zł
</t>
    </r>
    <r>
      <rPr>
        <i/>
        <sz val="8.5"/>
        <color indexed="8"/>
        <rFont val="Times New Roman CE"/>
        <family val="1"/>
        <charset val="238"/>
      </rPr>
      <t>in mln zl</t>
    </r>
  </si>
  <si>
    <t xml:space="preserve">straw and wicker </t>
  </si>
  <si>
    <t>Koszty uzyskania przychodów z</t>
  </si>
  <si>
    <t xml:space="preserve">  całokształtu  działalności </t>
  </si>
  <si>
    <t xml:space="preserve"> Obciążenia wyniku finansowego</t>
  </si>
  <si>
    <t xml:space="preserve">Obligatory encumbrances of gross </t>
  </si>
  <si>
    <t xml:space="preserve">     brutto – podatek dochodowy </t>
  </si>
  <si>
    <t xml:space="preserve">   financial result –income tax</t>
  </si>
  <si>
    <t>more than 9 persons.</t>
  </si>
  <si>
    <r>
      <t xml:space="preserve">              CIRCULATING ASSETS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WOOD SECTOR IN 2014</t>
    </r>
  </si>
  <si>
    <r>
      <t xml:space="preserve">DZIAŁY PKD </t>
    </r>
    <r>
      <rPr>
        <i/>
        <sz val="8.5"/>
        <color indexed="8"/>
        <rFont val="Times New Roman CE"/>
        <charset val="238"/>
      </rPr>
      <t>DIVISIONS</t>
    </r>
  </si>
  <si>
    <r>
      <t xml:space="preserve">razem
 </t>
    </r>
    <r>
      <rPr>
        <i/>
        <sz val="8.5"/>
        <color indexed="8"/>
        <rFont val="Times New Roman CE"/>
        <charset val="238"/>
      </rPr>
      <t>total</t>
    </r>
  </si>
  <si>
    <r>
      <t xml:space="preserve">Zapasy    </t>
    </r>
    <r>
      <rPr>
        <i/>
        <sz val="8.5"/>
        <color indexed="8"/>
        <rFont val="Times New Roman CE"/>
        <charset val="238"/>
      </rPr>
      <t>Stocks</t>
    </r>
  </si>
  <si>
    <r>
      <t xml:space="preserve">w tym   </t>
    </r>
    <r>
      <rPr>
        <i/>
        <sz val="8.5"/>
        <color indexed="8"/>
        <rFont val="Times New Roman CE"/>
        <charset val="238"/>
      </rPr>
      <t>of    which</t>
    </r>
  </si>
  <si>
    <t>krótko-</t>
  </si>
  <si>
    <t>terminowe</t>
  </si>
  <si>
    <t xml:space="preserve">Manufacture of products of  wood, cork, straw and wicker </t>
  </si>
  <si>
    <r>
      <t>w tym</t>
    </r>
    <r>
      <rPr>
        <i/>
        <sz val="8.5"/>
        <color indexed="8"/>
        <rFont val="Times New Roman CE"/>
        <charset val="238"/>
      </rPr>
      <t xml:space="preserve"> of which</t>
    </r>
  </si>
  <si>
    <t xml:space="preserve">Wynik finansowy  netto </t>
  </si>
  <si>
    <t xml:space="preserve">kapitał </t>
  </si>
  <si>
    <t>roku obrotowego</t>
  </si>
  <si>
    <t>zagraniczny</t>
  </si>
  <si>
    <r>
      <t xml:space="preserve">              LIABILITIES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OF ENTERPRISES IN WOOD SECTOR IN 2014</t>
    </r>
  </si>
  <si>
    <r>
      <t>w tym        of</t>
    </r>
    <r>
      <rPr>
        <i/>
        <sz val="8.5"/>
        <color indexed="8"/>
        <rFont val="Times New Roman CE"/>
        <family val="1"/>
        <charset val="238"/>
      </rPr>
      <t xml:space="preserve"> which</t>
    </r>
  </si>
  <si>
    <t xml:space="preserve">Wskażnik poziomu kosztów </t>
  </si>
  <si>
    <t>Cost level indicator</t>
  </si>
  <si>
    <t xml:space="preserve">Wskażnik rentowności obrotu brutto </t>
  </si>
  <si>
    <t>Profitability rate of gross turnover</t>
  </si>
  <si>
    <t xml:space="preserve">Wskażnik rentowności obrotu netto </t>
  </si>
  <si>
    <t xml:space="preserve">   gospodarczej </t>
  </si>
  <si>
    <t>Profitability rate of net turnover</t>
  </si>
  <si>
    <t xml:space="preserve">Relacja zobowiązań do należności </t>
  </si>
  <si>
    <t xml:space="preserve">Relations of liabilities to dues </t>
  </si>
  <si>
    <t xml:space="preserve">   (z tytułu dostaw i usług) </t>
  </si>
  <si>
    <t>(from deliveries and services)</t>
  </si>
  <si>
    <t xml:space="preserve">Relacja kredytów i  pożyczek </t>
  </si>
  <si>
    <t>Relations of credits and loans</t>
  </si>
  <si>
    <t xml:space="preserve">w zobowiązaniach krótkoterminowych    </t>
  </si>
  <si>
    <t xml:space="preserve"> from shortterm liabilities</t>
  </si>
  <si>
    <r>
      <t xml:space="preserve">                          </t>
    </r>
    <r>
      <rPr>
        <b/>
        <sz val="8.5"/>
        <rFont val="Times New Roman CE"/>
        <charset val="238"/>
      </rPr>
      <t xml:space="preserve">  W</t>
    </r>
    <r>
      <rPr>
        <b/>
        <sz val="8.5"/>
        <rFont val="Times New Roman CE"/>
        <family val="1"/>
        <charset val="238"/>
      </rPr>
      <t>EDŁUG  GRUP  ŚRODKÓW  TRWAŁYCH</t>
    </r>
  </si>
  <si>
    <t xml:space="preserve">Produkcja wyrobów z drewna, korka, </t>
  </si>
  <si>
    <t>Manufacture of products</t>
  </si>
  <si>
    <t xml:space="preserve">     słomy i wikliny </t>
  </si>
  <si>
    <t xml:space="preserve">Produkcja papieru i wyrobów  </t>
  </si>
  <si>
    <t xml:space="preserve">Manufacture of paper and </t>
  </si>
  <si>
    <t xml:space="preserve">Produkcja papieru i wyrobów </t>
  </si>
  <si>
    <r>
      <t xml:space="preserve">STOPIEŃ   ZUŻYCIA   W    %    </t>
    </r>
    <r>
      <rPr>
        <i/>
        <sz val="8.5"/>
        <rFont val="Times New Roman CE"/>
        <charset val="238"/>
      </rPr>
      <t>DEGREE OF CONSUMPTION   in   %</t>
    </r>
  </si>
  <si>
    <t>O G Ó Ł E M</t>
  </si>
  <si>
    <t xml:space="preserve">Produkcja wyrobów z drewna, korka, słomy 
   </t>
  </si>
  <si>
    <t xml:space="preserve">   i wikliny</t>
  </si>
  <si>
    <t>Manufacture of products of wood, cork, straw</t>
  </si>
  <si>
    <t xml:space="preserve">   and wicker</t>
  </si>
  <si>
    <t xml:space="preserve">Produkcja papieru i wyrobów z papieru </t>
  </si>
  <si>
    <t>Produkcja mebli</t>
  </si>
  <si>
    <t>Manufacture of forniture</t>
  </si>
  <si>
    <r>
      <t xml:space="preserve">DZIAŁY PKD
 </t>
    </r>
    <r>
      <rPr>
        <i/>
        <sz val="8.5"/>
        <rFont val="Times New Roman CE"/>
        <charset val="238"/>
      </rPr>
      <t>DIVISIONS</t>
    </r>
  </si>
  <si>
    <r>
      <t xml:space="preserve">DZIAŁY PKD
 </t>
    </r>
    <r>
      <rPr>
        <i/>
        <sz val="8.5"/>
        <color indexed="8"/>
        <rFont val="Times New Roman CE"/>
        <charset val="238"/>
      </rPr>
      <t>DIVISIONS</t>
    </r>
  </si>
  <si>
    <r>
      <t>2015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</si>
  <si>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Prezentowane dane za 2015 r. są nieostateczne. 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W tym w lasach prywatnych  w  2014 r. – 250 zł.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W tym w lasach </t>
    </r>
  </si>
  <si>
    <r>
      <t xml:space="preserve">   a</t>
    </r>
    <r>
      <rPr>
        <sz val="8.5"/>
        <rFont val="Times New Roman CE"/>
        <family val="1"/>
        <charset val="238"/>
      </rPr>
      <t xml:space="preserve"> Prezentowane dane za 2015 r. są nieostateczne.</t>
    </r>
  </si>
  <si>
    <t xml:space="preserve">   a Data for 2015 are preliminary.</t>
  </si>
  <si>
    <r>
      <t xml:space="preserve"> 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Prezentowane dane za 2015 r. są nieostateczne.</t>
    </r>
  </si>
  <si>
    <t xml:space="preserve">    a Data for 2015 are preliminary.</t>
  </si>
  <si>
    <r>
      <t>2015</t>
    </r>
    <r>
      <rPr>
        <b/>
        <i/>
        <vertAlign val="superscript"/>
        <sz val="8.5"/>
        <rFont val="Times New Roman CE"/>
        <charset val="238"/>
      </rPr>
      <t>a</t>
    </r>
  </si>
  <si>
    <r>
      <t xml:space="preserve">                         OPRACOWANE      METODĄ  PRZEDSIĘBIORSTW  W  LEŚNICTWIE  W  2015 R.  </t>
    </r>
    <r>
      <rPr>
        <b/>
        <i/>
        <sz val="9"/>
        <rFont val="Times New Roman CE"/>
        <charset val="238"/>
      </rPr>
      <t/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</si>
  <si>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Prezentowane dane za 2015 r. są nieostateczne.</t>
    </r>
  </si>
  <si>
    <r>
      <t xml:space="preserve">   </t>
    </r>
    <r>
      <rPr>
        <i/>
        <sz val="8.5"/>
        <rFont val="Times New Roman CE"/>
        <family val="1"/>
        <charset val="238"/>
      </rPr>
      <t>a Data for 2015 are preliminary.</t>
    </r>
  </si>
  <si>
    <t xml:space="preserve">2015 </t>
  </si>
  <si>
    <t>2015</t>
  </si>
  <si>
    <t xml:space="preserve">  Lasy Państwowe,  która w 2015 r. liczyła  464 jednostki .</t>
  </si>
  <si>
    <t xml:space="preserve">   a This includes DGLP as a unit consisting of the structure of the State Forests National Forest Holding, which in 2015 consisted </t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</si>
  <si>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employing </t>
    </r>
  </si>
  <si>
    <r>
      <t xml:space="preserve">   </t>
    </r>
    <r>
      <rPr>
        <i/>
        <sz val="8.5"/>
        <color indexed="8"/>
        <rFont val="Times New Roman CE"/>
        <family val="1"/>
        <charset val="238"/>
      </rPr>
      <t xml:space="preserve">a Data regarding the financial management of enterprises include economic entities keeping accounting ledgers employing  </t>
    </r>
  </si>
  <si>
    <r>
      <t xml:space="preserve">                   FOREIGN CAPITAL BY SELECTED COUNTRIES OF ORIGIN  IN 2014 </t>
    </r>
    <r>
      <rPr>
        <i/>
        <vertAlign val="superscript"/>
        <sz val="8.5"/>
        <rFont val="Times New Roman"/>
        <family val="1"/>
        <charset val="238"/>
      </rPr>
      <t>a</t>
    </r>
  </si>
  <si>
    <t xml:space="preserve">                           PRZEDZIAŁÓW WARTOŚCI W 2014 ROKU </t>
  </si>
  <si>
    <t xml:space="preserve">                           CAPITAL OF ENTITIES WITH MAJORITY OF FOREIGN CAPITAL BY VALUE IN 2014</t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</si>
  <si>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 Wybrane kraje, z których pochodzący kapitał stanowi ponad 1,5% kapitału zagranicznego w Polsce.</t>
    </r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</si>
  <si>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   Selected c</t>
    </r>
    <r>
      <rPr>
        <i/>
        <sz val="8.5"/>
        <rFont val="Times New Roman"/>
        <family val="1"/>
        <charset val="238"/>
      </rPr>
      <t>ountries of which capital comprises over 1.5% of total foreign capital in Poland.</t>
    </r>
  </si>
  <si>
    <t xml:space="preserve">                            RODZAJÓW    I     DZIAŁÓW       W  2015 R.</t>
  </si>
  <si>
    <r>
      <t xml:space="preserve">Ogółem JST
</t>
    </r>
    <r>
      <rPr>
        <i/>
        <sz val="8.5"/>
        <rFont val="Times New Roman CE"/>
        <family val="1"/>
        <charset val="238"/>
      </rPr>
      <t>Total</t>
    </r>
  </si>
  <si>
    <t>Stamp duty</t>
  </si>
  <si>
    <t>Targeted grants from state budget</t>
  </si>
  <si>
    <t>Other grants</t>
  </si>
  <si>
    <t xml:space="preserve">(100 tys. zł; 1000 tys. zł &gt; </t>
  </si>
  <si>
    <t>2010=100</t>
  </si>
  <si>
    <t>2015 .</t>
  </si>
  <si>
    <t xml:space="preserve">                           FORM    WŁASNOŚCI   W   2015 R.</t>
  </si>
  <si>
    <t xml:space="preserve">     BY  OWNERSHIP  IN  2015</t>
  </si>
  <si>
    <r>
      <t xml:space="preserve">Ogółem
</t>
    </r>
    <r>
      <rPr>
        <i/>
        <sz val="8.5"/>
        <rFont val="Times New Roman CE"/>
        <family val="1"/>
        <charset val="238"/>
      </rPr>
      <t>Grand
total</t>
    </r>
  </si>
  <si>
    <r>
      <t xml:space="preserve">Sektor
 publiczny
</t>
    </r>
    <r>
      <rPr>
        <i/>
        <sz val="8.5"/>
        <rFont val="Times New Roman CE"/>
        <family val="1"/>
        <charset val="238"/>
      </rPr>
      <t>Public
sector</t>
    </r>
  </si>
  <si>
    <t xml:space="preserve">                             WOJEWÓDZTW     W   2015 R.</t>
  </si>
  <si>
    <t xml:space="preserve">      IN   2015</t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</si>
  <si>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2015 R.</t>
    </r>
  </si>
  <si>
    <t xml:space="preserve">                           NOMENCLATURE (CN) IN SELECTED COUNTRIES IN 2015</t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</si>
  <si>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2015 R. (cd.)</t>
    </r>
  </si>
  <si>
    <t xml:space="preserve">                          NOMENCLATURE (CN) IN SELECTED COUNTRIES IN 2015 (cont.)</t>
  </si>
  <si>
    <r>
      <t xml:space="preserve">                           </t>
    </r>
    <r>
      <rPr>
        <b/>
        <sz val="8.5"/>
        <rFont val="Times New Roman CE"/>
        <family val="1"/>
        <charset val="238"/>
      </rPr>
      <t>Z   WYMIENIENIEM   WAŻNIEJSZYCH   KRAJÓW   W   2015 R. (dok.)</t>
    </r>
  </si>
  <si>
    <t xml:space="preserve">                           Z   WYMIENIENIEM   WAŻNIEJSZYCH   KRAJÓW   W   2015 R. </t>
  </si>
  <si>
    <t xml:space="preserve">                          NOMENCLATURE (CN) IN SELECTED COUNTRIES IN 2015</t>
  </si>
  <si>
    <t xml:space="preserve">                           Z   WYMIENIENIEM     WAŻNIEJSZYCH   KRAJÓW   W   2015  R. (dok.)</t>
  </si>
  <si>
    <t xml:space="preserve">Produkcja wyrobów z drewna, </t>
  </si>
  <si>
    <t xml:space="preserve">Manufacture of products of  wood, </t>
  </si>
  <si>
    <t xml:space="preserve">Produkcja wyrobów </t>
  </si>
  <si>
    <t xml:space="preserve">   korka, słomy  i wikliny </t>
  </si>
  <si>
    <t xml:space="preserve">   cork, straw and wicker </t>
  </si>
  <si>
    <t xml:space="preserve">  z drewna,korka, słomy </t>
  </si>
  <si>
    <t xml:space="preserve">    i wikliny </t>
  </si>
  <si>
    <t xml:space="preserve">Manufacture of products </t>
  </si>
  <si>
    <t xml:space="preserve">   of  wood, cork, straw</t>
  </si>
  <si>
    <t xml:space="preserve">   and wicker </t>
  </si>
  <si>
    <t xml:space="preserve">Produkcja papieru </t>
  </si>
  <si>
    <t>Manufacture of paper</t>
  </si>
  <si>
    <t xml:space="preserve">   and paper products </t>
  </si>
  <si>
    <t xml:space="preserve">    i wyrobów z  papieru </t>
  </si>
  <si>
    <t xml:space="preserve">                         W  SEKTORZE DRZEWNYM W 2015 R.</t>
  </si>
  <si>
    <r>
      <t xml:space="preserve">Ogółem
 </t>
    </r>
    <r>
      <rPr>
        <i/>
        <sz val="8.5"/>
        <rFont val="Times New Roman CE"/>
        <family val="1"/>
        <charset val="238"/>
      </rPr>
      <t>Grand
 total</t>
    </r>
  </si>
  <si>
    <t>przedsiębiorstwa</t>
  </si>
  <si>
    <t>państwowe</t>
  </si>
  <si>
    <t>state owned</t>
  </si>
  <si>
    <t xml:space="preserve"> enterprises </t>
  </si>
  <si>
    <t>komandy-</t>
  </si>
  <si>
    <t>towe</t>
  </si>
  <si>
    <r>
      <rPr>
        <sz val="8.5"/>
        <rFont val="Times New Roman CE"/>
        <charset val="238"/>
      </rPr>
      <t>jawne</t>
    </r>
    <r>
      <rPr>
        <i/>
        <sz val="8.5"/>
        <rFont val="Times New Roman CE"/>
        <charset val="238"/>
      </rPr>
      <t xml:space="preserve">  unlimi-ted partner ships</t>
    </r>
  </si>
  <si>
    <r>
      <t xml:space="preserve">razem                      </t>
    </r>
    <r>
      <rPr>
        <i/>
        <sz val="8.5"/>
        <rFont val="Times New Roman CE"/>
        <charset val="238"/>
      </rPr>
      <t xml:space="preserve"> total</t>
    </r>
  </si>
  <si>
    <t>limited
 liability</t>
  </si>
  <si>
    <t>limited partner ships</t>
  </si>
  <si>
    <t>505</t>
  </si>
  <si>
    <t>401</t>
  </si>
  <si>
    <t>115</t>
  </si>
  <si>
    <t xml:space="preserve">   na podstawie umowy o pracę w tys złotych </t>
  </si>
  <si>
    <t xml:space="preserve">        na podstawie umowy o pracę </t>
  </si>
  <si>
    <t>149,6</t>
  </si>
  <si>
    <t xml:space="preserve"> - </t>
  </si>
  <si>
    <t xml:space="preserve">     Stany Zjednoczone </t>
  </si>
  <si>
    <t xml:space="preserve">      Holandia </t>
  </si>
  <si>
    <t>153</t>
  </si>
  <si>
    <t>292</t>
  </si>
  <si>
    <t xml:space="preserve">Łotwa </t>
  </si>
  <si>
    <t>Turcja</t>
  </si>
  <si>
    <t>Turkey</t>
  </si>
  <si>
    <t>Włochy</t>
  </si>
  <si>
    <t>445</t>
  </si>
  <si>
    <t>140</t>
  </si>
  <si>
    <t xml:space="preserve">Stany Zjednoczone  </t>
  </si>
  <si>
    <t>615</t>
  </si>
  <si>
    <t>3974</t>
  </si>
  <si>
    <t>118</t>
  </si>
  <si>
    <t>248</t>
  </si>
  <si>
    <t>Argentina</t>
  </si>
  <si>
    <t xml:space="preserve">Gruzja </t>
  </si>
  <si>
    <t>Georgia</t>
  </si>
  <si>
    <t xml:space="preserve">Maroko </t>
  </si>
  <si>
    <t>Morocco</t>
  </si>
  <si>
    <t xml:space="preserve">Peru </t>
  </si>
  <si>
    <t>35</t>
  </si>
  <si>
    <t>321</t>
  </si>
  <si>
    <r>
      <t xml:space="preserve">2 357 </t>
    </r>
    <r>
      <rPr>
        <i/>
        <vertAlign val="superscript"/>
        <sz val="8.5"/>
        <rFont val="Times New Roman CE"/>
        <charset val="238"/>
      </rPr>
      <t>b</t>
    </r>
  </si>
  <si>
    <r>
      <t xml:space="preserve">   </t>
    </r>
    <r>
      <rPr>
        <i/>
        <sz val="8.5"/>
        <rFont val="Times New Roman CE"/>
        <family val="1"/>
        <charset val="238"/>
      </rPr>
      <t>a Data for 2015 are preliminary. b Of which in private forests w 2014 - 250 zl. c Of which in private forests in 2015 – 238  zl.</t>
    </r>
  </si>
  <si>
    <r>
      <t>Płyty pilśniowe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w tys.m</t>
    </r>
    <r>
      <rPr>
        <vertAlign val="superscript"/>
        <sz val="8.5"/>
        <rFont val="Times New Roman CE"/>
        <family val="1"/>
        <charset val="238"/>
      </rPr>
      <t>2</t>
    </r>
  </si>
  <si>
    <t xml:space="preserve">TABL. 1(219). PRODUKCJA  GLOBALNA,  ZUŻYCIE  POŚREDNIE  I  WARTOŚĆ  DODANA  BRUTTO  </t>
  </si>
  <si>
    <t xml:space="preserve">TABL. 2(220). PRODUKCJA  GLOBALNA,  ZUŻYCIE  POŚREDNIE  I  WARTOŚĆ  DODANA  BRUTTO  </t>
  </si>
  <si>
    <t xml:space="preserve">TABL. 3(221). PRODUKCJA   GLOBALNA,  ZUŻYCIE  POŚREDNIE   I   WARTOŚĆ   DODANA  BRUTTO  </t>
  </si>
  <si>
    <t xml:space="preserve">TABL. 4(222). PRODUKCJA  GLOBALNA,  ZUŻYCIE  POŚREDNIE  I  WARTOŚĆ  DODANA  BRUTTO  </t>
  </si>
  <si>
    <t xml:space="preserve">TABL. 5(223). PODMIOTY  GOSPODARKI  NARODOWEJ  ZAREJESTROWANE W  REJESTRZE  REGON </t>
  </si>
  <si>
    <t>TABL. 6(224). SPÓŁKI   HANDLOWE  WEDŁUG  RODZAJU  KAPITAŁU  W  LEŚNICTWIE</t>
  </si>
  <si>
    <t>TABL. 7(225). SPÓŁKI     HANDLOWE   WEDŁUG   FORM   PRAWNYCH   W   LEŚNICTWIE</t>
  </si>
  <si>
    <r>
      <t>TABL.8(226). PRZEDSIĘBIORSTWA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I  WYNAGRODZENIA BRUTTO W LEŚNICTWIE </t>
    </r>
  </si>
  <si>
    <r>
      <t xml:space="preserve">TABL.9(227). PRZYCHODY I KOSZTY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</t>
    </r>
  </si>
  <si>
    <r>
      <t>TABL.11(229). PRZYCHODY I KOSZTY WEDŁUG WIELKOŚCI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W 2015 R.</t>
    </r>
  </si>
  <si>
    <r>
      <t>TABL.12(230). LICZBA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I  LICZBA PRACUJĄCYCH WEDŁUG LAT PROWADZENIA </t>
    </r>
  </si>
  <si>
    <r>
      <t>TABL.13(231). LICZBA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LICZBA PRACUJĄCYCH ORAZ NAKŁADY INWESTYCYJNE </t>
    </r>
  </si>
  <si>
    <r>
      <t xml:space="preserve">TABL.14(232). LICZBA PRZEDSIĘBIORSTW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W LEŚNICTWIE WEDŁUG RODZAJU PROWADZONEJ</t>
    </r>
  </si>
  <si>
    <r>
      <t xml:space="preserve">TABL.15(233). PRZEDSIĘBIORSTWA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, PRACUJĄCY WEDŁUG WIELKOŚCI PRZYCHODÓW I FORM PRAWNYCH </t>
    </r>
  </si>
  <si>
    <r>
      <t xml:space="preserve">TABL.16(234). WYBRANE DANE O PRZEDSIĘBIORSTWACH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W LEŚNICTWIE WEDŁUG WOJEWÓDZTW W 2015 R.</t>
    </r>
  </si>
  <si>
    <t>TABL. 25(243). KAPITAŁ PODMIOTÓW Z PRZEWAGĄ KAPITAŁU ZAGRANICZNEGO W LEŚNICTWIE WEDŁUG</t>
  </si>
  <si>
    <t xml:space="preserve">TABL. 26(244). WYDATKI   BUDŻETU   PAŃSTWA   WEDŁUG   DZIAŁÓW   </t>
  </si>
  <si>
    <t xml:space="preserve">TABL. 27(245). WYDATKI   BIEŻĄCE   JEDNOSTEK   BUDŻETOWYCH   BUDŻETU   PAŃSTWA   WEDŁUG </t>
  </si>
  <si>
    <t xml:space="preserve">TABL. 28(246). WYDATKI  Z  BUDŻETU  WOJEWODÓW    NA  LEŚNICTWO WEDŁUG  WOJEWÓDZTW  </t>
  </si>
  <si>
    <r>
      <t xml:space="preserve">TABL. 30(248). DOCHODY    BUDŻETÓW    GMIN </t>
    </r>
    <r>
      <rPr>
        <b/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 </t>
    </r>
    <r>
      <rPr>
        <b/>
        <sz val="8.5"/>
        <rFont val="Times New Roman CE"/>
        <family val="1"/>
        <charset val="238"/>
      </rPr>
      <t>Z    TYTUŁU    PODATKU    LEŚNEGO    WEDŁUG   WOJEWÓDZTW</t>
    </r>
  </si>
  <si>
    <t xml:space="preserve">TABL. 31(249). PRODUKCJA  GLOBALNA,  ZUŻYCIE  POŚREDNIE  I  WARTOŚĆ  DODANA  BRUTTO  </t>
  </si>
  <si>
    <t xml:space="preserve">TABL. 32(250). PODMIOTY  GOSPODARKI  NARODOWEJ  ZAREJESTROWANE W  REJESTRZE  REGON </t>
  </si>
  <si>
    <t>TABL. 33(251). SPÓŁKI   HANDLOWE  WEDŁUG  RODZAJU  KAPITAŁU  W  SEKTORZE DRZEWNYM W 2015 R.</t>
  </si>
  <si>
    <t>TABL. 34(252). SPÓŁKI     HANDLOWE   WEDŁUG   FORM   PRAWNYCH   W   SEKTORZE DRZEWNYM W 2015 R.</t>
  </si>
  <si>
    <t xml:space="preserve">                         ENTITIES OF THE NATIONAL ECONOMY RECORDED IN THE REGON REGISTER IN WOOD SECTOR IN 2015</t>
  </si>
  <si>
    <t xml:space="preserve">                         COMMERCIAL LAW COMPANIES BY TYPE OF CAPITAL IN WOOD SECTOR IN 2015</t>
  </si>
  <si>
    <t xml:space="preserve">                         COMERCIAL LAW COMPANIES BY LEGAL FORMS IN WOOD SECTOR IN 2015</t>
  </si>
  <si>
    <r>
      <t>TABL 17(235). PRZYCHODY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>,   KOSZTY   I   WYNIK   FINANSOWY   PRZEDSIĘBIORSTW   W   LEŚNICTWIE</t>
    </r>
  </si>
  <si>
    <r>
      <t>TABL. 18(236). RELACJE   EKONOMICZNE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PRZEDSIĘBIORSTW   W   LEŚNICTWIE</t>
    </r>
  </si>
  <si>
    <r>
      <t>TABL. 19(237).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</t>
    </r>
    <r>
      <rPr>
        <b/>
        <sz val="8.5"/>
        <color indexed="8"/>
        <rFont val="Times New Roman CE"/>
        <family val="1"/>
        <charset val="238"/>
      </rPr>
      <t xml:space="preserve"> TRWAŁE   NETTO   PRZEDSIĘBIORSTW   W   LEŚNICTWIE</t>
    </r>
  </si>
  <si>
    <r>
      <t xml:space="preserve">TABL. 20(238). RZECZOWE   AKTYWA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 TRWAŁE    PRZEDSIĘBIORSTW   W   LEŚNICTWIE</t>
    </r>
  </si>
  <si>
    <r>
      <t>TABL. 21(239).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OBROTOWE   PRZEDSIĘBIORSTW   W   LEŚNICTWIE</t>
    </r>
  </si>
  <si>
    <r>
      <t>TABL. 22(240).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(FUNDUSZE)   WŁASNE  PRZEDSIĘBIORSTW   W   LEŚNICTWIE</t>
    </r>
  </si>
  <si>
    <r>
      <t>TABL. 23(241). ZOBOWIĄZANIA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PRZEDSIĘBIORSTW   W   LEŚNICTWIE</t>
    </r>
  </si>
  <si>
    <r>
      <t>TABL. 38(256). AKTYWA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OBROTOWE   PRZEDSIĘBIORSTW   W   SEKTORZE DRZEWNYM W 2014 R.</t>
    </r>
  </si>
  <si>
    <r>
      <t xml:space="preserve">               SHARE EQUITY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(FUNDS) OF ENTERPRISES IN FORESTRY</t>
    </r>
  </si>
  <si>
    <r>
      <t>TABL. 39(257).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(FUNDUSZE)   WŁASNE  PRZEDSIĘBIORSTW   W   SEKTORZE DRZEWNYM W 2014 R.</t>
    </r>
  </si>
  <si>
    <r>
      <t xml:space="preserve">               SHARE EQUITY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(FUNDS)OF ENTERPRISES IN WOOD SECTOR IN 2014 (cont.)</t>
    </r>
  </si>
  <si>
    <r>
      <t xml:space="preserve">      ECONOMIC, RELATIONS 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 OF ENTERPRISES IN WOOD SECTOR</t>
    </r>
  </si>
  <si>
    <r>
      <t>TABL. 41(259). RELACJE EKONOMICZNE</t>
    </r>
    <r>
      <rPr>
        <b/>
        <i/>
        <vertAlign val="superscript"/>
        <sz val="8.5"/>
        <color indexed="8"/>
        <rFont val="Times New Roman CE"/>
        <charset val="238"/>
      </rPr>
      <t>a</t>
    </r>
    <r>
      <rPr>
        <b/>
        <sz val="8.5"/>
        <color indexed="8"/>
        <rFont val="Times New Roman CE"/>
        <family val="1"/>
        <charset val="238"/>
      </rPr>
      <t xml:space="preserve">  PRZEDSIĘBIORSTW  W   SEKTORZE DRZEWNYM</t>
    </r>
  </si>
  <si>
    <t xml:space="preserve">TABL.42(260). WARTOŚĆ  BRUTTO   ŚRODKÓW  TRWAŁYCH  W  SEKTORZE DRZEWNYM  </t>
  </si>
  <si>
    <t xml:space="preserve">                            DEGREE OF CONSUMPTION OF FIXED ASSETS IN WOOD SECTOR</t>
  </si>
  <si>
    <r>
      <t xml:space="preserve">                           INDICES OF  GROSS VALUE OF FIXED ASSETS  IN WOOD SECTOR (constant prices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) </t>
    </r>
  </si>
  <si>
    <r>
      <t xml:space="preserve">rok poprzedni = 100
</t>
    </r>
    <r>
      <rPr>
        <i/>
        <sz val="8.5"/>
        <rFont val="Times New Roman CE"/>
        <charset val="238"/>
      </rPr>
      <t>previous year =100</t>
    </r>
  </si>
  <si>
    <r>
      <t xml:space="preserve">w mln zł 
</t>
    </r>
    <r>
      <rPr>
        <i/>
        <sz val="8.5"/>
        <rFont val="Times New Roman CE"/>
        <charset val="238"/>
      </rPr>
      <t xml:space="preserve"> in mln zl</t>
    </r>
  </si>
  <si>
    <r>
      <t xml:space="preserve">w odsetkach
</t>
    </r>
    <r>
      <rPr>
        <i/>
        <sz val="8.5"/>
        <rFont val="Times New Roman CE"/>
        <charset val="238"/>
      </rPr>
      <t xml:space="preserve"> in percent</t>
    </r>
  </si>
  <si>
    <r>
      <t xml:space="preserve">                           INDICES OF   INVESTMENT OUTLAYS IN WOOD SECTOR (constant prices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) </t>
    </r>
  </si>
  <si>
    <t>Produkcja papieru</t>
  </si>
  <si>
    <t>Produkcja wyrobów z drewna,</t>
  </si>
  <si>
    <t>Manufacture of products of  wood,</t>
  </si>
  <si>
    <t xml:space="preserve">TABL. 43(261). DYNAMIKA WARTOŚCI BRUTTO ŚRODKÓW TRWAŁYCH  W  SEKTORZE DRZEWNYM </t>
  </si>
  <si>
    <t>TABL. 45(263). NAKŁADY INWESTYCYJNE  NA ŚRODKI TRWAŁE W  SEKTORZE DRZEWNYM (ceny bieżące)</t>
  </si>
  <si>
    <r>
      <t xml:space="preserve">TABL. 46(264). DYNAMIKA NAKŁADÓW INWESTYCYJNYCH  W  SEKTORZE DRZEWNYM (ceny stałe </t>
    </r>
    <r>
      <rPr>
        <b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>)</t>
    </r>
  </si>
  <si>
    <t xml:space="preserve">TABL. 47(265).  EKSPORT   DREWNA   I   ARTYKUŁÓW   Z   DREWNA   WEDŁUG   DZIAŁÓW PKD </t>
  </si>
  <si>
    <t xml:space="preserve">TABL. 48(266).  IMPORT   DREWNA   I   ARTYKUŁÓW   Z   DREWNA   WEDŁUG   DZIAŁÓW PKD </t>
  </si>
  <si>
    <t>TABL. 49(267). EKSPORT I IMPORT DREWNA I ARTYKUŁÓW Z DREWNA WEDŁUG SEKCJI CN (ceny bieżące i stałe)</t>
  </si>
  <si>
    <t>TABL. 50(268). DYNAMIKA   OBROTÓW   HANDLU   ZAGRANICZNEGO  DREWNA   I  ARTYKUŁÓW    Z  DREWNA</t>
  </si>
  <si>
    <t>TABL. 51(269).  EKSPORT   DREWNA   I   ARTYKUŁÓW   Z   DREWNA   WEDŁUG   SEKCJI CN</t>
  </si>
  <si>
    <t>TABL. 51(269).  EKSPORT  DREWNA  I  ARTYKUŁÓW Z  DREWNA  WEDŁUG  SEKCJI  CN  (dok.)</t>
  </si>
  <si>
    <t xml:space="preserve">TABL. 52(270). SEZONOWOŚĆ   EKSPORTU    DREWNA  I  ARTYKUŁÓW  Z  DREWNA  WEDŁUG  MIESIĘCY  </t>
  </si>
  <si>
    <t>TABL. 53(271).  IMPORT  DREWNA  I  ARTYKUŁÓW  Z  DREWNA  WEDŁUG  SEKCJI  CN</t>
  </si>
  <si>
    <t>TABL. 53(271).  IMPORT  DREWNA  I  ARTYKUŁÓW  Z  DREWNA  WEDŁUG  SEKCJI  CN (dok.)</t>
  </si>
  <si>
    <t xml:space="preserve">TABL. 54(272). SEZONOWOŚĆ   IMPORTU    DREWNA  I  ARTYKUŁÓW  Z  DREWNA  WEDŁUG  MIESIĘCY  </t>
  </si>
  <si>
    <t xml:space="preserve">TABL. 55(273). EKSPORT  DREWNA I WYBRANYCH  ARTYKUŁÓW  Z  DREWNA  WEDŁUG  SEKCJI  CN </t>
  </si>
  <si>
    <t xml:space="preserve">TABL. 56(274). IMPORT   DREWNA I WYBRANYCH   ARTYKUŁÓW    Z   DREWNA   WEDŁUG    SEKCJI   CN      </t>
  </si>
  <si>
    <t xml:space="preserve">TABL. 56(274). IMPORT   DREWNA I WYBRANYCH   ARTYKUŁÓW   Z   DREWNA   WEDŁUG   SEKCJI   CN   </t>
  </si>
  <si>
    <t xml:space="preserve">TABL. 57(275). EKSPORT   I   IMPORT   JAGÓD   LEŚNYCH   WEDŁUG   SEKCJI  CN   Z   WYMIENIENIEM </t>
  </si>
  <si>
    <t xml:space="preserve">TABL. 58(276). EKSPORT    I    IMPORT  GRZYBÓW Z RODZINY BOROWIKOWATYCH    WEDŁUG     SEKCJI     CN    </t>
  </si>
  <si>
    <t xml:space="preserve">TABL. 59(277). EKSPORT   I   IMPORT   PIEPRZNIKA JADALNEGO   WEDŁUG   SEKCJI   CN   Z   WYMIENIENIEM </t>
  </si>
  <si>
    <t>TABL. 60(278). EKSPORT    I    IMPORT     DZICZYZNY     WEDŁUG     SEKCJI     CN    Z    WYMIENIENIEM</t>
  </si>
  <si>
    <t>TABL. 61(279). EKSPORT   CHOINEK     WEDŁUG   SEKCJI   CN   Z   WYMIENIENIEM   WAŻNIEJSZYCH</t>
  </si>
  <si>
    <t>TABL. 62(280). IMPORT   CHOINEK     WEDŁUG   SEKCJI   CN   Z   WYMIENIENIEM   WAŻNIEJSZYCH</t>
  </si>
  <si>
    <t>TABL. 63(281). ZUŻYCIE   WYROBÓW   PRZEMYSŁU   DRZEWNEGO    I    PAPIERNICZEGO</t>
  </si>
  <si>
    <t>TABL. 64(282). ZUŻYCIE   WYBRANYCH   WYROBÓW   PRZEMYSŁU   DRZEWNEGO  I   PAPIERNICZEGO   WEDŁUG</t>
  </si>
  <si>
    <t xml:space="preserve">TABL. 65(283). PRODUKCJA,   IMPORT,   EKSPORT   I   WIELKOŚĆ   ZAPASÓW   WYROBÓW   PRZEMYSŁU </t>
  </si>
  <si>
    <t xml:space="preserve">TABL.  66(284). ZUŻYCIE   WYROBÓW   PRZEMYSŁU   DRZEWNEGO   I   PAPIERNICZEGO   WEDŁUG </t>
  </si>
  <si>
    <t xml:space="preserve">TABL. 67(285). NAKŁADY    INWESTYCYJNE    WEDŁUG    GRUP    ŚRODKÓW   TRWAŁYCH    I    SEKTORÓW    </t>
  </si>
  <si>
    <t>TABL. 70(288). WARTOŚĆ  BRUTTO,  NETTO  I  STOPIEŃ  ZUŻYCIA  ŚRODKÓW  TRWAŁYCH  W  LEŚNICTWIE</t>
  </si>
  <si>
    <t xml:space="preserve">TABL. 71(289). STAN  I  RUCH   ŚRODKÓW  TRWAŁYCH  W  LEŚNICTWIE  –  WARTOŚĆ  BRUTTO  </t>
  </si>
  <si>
    <t xml:space="preserve">                            W SEKTORZE DRZEWNYM (ceny bieżące)</t>
  </si>
  <si>
    <t>Nakłady inwestycyjne w %</t>
  </si>
  <si>
    <t>Total investmentoutlays in %</t>
  </si>
  <si>
    <t xml:space="preserve">   w %</t>
  </si>
  <si>
    <t>outlays in %</t>
  </si>
  <si>
    <r>
      <t xml:space="preserve">     REVENUES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>, COSTS AND FINANCIAL RESULTS OF ENTERPRISES IN WOOD SECTOR</t>
    </r>
  </si>
  <si>
    <t xml:space="preserve">(ceny   bieżące  i  stałe) </t>
  </si>
  <si>
    <t xml:space="preserve">                          INSTITUTIONAL SECTORS (current and constant prices)</t>
  </si>
  <si>
    <r>
      <t xml:space="preserve">          (ceny bieżące) 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charset val="238"/>
      </rPr>
      <t xml:space="preserve"> </t>
    </r>
    <r>
      <rPr>
        <i/>
        <sz val="8.5"/>
        <rFont val="Times New Roman CE"/>
        <charset val="238"/>
      </rPr>
      <t/>
    </r>
  </si>
  <si>
    <r>
      <t xml:space="preserve">           BY     SECTORS    AND    OWNERSHIP  (current  prices) </t>
    </r>
    <r>
      <rPr>
        <i/>
        <vertAlign val="superscript"/>
        <sz val="8.5"/>
        <rFont val="Times New Roman CE"/>
        <charset val="238"/>
      </rPr>
      <t xml:space="preserve">a </t>
    </r>
  </si>
  <si>
    <r>
      <t xml:space="preserve">         USING     THE   ENTERPRISE     METHOD    IN   FORESTRY   IN   2015  (current  prices) </t>
    </r>
    <r>
      <rPr>
        <i/>
        <vertAlign val="superscript"/>
        <sz val="8.5"/>
        <rFont val="Times New Roman CE"/>
        <charset val="238"/>
      </rPr>
      <t>a</t>
    </r>
  </si>
  <si>
    <r>
      <t xml:space="preserve">         (ceny  bieżące) 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</si>
  <si>
    <t xml:space="preserve">                         W LEŚNICTWIE WEDŁUG WIELKOŚCI PRZEDSIĘBIORSTW W 2015 R.</t>
  </si>
  <si>
    <r>
      <t>TABL.10(228). LICZBA  PRZEDSIĘBIORSTW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i/>
        <sz val="8.5"/>
        <color indexed="8"/>
        <rFont val="Times New Roman CE"/>
        <charset val="238"/>
      </rPr>
      <t>,</t>
    </r>
    <r>
      <rPr>
        <b/>
        <sz val="8.5"/>
        <color indexed="8"/>
        <rFont val="Times New Roman CE"/>
        <family val="1"/>
        <charset val="238"/>
      </rPr>
      <t>PRACUJĄCY I PRZECIĘTNE  MIESIĘCZNE WYNAGRODZENIA BRUTTO</t>
    </r>
  </si>
  <si>
    <r>
      <t>TABL. 24(242). KAPITAŁ ZAGRANICZNY WEDŁUG WYBRANYCH KRAJÓW  POCHODZENIA</t>
    </r>
    <r>
      <rPr>
        <b/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W 2014 ROKU </t>
    </r>
  </si>
  <si>
    <t xml:space="preserve">                            CURRENT EXPENDITURE OF  BUDGETARY UNITS BY TYPES  AND DIVISIONS  IN 2015</t>
  </si>
  <si>
    <t xml:space="preserve">     FOREST  TAX  AGAINST  THE  BACKGROUND  OF  INCOMES  OF  LOCAL  SELF-GOVERNMENT  ENTITIES IN 2015</t>
  </si>
  <si>
    <t>TABL. 29(247). PODATEK   LEŚNY  NA   TLE   DOCHODÓW  JEDNOSTEK   SAMORZĄDU   TERYTORIALNEGO W 2015 R.</t>
  </si>
  <si>
    <t>TABL. 36(254). PRODUKCJA SPRZEDANA W SEKTORZE DRZEWNYM WEDŁUG  DZIAŁÓW  (ceny bieżące)</t>
  </si>
  <si>
    <t xml:space="preserve">                           SOLD PRODUCTION OF INDUSTRY BY SECTOR WOOD BY DIVISIONS (current prices)</t>
  </si>
  <si>
    <r>
      <t xml:space="preserve">TABL. 37(255). PRZYCHODY 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sz val="8.5"/>
        <color indexed="8"/>
        <rFont val="Times New Roman CE"/>
        <family val="1"/>
        <charset val="238"/>
      </rPr>
      <t>,  KOSZTY   I  WYNIK  FINANSOWY  PRZEDSIĘBIORSTW  W   SEKTORZE DRZEWNYM</t>
    </r>
  </si>
  <si>
    <r>
      <t xml:space="preserve">               SHARE EQUITY</t>
    </r>
    <r>
      <rPr>
        <i/>
        <vertAlign val="superscript"/>
        <sz val="8.5"/>
        <color indexed="8"/>
        <rFont val="Times New Roman CE"/>
        <family val="1"/>
        <charset val="238"/>
      </rPr>
      <t>a</t>
    </r>
    <r>
      <rPr>
        <i/>
        <sz val="8.5"/>
        <color indexed="8"/>
        <rFont val="Times New Roman CE"/>
        <family val="1"/>
        <charset val="238"/>
      </rPr>
      <t xml:space="preserve"> (FUNDS) OF ENTERPRISES IN WOOD SECTOR IN 2014</t>
    </r>
  </si>
  <si>
    <r>
      <t>TABL. 40(258). ZOBOWIĄZANIA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 </t>
    </r>
    <r>
      <rPr>
        <b/>
        <sz val="8.5"/>
        <color indexed="8"/>
        <rFont val="Times New Roman CE"/>
        <family val="1"/>
        <charset val="238"/>
      </rPr>
      <t>PRZEDSIĘBIORSTW   W   SEKTORZE DRZEWNYM W 2014 R.</t>
    </r>
  </si>
  <si>
    <t xml:space="preserve">                            </t>
  </si>
  <si>
    <t xml:space="preserve">                           GROSS  VALUE OF  FIXED ASSETS IN WOOD SECTOR BY FIXED ASSETS GROUPS</t>
  </si>
  <si>
    <t>TABL. 44(262).  STOPIEŃ  ZUŻYCIA  ŚRODKÓW  TRWAŁYCH  W  SEKTORZE DRZEWNYM</t>
  </si>
  <si>
    <t xml:space="preserve">                            INVESTMENT OUTLAYS ON FIXED ASSETS  IN WOOD SECTOR (currrent prices)</t>
  </si>
  <si>
    <r>
      <t xml:space="preserve">                            </t>
    </r>
    <r>
      <rPr>
        <i/>
        <sz val="8.5"/>
        <rFont val="Times New Roman CE"/>
        <family val="1"/>
        <charset val="238"/>
      </rPr>
      <t>As of 31 XII</t>
    </r>
  </si>
  <si>
    <t xml:space="preserve">                            IMPORTS OF WOOD AND WOOD ARTICLES BY DIVISION OF PKD BY WOOD SECTOR (current prices)</t>
  </si>
  <si>
    <t xml:space="preserve">                            EXPORTS OF WOOD AND WOOD ARTICLES BY DIVISION OF PKD BY WOOD SECTOR (current prices)</t>
  </si>
  <si>
    <t xml:space="preserve">                           EXPORTS AND IMPORTS WOOD AND WOOD ARTICLES BY SECTIONS OF COMBINED NOMENCLATURE CN  </t>
  </si>
  <si>
    <t xml:space="preserve">TABL. 68(286). NAKŁADY    INWESTYCYJNE    W    LEŚNICTWIE     WEDŁUG    WOJEWÓDZTW    </t>
  </si>
  <si>
    <t xml:space="preserve">                           INVESTMENT OUTLAYS IN FORESTRY BY  VOIVODSHIPS AND SECTORS OF OWNERSHIP </t>
  </si>
  <si>
    <t>GROSS VALUE OF FIXED ASSETS (current bookkeeping prices) in thous. zl</t>
  </si>
  <si>
    <t xml:space="preserve">                           (current bookkeeping prices)</t>
  </si>
  <si>
    <r>
      <t>TABL. 72(290). WARTOŚĆ    BRUTTO    ŚRODKÓW   TRWAŁYCH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WEDŁUG    WOJEWÓDZTW     I     </t>
    </r>
  </si>
  <si>
    <r>
      <t xml:space="preserve">                           GROSS VALUE OF FIXED ASSETS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IN FORESTRY BY   VOIVODSHIPS AND OWNERSHIP SECTORS</t>
    </r>
  </si>
  <si>
    <t>prywatnych w  2015 r. – 238 zł.</t>
  </si>
  <si>
    <r>
      <t xml:space="preserve">do 
100 tys.            </t>
    </r>
    <r>
      <rPr>
        <i/>
        <sz val="8.5"/>
        <color indexed="8"/>
        <rFont val="Times New Roman CE"/>
        <charset val="238"/>
      </rPr>
      <t xml:space="preserve">to 
100 thous.       </t>
    </r>
  </si>
  <si>
    <t xml:space="preserve">        W LEŚNICTWIE W 2015 R.</t>
  </si>
  <si>
    <t xml:space="preserve">   Source: data of the Ministry of Finance.</t>
  </si>
  <si>
    <t xml:space="preserve">                         W SEKTORZE DRZEWNYM    (ceny  bieżące)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</si>
  <si>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charset val="238"/>
      </rPr>
      <t xml:space="preserve"> Dane nieostateczne.</t>
    </r>
  </si>
  <si>
    <t xml:space="preserve">  z drewna, korka, słomy </t>
  </si>
  <si>
    <r>
      <t xml:space="preserve">spół-dzielnie </t>
    </r>
    <r>
      <rPr>
        <i/>
        <sz val="8.5"/>
        <rFont val="Times New Roman CE"/>
        <charset val="238"/>
      </rPr>
      <t>co-</t>
    </r>
    <r>
      <rPr>
        <i/>
        <sz val="8.5"/>
        <rFont val="Times New Roman CE"/>
        <family val="1"/>
        <charset val="238"/>
      </rPr>
      <t>operatives</t>
    </r>
  </si>
  <si>
    <r>
      <t>samorządu  terytorialnego</t>
    </r>
    <r>
      <rPr>
        <i/>
        <sz val="8.5"/>
        <rFont val="Times New Roman CE"/>
        <charset val="238"/>
      </rPr>
      <t xml:space="preserve"> selfgovernment</t>
    </r>
  </si>
  <si>
    <r>
      <t xml:space="preserve">w milionach złotych
</t>
    </r>
    <r>
      <rPr>
        <b/>
        <i/>
        <sz val="8.5"/>
        <rFont val="Times New Roman CE"/>
        <charset val="238"/>
      </rPr>
      <t>in million zlotys</t>
    </r>
    <r>
      <rPr>
        <i/>
        <sz val="8.5"/>
        <rFont val="Times New Roman CE"/>
        <charset val="238"/>
      </rPr>
      <t xml:space="preserve"> </t>
    </r>
    <r>
      <rPr>
        <sz val="8.5"/>
        <rFont val="Times New Roman CE"/>
        <charset val="238"/>
      </rPr>
      <t xml:space="preserve">    </t>
    </r>
  </si>
  <si>
    <r>
      <t xml:space="preserve">w odsetkach
</t>
    </r>
    <r>
      <rPr>
        <b/>
        <i/>
        <sz val="8.5"/>
        <rFont val="Times New Roman CE"/>
        <charset val="238"/>
      </rPr>
      <t>in percent</t>
    </r>
    <r>
      <rPr>
        <i/>
        <sz val="8.5"/>
        <rFont val="Times New Roman CE"/>
        <charset val="238"/>
      </rPr>
      <t xml:space="preserve">    </t>
    </r>
  </si>
  <si>
    <r>
      <t xml:space="preserve">w mln zł        </t>
    </r>
    <r>
      <rPr>
        <i/>
        <sz val="8.5"/>
        <rFont val="Times New Roman CE"/>
        <charset val="238"/>
      </rPr>
      <t>in mln zl</t>
    </r>
  </si>
  <si>
    <r>
      <t xml:space="preserve">DZIAŁY PKD
</t>
    </r>
    <r>
      <rPr>
        <i/>
        <sz val="8.5"/>
        <rFont val="Times New Roman CE"/>
        <charset val="238"/>
      </rPr>
      <t xml:space="preserve"> DIVISIONS </t>
    </r>
  </si>
  <si>
    <t>Produkcja wyrobów z drewna, korka, słomy i wikliny…</t>
  </si>
  <si>
    <t>Produkcja papieru i wyrobów z  papieru…………..</t>
  </si>
  <si>
    <t>Produkcja mebli..</t>
  </si>
  <si>
    <r>
      <t>TABL. 39(257). KAPITAŁY</t>
    </r>
    <r>
      <rPr>
        <b/>
        <i/>
        <vertAlign val="superscript"/>
        <sz val="8.5"/>
        <color indexed="8"/>
        <rFont val="Times New Roman CE"/>
        <family val="1"/>
        <charset val="238"/>
      </rPr>
      <t>a</t>
    </r>
    <r>
      <rPr>
        <b/>
        <vertAlign val="superscript"/>
        <sz val="8.5"/>
        <color indexed="8"/>
        <rFont val="Times New Roman CE"/>
        <family val="1"/>
        <charset val="238"/>
      </rPr>
      <t xml:space="preserve">  </t>
    </r>
    <r>
      <rPr>
        <b/>
        <sz val="8.5"/>
        <color indexed="8"/>
        <rFont val="Times New Roman CE"/>
        <family val="1"/>
        <charset val="238"/>
      </rPr>
      <t>(FUNDUSZE)  WŁASNE PRZEDSIĘBIORSTW  W  SEKTORZE DRZEWNYM W 2014 R. (dok.)</t>
    </r>
  </si>
  <si>
    <t>Produkcja mebli…</t>
  </si>
  <si>
    <t>foreign capital</t>
  </si>
  <si>
    <r>
      <t xml:space="preserve">                          (ceny stałe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>)</t>
    </r>
  </si>
  <si>
    <t>WARTOŚĆ    BRUTTO   (bieżące ceny ewidencyjne)  w mln zł</t>
  </si>
  <si>
    <r>
      <t xml:space="preserve">w milionach złotych
 </t>
    </r>
    <r>
      <rPr>
        <i/>
        <sz val="8.5"/>
        <rFont val="Times New Roman CE"/>
        <charset val="238"/>
      </rPr>
      <t>in million zlotys</t>
    </r>
  </si>
  <si>
    <r>
      <t xml:space="preserve">w milionach złotych
</t>
    </r>
    <r>
      <rPr>
        <i/>
        <sz val="8.5"/>
        <rFont val="Times New Roman CE"/>
        <charset val="238"/>
      </rPr>
      <t xml:space="preserve"> in million zlotys</t>
    </r>
  </si>
  <si>
    <t xml:space="preserve"> wickerwork</t>
  </si>
  <si>
    <t>of wood; wood charcoal</t>
  </si>
  <si>
    <t xml:space="preserve">     of wood total</t>
  </si>
  <si>
    <t xml:space="preserve">   i wikliny </t>
  </si>
  <si>
    <r>
      <t>C.  FINANCIAL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RESULTS  IN WOOD SECTOR</t>
    </r>
  </si>
  <si>
    <t>Produkcja wyrobów z drewna, korka, słomy  i wikliny …………………………</t>
  </si>
  <si>
    <t>Produkcja papieru i wyrobów z  papieru …</t>
  </si>
  <si>
    <t>Produkcja papieru 
i wyrobów 
z papieru…………</t>
  </si>
  <si>
    <t>GROSS VALUE OF FIXED ASSETS (current bookkeeping prices) in mln zl</t>
  </si>
  <si>
    <t xml:space="preserve">  paper products </t>
  </si>
  <si>
    <t xml:space="preserve">   of  wood, cork, straw and wicker </t>
  </si>
  <si>
    <t xml:space="preserve">   paper products </t>
  </si>
  <si>
    <t xml:space="preserve">    of  wood, cork, straw and wicker </t>
  </si>
  <si>
    <t xml:space="preserve">    z  papieru </t>
  </si>
  <si>
    <t xml:space="preserve">   z  papieru </t>
  </si>
  <si>
    <t xml:space="preserve">    paper products </t>
  </si>
  <si>
    <t xml:space="preserve">   korka, słomy i wikliny </t>
  </si>
  <si>
    <t xml:space="preserve">    i wyrobów  z  papieru </t>
  </si>
  <si>
    <t xml:space="preserve">   equipment and tools</t>
  </si>
  <si>
    <t xml:space="preserve">     of which:</t>
  </si>
  <si>
    <t xml:space="preserve">    słomy i wikliny </t>
  </si>
  <si>
    <t xml:space="preserve">   słomy i wikliny </t>
  </si>
  <si>
    <t xml:space="preserve">   techniczne i narzędzia </t>
  </si>
  <si>
    <r>
      <t>TABL. 69(287). DYNAMIKA  WARTOŚCI  BRUTTO  ŚRODKÓW  TRWAŁYCH  W  LEŚNICTWIE (ceny stałe)</t>
    </r>
    <r>
      <rPr>
        <b/>
        <i/>
        <vertAlign val="superscript"/>
        <sz val="8.5"/>
        <rFont val="Times New Roman CE"/>
        <charset val="238"/>
      </rPr>
      <t>a</t>
    </r>
  </si>
  <si>
    <t>–1000000</t>
  </si>
  <si>
    <r>
      <t xml:space="preserve">C.  WYNIKI FINANSOWE </t>
    </r>
    <r>
      <rPr>
        <b/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  W SEKTORZE DRZEWNYM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</si>
  <si>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 drewna lub  materiałów drewnopochodnych.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 gęstości powyżej 0,8 g/cm </t>
    </r>
    <r>
      <rPr>
        <i/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nieobrobione mechanicznie ani niepokryte</t>
    </r>
  </si>
  <si>
    <t>Average number of employees on the basis of labour contract</t>
  </si>
  <si>
    <r>
      <t xml:space="preserve">WYSZCZEGÓLNIENIE
 </t>
    </r>
    <r>
      <rPr>
        <i/>
        <sz val="8.5"/>
        <color indexed="8"/>
        <rFont val="Times New Roman CE"/>
        <family val="1"/>
        <charset val="238"/>
      </rPr>
      <t>SPECIFICATION</t>
    </r>
  </si>
  <si>
    <t xml:space="preserve">Average number of employees on the basis </t>
  </si>
  <si>
    <t xml:space="preserve">    of labour contact</t>
  </si>
  <si>
    <r>
      <t>TABL. 35(253). SKŁADNIKI  WARTOŚCI DODANEJ BRUTTO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W SEKTORZE DRZEWNYM  (ceny bieżące)</t>
    </r>
  </si>
  <si>
    <r>
      <t xml:space="preserve">                          COMPONENTS OF GROSS VALUE  ADDED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WOOD SECTOR (current prices)</t>
    </r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</si>
  <si>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charset val="238"/>
      </rPr>
      <t xml:space="preserve"> Dane nieostateczne.</t>
    </r>
    <r>
      <rPr>
        <i/>
        <sz val="8.5"/>
        <rFont val="Times New Roman CE"/>
        <charset val="238"/>
      </rPr>
      <t xml:space="preserve"> a Data preliminary.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</si>
</sst>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@*."/>
    <numFmt numFmtId="165" formatCode="#,##0.0"/>
    <numFmt numFmtId="166" formatCode="0.0"/>
    <numFmt numFmtId="167" formatCode="###,###,###.0"/>
    <numFmt numFmtId="168" formatCode="0.00000000"/>
    <numFmt numFmtId="169" formatCode="[$-1010409]General"/>
  </numFmts>
  <fonts count="91">
    <font>
      <sz val="10"/>
      <name val="Arial CE"/>
      <charset val="238"/>
    </font>
    <font>
      <sz val="10"/>
      <name val="Arial CE"/>
      <charset val="238"/>
    </font>
    <font>
      <b/>
      <sz val="8.5"/>
      <color indexed="8"/>
      <name val="Times New Roman CE"/>
      <family val="1"/>
      <charset val="238"/>
    </font>
    <font>
      <sz val="8.5"/>
      <color indexed="8"/>
      <name val="Times New Roman CE"/>
      <family val="1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8.5"/>
      <color indexed="8"/>
      <name val="Times New Roman CE"/>
      <charset val="238"/>
    </font>
    <font>
      <sz val="10"/>
      <name val="Arial CE"/>
    </font>
    <font>
      <sz val="1"/>
      <name val="Times New Roman CE"/>
      <charset val="238"/>
    </font>
    <font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10"/>
      <color indexed="8"/>
      <name val="Arial CE"/>
    </font>
    <font>
      <vertAlign val="superscript"/>
      <sz val="8.5"/>
      <name val="Times New Roman CE"/>
      <family val="1"/>
      <charset val="238"/>
    </font>
    <font>
      <sz val="8.5"/>
      <name val="Times New Roman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 CE"/>
      <family val="1"/>
      <charset val="238"/>
    </font>
    <font>
      <b/>
      <vertAlign val="superscript"/>
      <sz val="8.5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Arial CE"/>
    </font>
    <font>
      <sz val="9"/>
      <name val="Times New Roman CE"/>
      <family val="1"/>
      <charset val="238"/>
    </font>
    <font>
      <b/>
      <sz val="8.5"/>
      <name val="Times New Roman CE"/>
      <charset val="238"/>
    </font>
    <font>
      <sz val="10"/>
      <name val="Arial CE"/>
      <charset val="238"/>
    </font>
    <font>
      <sz val="1"/>
      <name val="Times New Roman CE"/>
      <family val="1"/>
      <charset val="238"/>
    </font>
    <font>
      <b/>
      <vertAlign val="superscript"/>
      <sz val="8.5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vertAlign val="superscript"/>
      <sz val="8.5"/>
      <color indexed="8"/>
      <name val="Times New Roman CE"/>
      <family val="1"/>
      <charset val="238"/>
    </font>
    <font>
      <sz val="8.5"/>
      <name val="Arial CE"/>
    </font>
    <font>
      <b/>
      <vertAlign val="superscript"/>
      <sz val="9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i/>
      <sz val="8.5"/>
      <name val="Times New Roman CE"/>
      <family val="1"/>
      <charset val="238"/>
    </font>
    <font>
      <i/>
      <vertAlign val="superscript"/>
      <sz val="8.5"/>
      <name val="Times New Roman CE"/>
      <family val="1"/>
      <charset val="238"/>
    </font>
    <font>
      <b/>
      <i/>
      <vertAlign val="superscript"/>
      <sz val="8.5"/>
      <name val="Times New Roman CE"/>
      <family val="1"/>
      <charset val="238"/>
    </font>
    <font>
      <i/>
      <sz val="8.5"/>
      <color indexed="8"/>
      <name val="Times New Roman CE"/>
      <family val="1"/>
      <charset val="238"/>
    </font>
    <font>
      <i/>
      <sz val="8.5"/>
      <name val="Times New Roman CE"/>
      <charset val="238"/>
    </font>
    <font>
      <i/>
      <sz val="10"/>
      <name val="Arial CE"/>
      <charset val="238"/>
    </font>
    <font>
      <i/>
      <vertAlign val="superscript"/>
      <sz val="9"/>
      <name val="Times New Roman CE"/>
      <family val="1"/>
      <charset val="238"/>
    </font>
    <font>
      <b/>
      <i/>
      <vertAlign val="superscript"/>
      <sz val="8.5"/>
      <color indexed="8"/>
      <name val="Times New Roman CE"/>
      <family val="1"/>
      <charset val="238"/>
    </font>
    <font>
      <b/>
      <i/>
      <sz val="8.5"/>
      <color indexed="8"/>
      <name val="Times New Roman CE"/>
      <family val="1"/>
      <charset val="238"/>
    </font>
    <font>
      <i/>
      <vertAlign val="superscript"/>
      <sz val="8.5"/>
      <color indexed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8.5"/>
      <color indexed="8"/>
      <name val="Times New Roman CE"/>
      <charset val="238"/>
    </font>
    <font>
      <b/>
      <sz val="1"/>
      <color indexed="8"/>
      <name val="Times New Roman CE"/>
      <charset val="238"/>
    </font>
    <font>
      <i/>
      <sz val="10"/>
      <name val="Times New Roman CE"/>
      <family val="1"/>
      <charset val="238"/>
    </font>
    <font>
      <i/>
      <sz val="10"/>
      <color indexed="8"/>
      <name val="Times New Roman CE"/>
      <family val="1"/>
      <charset val="238"/>
    </font>
    <font>
      <b/>
      <i/>
      <sz val="9"/>
      <name val="Times New Roman CE"/>
      <charset val="238"/>
    </font>
    <font>
      <i/>
      <vertAlign val="superscript"/>
      <sz val="8.5"/>
      <name val="Times New Roman CE"/>
      <charset val="238"/>
    </font>
    <font>
      <i/>
      <vertAlign val="superscript"/>
      <sz val="8.5"/>
      <color indexed="8"/>
      <name val="Times New Roman CE"/>
      <charset val="238"/>
    </font>
    <font>
      <sz val="8.5"/>
      <name val="Times New Roman"/>
      <family val="1"/>
      <charset val="238"/>
    </font>
    <font>
      <i/>
      <sz val="8.5"/>
      <name val="Times New Roman"/>
      <family val="1"/>
      <charset val="238"/>
    </font>
    <font>
      <i/>
      <sz val="8.5"/>
      <color indexed="8"/>
      <name val="Times New Roman CE"/>
      <charset val="238"/>
    </font>
    <font>
      <b/>
      <i/>
      <vertAlign val="superscript"/>
      <sz val="8.5"/>
      <color indexed="8"/>
      <name val="Times New Roman CE"/>
      <charset val="238"/>
    </font>
    <font>
      <sz val="9"/>
      <name val="Times New Roman CE"/>
      <charset val="238"/>
    </font>
    <font>
      <sz val="8.5"/>
      <color indexed="10"/>
      <name val="Times New Roman CE"/>
      <family val="1"/>
      <charset val="238"/>
    </font>
    <font>
      <sz val="8.5"/>
      <color indexed="8"/>
      <name val="Times New Roman"/>
      <family val="1"/>
      <charset val="238"/>
    </font>
    <font>
      <b/>
      <sz val="8.5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b/>
      <i/>
      <vertAlign val="superscript"/>
      <sz val="8.5"/>
      <name val="Times New Roman CE"/>
      <charset val="238"/>
    </font>
    <font>
      <vertAlign val="superscript"/>
      <sz val="8.5"/>
      <name val="Times New Roman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vertAlign val="superscript"/>
      <sz val="8.5"/>
      <name val="Times New Roman"/>
      <family val="1"/>
      <charset val="238"/>
    </font>
    <font>
      <sz val="8.5"/>
      <name val="Arial CE"/>
      <charset val="238"/>
    </font>
    <font>
      <sz val="10"/>
      <name val="Times New Roman CE"/>
      <charset val="238"/>
    </font>
    <font>
      <b/>
      <i/>
      <sz val="8.5"/>
      <name val="Times New Roman"/>
      <family val="1"/>
      <charset val="238"/>
    </font>
    <font>
      <b/>
      <i/>
      <vertAlign val="superscript"/>
      <sz val="8.5"/>
      <name val="Times New Roman"/>
      <family val="1"/>
      <charset val="238"/>
    </font>
    <font>
      <i/>
      <vertAlign val="superscript"/>
      <sz val="8.5"/>
      <name val="Times New Roman"/>
      <family val="1"/>
      <charset val="238"/>
    </font>
    <font>
      <sz val="11"/>
      <name val="Times New Roman CE"/>
      <charset val="238"/>
    </font>
    <font>
      <sz val="11"/>
      <name val="Arial CE"/>
      <charset val="238"/>
    </font>
    <font>
      <b/>
      <i/>
      <sz val="8.5"/>
      <name val="Times New Roman CE"/>
      <charset val="238"/>
    </font>
    <font>
      <sz val="10"/>
      <name val="Times New Roman"/>
      <family val="1"/>
      <charset val="238"/>
    </font>
    <font>
      <b/>
      <vertAlign val="superscript"/>
      <sz val="8.5"/>
      <name val="Times New Roman CE"/>
      <charset val="238"/>
    </font>
    <font>
      <b/>
      <i/>
      <vertAlign val="superscript"/>
      <sz val="10"/>
      <name val="Times New Roman CE"/>
      <charset val="238"/>
    </font>
    <font>
      <i/>
      <vertAlign val="superscript"/>
      <sz val="10"/>
      <name val="Times New Roman CE"/>
      <charset val="238"/>
    </font>
    <font>
      <sz val="8.5"/>
      <color theme="1"/>
      <name val="Times New Roman"/>
      <family val="1"/>
      <charset val="238"/>
    </font>
    <font>
      <i/>
      <sz val="8.5"/>
      <color theme="1"/>
      <name val="Times New Roman"/>
      <family val="1"/>
      <charset val="238"/>
    </font>
    <font>
      <sz val="8.5"/>
      <color rgb="FFFF0000"/>
      <name val="Times New Roman CE"/>
      <family val="1"/>
      <charset val="238"/>
    </font>
    <font>
      <sz val="8.5"/>
      <color theme="1"/>
      <name val="Czcionka tekstu podstawowego"/>
      <family val="2"/>
      <charset val="238"/>
    </font>
    <font>
      <b/>
      <i/>
      <sz val="8.5"/>
      <color indexed="8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59" fillId="5" borderId="0" applyNumberFormat="0" applyBorder="0" applyAlignment="0" applyProtection="0"/>
    <xf numFmtId="0" fontId="59" fillId="6" borderId="0" applyNumberFormat="0" applyBorder="0" applyAlignment="0" applyProtection="0"/>
    <xf numFmtId="0" fontId="59" fillId="7" borderId="0" applyNumberFormat="0" applyBorder="0" applyAlignment="0" applyProtection="0"/>
    <xf numFmtId="0" fontId="59" fillId="3" borderId="0" applyNumberFormat="0" applyBorder="0" applyAlignment="0" applyProtection="0"/>
    <xf numFmtId="0" fontId="59" fillId="4" borderId="0" applyNumberFormat="0" applyBorder="0" applyAlignment="0" applyProtection="0"/>
    <xf numFmtId="0" fontId="59" fillId="8" borderId="0" applyNumberFormat="0" applyBorder="0" applyAlignment="0" applyProtection="0"/>
    <xf numFmtId="0" fontId="60" fillId="2" borderId="1" applyNumberFormat="0" applyAlignment="0" applyProtection="0"/>
    <xf numFmtId="0" fontId="61" fillId="9" borderId="2" applyNumberFormat="0" applyAlignment="0" applyProtection="0"/>
    <xf numFmtId="43" fontId="1" fillId="0" borderId="0" applyFont="0" applyFill="0" applyBorder="0" applyAlignment="0" applyProtection="0"/>
    <xf numFmtId="0" fontId="63" fillId="0" borderId="3" applyNumberFormat="0" applyFill="0" applyAlignment="0" applyProtection="0"/>
    <xf numFmtId="0" fontId="64" fillId="10" borderId="4" applyNumberFormat="0" applyAlignment="0" applyProtection="0"/>
    <xf numFmtId="0" fontId="65" fillId="0" borderId="5" applyNumberFormat="0" applyFill="0" applyAlignment="0" applyProtection="0"/>
    <xf numFmtId="0" fontId="66" fillId="0" borderId="6" applyNumberFormat="0" applyFill="0" applyAlignment="0" applyProtection="0"/>
    <xf numFmtId="0" fontId="67" fillId="0" borderId="7" applyNumberFormat="0" applyFill="0" applyAlignment="0" applyProtection="0"/>
    <xf numFmtId="0" fontId="67" fillId="0" borderId="0" applyNumberFormat="0" applyFill="0" applyBorder="0" applyAlignment="0" applyProtection="0"/>
    <xf numFmtId="0" fontId="1" fillId="0" borderId="0"/>
    <xf numFmtId="0" fontId="14" fillId="0" borderId="0"/>
    <xf numFmtId="0" fontId="75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9" fillId="0" borderId="0"/>
    <xf numFmtId="0" fontId="14" fillId="0" borderId="0"/>
    <xf numFmtId="0" fontId="14" fillId="0" borderId="0"/>
    <xf numFmtId="0" fontId="8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8" fillId="9" borderId="1" applyNumberFormat="0" applyAlignment="0" applyProtection="0"/>
    <xf numFmtId="0" fontId="69" fillId="0" borderId="8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62" fillId="11" borderId="9" applyNumberFormat="0" applyFont="0" applyAlignment="0" applyProtection="0"/>
  </cellStyleXfs>
  <cellXfs count="2232">
    <xf numFmtId="0" fontId="0" fillId="0" borderId="0" xfId="0"/>
    <xf numFmtId="0" fontId="3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33" fillId="0" borderId="0" xfId="0" applyFont="1" applyFill="1" applyBorder="1"/>
    <xf numFmtId="0" fontId="3" fillId="0" borderId="0" xfId="0" applyFont="1" applyFill="1" applyBorder="1"/>
    <xf numFmtId="0" fontId="3" fillId="0" borderId="10" xfId="0" applyFont="1" applyFill="1" applyBorder="1" applyAlignment="1">
      <alignment horizontal="center"/>
    </xf>
    <xf numFmtId="0" fontId="33" fillId="0" borderId="0" xfId="0" applyFont="1" applyFill="1"/>
    <xf numFmtId="3" fontId="3" fillId="0" borderId="11" xfId="0" applyNumberFormat="1" applyFont="1" applyFill="1" applyBorder="1"/>
    <xf numFmtId="0" fontId="3" fillId="0" borderId="10" xfId="0" applyFont="1" applyFill="1" applyBorder="1"/>
    <xf numFmtId="3" fontId="3" fillId="0" borderId="12" xfId="0" applyNumberFormat="1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13" xfId="0" applyNumberFormat="1" applyFont="1" applyFill="1" applyBorder="1"/>
    <xf numFmtId="0" fontId="33" fillId="0" borderId="0" xfId="0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3" fontId="3" fillId="0" borderId="13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14" xfId="0" applyNumberFormat="1" applyFont="1" applyFill="1" applyBorder="1"/>
    <xf numFmtId="3" fontId="33" fillId="0" borderId="14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center"/>
    </xf>
    <xf numFmtId="0" fontId="33" fillId="0" borderId="15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3" fontId="3" fillId="0" borderId="17" xfId="0" applyNumberFormat="1" applyFont="1" applyFill="1" applyBorder="1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right"/>
    </xf>
    <xf numFmtId="0" fontId="38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right"/>
    </xf>
    <xf numFmtId="1" fontId="3" fillId="0" borderId="14" xfId="0" applyNumberFormat="1" applyFont="1" applyFill="1" applyBorder="1"/>
    <xf numFmtId="164" fontId="3" fillId="0" borderId="0" xfId="0" applyNumberFormat="1" applyFont="1" applyFill="1" applyBorder="1" applyAlignment="1">
      <alignment horizontal="left" vertical="center"/>
    </xf>
    <xf numFmtId="0" fontId="3" fillId="0" borderId="14" xfId="0" applyFont="1" applyFill="1" applyBorder="1"/>
    <xf numFmtId="0" fontId="3" fillId="0" borderId="12" xfId="0" applyFont="1" applyFill="1" applyBorder="1"/>
    <xf numFmtId="0" fontId="3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6" fontId="3" fillId="0" borderId="14" xfId="0" applyNumberFormat="1" applyFont="1" applyFill="1" applyBorder="1"/>
    <xf numFmtId="166" fontId="3" fillId="0" borderId="12" xfId="0" applyNumberFormat="1" applyFont="1" applyFill="1" applyBorder="1"/>
    <xf numFmtId="166" fontId="3" fillId="0" borderId="0" xfId="0" applyNumberFormat="1" applyFont="1" applyFill="1" applyBorder="1"/>
    <xf numFmtId="0" fontId="9" fillId="0" borderId="0" xfId="0" applyFont="1" applyFill="1" applyAlignment="1">
      <alignment vertical="center"/>
    </xf>
    <xf numFmtId="0" fontId="2" fillId="0" borderId="15" xfId="0" applyFont="1" applyFill="1" applyBorder="1"/>
    <xf numFmtId="164" fontId="18" fillId="0" borderId="18" xfId="21" applyNumberFormat="1" applyFont="1" applyFill="1" applyBorder="1" applyAlignment="1">
      <alignment horizontal="left"/>
    </xf>
    <xf numFmtId="3" fontId="2" fillId="0" borderId="0" xfId="0" applyNumberFormat="1" applyFont="1" applyFill="1"/>
    <xf numFmtId="0" fontId="3" fillId="0" borderId="18" xfId="0" applyFont="1" applyFill="1" applyBorder="1"/>
    <xf numFmtId="0" fontId="40" fillId="0" borderId="0" xfId="21" applyNumberFormat="1" applyFont="1" applyFill="1" applyAlignment="1">
      <alignment horizontal="left"/>
    </xf>
    <xf numFmtId="3" fontId="3" fillId="0" borderId="0" xfId="0" applyNumberFormat="1" applyFont="1" applyFill="1"/>
    <xf numFmtId="4" fontId="3" fillId="0" borderId="0" xfId="0" applyNumberFormat="1" applyFont="1" applyFill="1"/>
    <xf numFmtId="164" fontId="9" fillId="0" borderId="14" xfId="0" applyNumberFormat="1" applyFont="1" applyFill="1" applyBorder="1" applyAlignment="1">
      <alignment horizontal="left"/>
    </xf>
    <xf numFmtId="3" fontId="41" fillId="0" borderId="0" xfId="0" applyNumberFormat="1" applyFont="1" applyFill="1"/>
    <xf numFmtId="3" fontId="41" fillId="0" borderId="14" xfId="0" applyNumberFormat="1" applyFont="1" applyFill="1" applyBorder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2" fillId="0" borderId="0" xfId="0" applyFont="1" applyFill="1" applyBorder="1" applyAlignment="1">
      <alignment vertical="center"/>
    </xf>
    <xf numFmtId="0" fontId="5" fillId="0" borderId="0" xfId="0" applyFont="1" applyFill="1"/>
    <xf numFmtId="0" fontId="33" fillId="0" borderId="0" xfId="0" applyFont="1" applyFill="1" applyAlignment="1">
      <alignment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17" xfId="0" applyFont="1" applyFill="1" applyBorder="1"/>
    <xf numFmtId="3" fontId="3" fillId="0" borderId="12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0" fontId="33" fillId="0" borderId="0" xfId="0" applyNumberFormat="1" applyFont="1" applyFill="1" applyAlignment="1">
      <alignment horizontal="left" vertical="center"/>
    </xf>
    <xf numFmtId="49" fontId="3" fillId="0" borderId="13" xfId="0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49" fontId="2" fillId="0" borderId="13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left" vertical="center"/>
    </xf>
    <xf numFmtId="49" fontId="38" fillId="0" borderId="0" xfId="0" applyNumberFormat="1" applyFont="1" applyFill="1" applyBorder="1" applyAlignment="1">
      <alignment horizontal="centerContinuous" vertical="center"/>
    </xf>
    <xf numFmtId="49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Continuous" vertical="center"/>
    </xf>
    <xf numFmtId="0" fontId="3" fillId="0" borderId="15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4" fillId="0" borderId="12" xfId="0" applyFont="1" applyFill="1" applyBorder="1"/>
    <xf numFmtId="0" fontId="33" fillId="0" borderId="17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 vertical="center"/>
    </xf>
    <xf numFmtId="166" fontId="2" fillId="0" borderId="14" xfId="0" applyNumberFormat="1" applyFont="1" applyFill="1" applyBorder="1" applyAlignment="1">
      <alignment horizontal="right" vertical="center"/>
    </xf>
    <xf numFmtId="49" fontId="2" fillId="0" borderId="14" xfId="0" applyNumberFormat="1" applyFont="1" applyFill="1" applyBorder="1" applyAlignment="1">
      <alignment horizontal="right" vertical="center"/>
    </xf>
    <xf numFmtId="0" fontId="38" fillId="0" borderId="0" xfId="0" applyFont="1" applyFill="1"/>
    <xf numFmtId="49" fontId="3" fillId="0" borderId="14" xfId="0" applyNumberFormat="1" applyFont="1" applyFill="1" applyBorder="1" applyAlignment="1">
      <alignment horizontal="right" vertical="center"/>
    </xf>
    <xf numFmtId="0" fontId="42" fillId="0" borderId="0" xfId="0" applyFont="1" applyFill="1" applyAlignment="1">
      <alignment vertical="center"/>
    </xf>
    <xf numFmtId="3" fontId="3" fillId="0" borderId="13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/>
    <xf numFmtId="0" fontId="33" fillId="0" borderId="0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/>
    </xf>
    <xf numFmtId="1" fontId="3" fillId="0" borderId="0" xfId="0" applyNumberFormat="1" applyFont="1" applyFill="1" applyBorder="1"/>
    <xf numFmtId="0" fontId="4" fillId="0" borderId="0" xfId="0" applyFont="1" applyFill="1" applyBorder="1"/>
    <xf numFmtId="164" fontId="3" fillId="0" borderId="13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164" fontId="2" fillId="0" borderId="13" xfId="0" applyNumberFormat="1" applyFont="1" applyFill="1" applyBorder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44" fillId="0" borderId="0" xfId="0" applyFont="1" applyFill="1"/>
    <xf numFmtId="0" fontId="3" fillId="0" borderId="14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13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/>
    </xf>
    <xf numFmtId="49" fontId="3" fillId="0" borderId="14" xfId="0" applyNumberFormat="1" applyFont="1" applyFill="1" applyBorder="1" applyAlignment="1">
      <alignment horizontal="right"/>
    </xf>
    <xf numFmtId="165" fontId="3" fillId="0" borderId="14" xfId="0" applyNumberFormat="1" applyFont="1" applyFill="1" applyBorder="1"/>
    <xf numFmtId="165" fontId="3" fillId="0" borderId="12" xfId="0" applyNumberFormat="1" applyFont="1" applyFill="1" applyBorder="1"/>
    <xf numFmtId="165" fontId="2" fillId="0" borderId="14" xfId="0" applyNumberFormat="1" applyFont="1" applyFill="1" applyBorder="1"/>
    <xf numFmtId="166" fontId="3" fillId="0" borderId="14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Continuous" vertical="center"/>
    </xf>
    <xf numFmtId="3" fontId="9" fillId="0" borderId="14" xfId="0" applyNumberFormat="1" applyFont="1" applyFill="1" applyBorder="1" applyAlignment="1">
      <alignment vertical="center" wrapText="1"/>
    </xf>
    <xf numFmtId="3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/>
    </xf>
    <xf numFmtId="49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19" xfId="0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right" vertical="center"/>
    </xf>
    <xf numFmtId="3" fontId="3" fillId="0" borderId="14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centerContinuous" vertical="center"/>
    </xf>
    <xf numFmtId="0" fontId="33" fillId="0" borderId="13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49" fontId="2" fillId="0" borderId="0" xfId="0" applyNumberFormat="1" applyFont="1" applyFill="1"/>
    <xf numFmtId="49" fontId="3" fillId="0" borderId="0" xfId="0" applyNumberFormat="1" applyFont="1" applyFill="1"/>
    <xf numFmtId="49" fontId="3" fillId="0" borderId="15" xfId="0" applyNumberFormat="1" applyFont="1" applyFill="1" applyBorder="1"/>
    <xf numFmtId="49" fontId="33" fillId="0" borderId="15" xfId="0" applyNumberFormat="1" applyFont="1" applyFill="1" applyBorder="1"/>
    <xf numFmtId="49" fontId="3" fillId="0" borderId="0" xfId="0" applyNumberFormat="1" applyFont="1" applyFill="1" applyAlignment="1">
      <alignment horizontal="centerContinuous"/>
    </xf>
    <xf numFmtId="49" fontId="3" fillId="0" borderId="12" xfId="0" applyNumberFormat="1" applyFont="1" applyFill="1" applyBorder="1"/>
    <xf numFmtId="49" fontId="3" fillId="0" borderId="12" xfId="0" applyNumberFormat="1" applyFont="1" applyFill="1" applyBorder="1" applyAlignment="1">
      <alignment horizontal="centerContinuous"/>
    </xf>
    <xf numFmtId="49" fontId="3" fillId="0" borderId="14" xfId="0" applyNumberFormat="1" applyFont="1" applyFill="1" applyBorder="1" applyAlignment="1">
      <alignment horizontal="centerContinuous"/>
    </xf>
    <xf numFmtId="49" fontId="33" fillId="0" borderId="14" xfId="0" applyNumberFormat="1" applyFont="1" applyFill="1" applyBorder="1" applyAlignment="1">
      <alignment horizontal="center"/>
    </xf>
    <xf numFmtId="49" fontId="33" fillId="0" borderId="12" xfId="0" applyNumberFormat="1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3" fillId="0" borderId="16" xfId="0" applyNumberFormat="1" applyFont="1" applyFill="1" applyBorder="1" applyAlignment="1">
      <alignment horizontal="right"/>
    </xf>
    <xf numFmtId="49" fontId="3" fillId="0" borderId="15" xfId="0" applyNumberFormat="1" applyFont="1" applyFill="1" applyBorder="1" applyAlignment="1">
      <alignment horizontal="right"/>
    </xf>
    <xf numFmtId="49" fontId="33" fillId="0" borderId="16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16" fillId="0" borderId="0" xfId="0" applyFont="1" applyFill="1"/>
    <xf numFmtId="0" fontId="10" fillId="0" borderId="0" xfId="0" applyFont="1" applyFill="1"/>
    <xf numFmtId="0" fontId="43" fillId="0" borderId="0" xfId="0" applyFont="1" applyFill="1"/>
    <xf numFmtId="0" fontId="9" fillId="0" borderId="0" xfId="0" applyFont="1" applyFill="1"/>
    <xf numFmtId="49" fontId="9" fillId="0" borderId="0" xfId="0" applyNumberFormat="1" applyFont="1" applyFill="1"/>
    <xf numFmtId="0" fontId="30" fillId="0" borderId="0" xfId="0" applyFont="1" applyFill="1" applyBorder="1"/>
    <xf numFmtId="0" fontId="30" fillId="0" borderId="15" xfId="0" applyFont="1" applyFill="1" applyBorder="1"/>
    <xf numFmtId="49" fontId="9" fillId="0" borderId="19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Continuous" vertical="center"/>
    </xf>
    <xf numFmtId="0" fontId="9" fillId="0" borderId="20" xfId="0" applyFont="1" applyFill="1" applyBorder="1" applyAlignment="1">
      <alignment horizontal="centerContinuous" vertical="center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30" fillId="0" borderId="12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30" fillId="0" borderId="2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Continuous"/>
    </xf>
    <xf numFmtId="49" fontId="9" fillId="0" borderId="0" xfId="0" applyNumberFormat="1" applyFont="1" applyFill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/>
    <xf numFmtId="0" fontId="9" fillId="0" borderId="14" xfId="0" applyFont="1" applyFill="1" applyBorder="1"/>
    <xf numFmtId="0" fontId="9" fillId="0" borderId="12" xfId="0" applyFont="1" applyFill="1" applyBorder="1"/>
    <xf numFmtId="49" fontId="10" fillId="0" borderId="12" xfId="0" applyNumberFormat="1" applyFont="1" applyFill="1" applyBorder="1" applyAlignment="1">
      <alignment horizontal="right"/>
    </xf>
    <xf numFmtId="164" fontId="10" fillId="0" borderId="0" xfId="0" applyNumberFormat="1" applyFont="1" applyFill="1" applyBorder="1"/>
    <xf numFmtId="3" fontId="10" fillId="0" borderId="14" xfId="0" applyNumberFormat="1" applyFont="1" applyFill="1" applyBorder="1"/>
    <xf numFmtId="3" fontId="10" fillId="0" borderId="14" xfId="0" applyNumberFormat="1" applyFont="1" applyFill="1" applyBorder="1" applyAlignment="1">
      <alignment horizontal="right"/>
    </xf>
    <xf numFmtId="166" fontId="10" fillId="0" borderId="14" xfId="0" applyNumberFormat="1" applyFont="1" applyFill="1" applyBorder="1"/>
    <xf numFmtId="0" fontId="29" fillId="0" borderId="0" xfId="0" applyNumberFormat="1" applyFont="1" applyFill="1" applyBorder="1"/>
    <xf numFmtId="164" fontId="29" fillId="0" borderId="0" xfId="0" applyNumberFormat="1" applyFont="1" applyFill="1" applyBorder="1"/>
    <xf numFmtId="0" fontId="9" fillId="0" borderId="0" xfId="0" applyFont="1" applyFill="1" applyBorder="1"/>
    <xf numFmtId="165" fontId="9" fillId="0" borderId="14" xfId="0" applyNumberFormat="1" applyFont="1" applyFill="1" applyBorder="1"/>
    <xf numFmtId="3" fontId="9" fillId="0" borderId="14" xfId="0" applyNumberFormat="1" applyFont="1" applyFill="1" applyBorder="1"/>
    <xf numFmtId="166" fontId="9" fillId="0" borderId="14" xfId="0" applyNumberFormat="1" applyFont="1" applyFill="1" applyBorder="1"/>
    <xf numFmtId="164" fontId="9" fillId="0" borderId="0" xfId="0" applyNumberFormat="1" applyFont="1" applyFill="1" applyBorder="1"/>
    <xf numFmtId="3" fontId="9" fillId="0" borderId="12" xfId="0" applyNumberFormat="1" applyFont="1" applyFill="1" applyBorder="1"/>
    <xf numFmtId="0" fontId="30" fillId="0" borderId="0" xfId="0" applyNumberFormat="1" applyFont="1" applyFill="1" applyBorder="1"/>
    <xf numFmtId="49" fontId="9" fillId="0" borderId="12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Alignment="1">
      <alignment horizontal="right"/>
    </xf>
    <xf numFmtId="49" fontId="9" fillId="0" borderId="14" xfId="0" applyNumberFormat="1" applyFont="1" applyFill="1" applyBorder="1"/>
    <xf numFmtId="1" fontId="9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13" xfId="0" applyFont="1" applyFill="1" applyBorder="1"/>
    <xf numFmtId="1" fontId="9" fillId="0" borderId="13" xfId="0" applyNumberFormat="1" applyFont="1" applyFill="1" applyBorder="1"/>
    <xf numFmtId="3" fontId="10" fillId="0" borderId="12" xfId="0" applyNumberFormat="1" applyFont="1" applyFill="1" applyBorder="1"/>
    <xf numFmtId="166" fontId="9" fillId="0" borderId="14" xfId="0" applyNumberFormat="1" applyFont="1" applyFill="1" applyBorder="1" applyAlignment="1">
      <alignment horizontal="center"/>
    </xf>
    <xf numFmtId="166" fontId="9" fillId="0" borderId="14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164" fontId="9" fillId="0" borderId="0" xfId="0" applyNumberFormat="1" applyFont="1" applyFill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/>
    </xf>
    <xf numFmtId="0" fontId="30" fillId="0" borderId="15" xfId="0" applyFont="1" applyFill="1" applyBorder="1" applyAlignment="1">
      <alignment horizontal="center" vertical="top" wrapText="1"/>
    </xf>
    <xf numFmtId="0" fontId="9" fillId="0" borderId="22" xfId="0" applyFont="1" applyFill="1" applyBorder="1"/>
    <xf numFmtId="164" fontId="10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3" fontId="9" fillId="0" borderId="13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29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right"/>
    </xf>
    <xf numFmtId="3" fontId="13" fillId="0" borderId="12" xfId="0" applyNumberFormat="1" applyFont="1" applyFill="1" applyBorder="1" applyAlignment="1">
      <alignment horizontal="right"/>
    </xf>
    <xf numFmtId="3" fontId="13" fillId="0" borderId="13" xfId="0" applyNumberFormat="1" applyFont="1" applyFill="1" applyBorder="1" applyAlignment="1">
      <alignment horizontal="right"/>
    </xf>
    <xf numFmtId="3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0" fillId="0" borderId="0" xfId="0" applyFont="1" applyFill="1" applyBorder="1" applyAlignment="1">
      <alignment horizontal="right"/>
    </xf>
    <xf numFmtId="3" fontId="10" fillId="0" borderId="12" xfId="0" applyNumberFormat="1" applyFont="1" applyFill="1" applyBorder="1" applyAlignment="1">
      <alignment horizontal="right"/>
    </xf>
    <xf numFmtId="166" fontId="9" fillId="0" borderId="13" xfId="0" applyNumberFormat="1" applyFont="1" applyFill="1" applyBorder="1" applyAlignment="1">
      <alignment horizontal="right"/>
    </xf>
    <xf numFmtId="49" fontId="9" fillId="0" borderId="13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left"/>
    </xf>
    <xf numFmtId="164" fontId="9" fillId="0" borderId="13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left"/>
    </xf>
    <xf numFmtId="164" fontId="30" fillId="0" borderId="13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left"/>
    </xf>
    <xf numFmtId="164" fontId="33" fillId="0" borderId="13" xfId="0" applyNumberFormat="1" applyFont="1" applyFill="1" applyBorder="1" applyAlignment="1">
      <alignment horizontal="left"/>
    </xf>
    <xf numFmtId="164" fontId="30" fillId="0" borderId="13" xfId="0" applyNumberFormat="1" applyFont="1" applyFill="1" applyBorder="1" applyAlignment="1">
      <alignment horizontal="left"/>
    </xf>
    <xf numFmtId="0" fontId="9" fillId="0" borderId="13" xfId="0" applyNumberFormat="1" applyFont="1" applyFill="1" applyBorder="1" applyAlignment="1">
      <alignment horizontal="left"/>
    </xf>
    <xf numFmtId="165" fontId="9" fillId="0" borderId="13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34" fillId="0" borderId="0" xfId="0" applyNumberFormat="1" applyFont="1" applyFill="1" applyBorder="1" applyAlignment="1">
      <alignment horizontal="left"/>
    </xf>
    <xf numFmtId="0" fontId="30" fillId="0" borderId="0" xfId="0" applyFont="1" applyFill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15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/>
    </xf>
    <xf numFmtId="3" fontId="9" fillId="0" borderId="13" xfId="0" applyNumberFormat="1" applyFont="1" applyFill="1" applyBorder="1"/>
    <xf numFmtId="3" fontId="9" fillId="0" borderId="0" xfId="0" applyNumberFormat="1" applyFont="1" applyFill="1" applyBorder="1"/>
    <xf numFmtId="3" fontId="10" fillId="0" borderId="13" xfId="0" applyNumberFormat="1" applyFont="1" applyFill="1" applyBorder="1"/>
    <xf numFmtId="3" fontId="10" fillId="0" borderId="0" xfId="0" applyNumberFormat="1" applyFont="1" applyFill="1" applyBorder="1"/>
    <xf numFmtId="49" fontId="10" fillId="0" borderId="14" xfId="0" applyNumberFormat="1" applyFont="1" applyFill="1" applyBorder="1" applyAlignment="1">
      <alignment horizontal="right"/>
    </xf>
    <xf numFmtId="164" fontId="9" fillId="0" borderId="13" xfId="0" applyNumberFormat="1" applyFont="1" applyFill="1" applyBorder="1"/>
    <xf numFmtId="0" fontId="9" fillId="0" borderId="0" xfId="0" applyNumberFormat="1" applyFont="1" applyFill="1" applyBorder="1" applyAlignment="1"/>
    <xf numFmtId="164" fontId="9" fillId="0" borderId="0" xfId="0" applyNumberFormat="1" applyFont="1" applyFill="1" applyBorder="1" applyAlignment="1"/>
    <xf numFmtId="0" fontId="1" fillId="0" borderId="0" xfId="0" applyFont="1" applyFill="1"/>
    <xf numFmtId="0" fontId="34" fillId="0" borderId="0" xfId="0" applyFont="1" applyFill="1" applyBorder="1"/>
    <xf numFmtId="3" fontId="13" fillId="0" borderId="14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33" fillId="0" borderId="13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3" fontId="13" fillId="0" borderId="12" xfId="0" applyNumberFormat="1" applyFont="1" applyFill="1" applyBorder="1"/>
    <xf numFmtId="3" fontId="13" fillId="0" borderId="13" xfId="0" applyNumberFormat="1" applyFont="1" applyFill="1" applyBorder="1"/>
    <xf numFmtId="3" fontId="13" fillId="0" borderId="0" xfId="0" applyNumberFormat="1" applyFont="1" applyFill="1" applyBorder="1"/>
    <xf numFmtId="49" fontId="13" fillId="0" borderId="14" xfId="0" applyNumberFormat="1" applyFont="1" applyFill="1" applyBorder="1" applyAlignment="1">
      <alignment horizontal="right"/>
    </xf>
    <xf numFmtId="0" fontId="9" fillId="0" borderId="13" xfId="0" applyNumberFormat="1" applyFont="1" applyFill="1" applyBorder="1" applyAlignment="1"/>
    <xf numFmtId="0" fontId="30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165" fontId="13" fillId="0" borderId="14" xfId="0" applyNumberFormat="1" applyFont="1" applyFill="1" applyBorder="1"/>
    <xf numFmtId="3" fontId="13" fillId="0" borderId="14" xfId="0" applyNumberFormat="1" applyFont="1" applyFill="1" applyBorder="1"/>
    <xf numFmtId="0" fontId="3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/>
    </xf>
    <xf numFmtId="165" fontId="10" fillId="0" borderId="14" xfId="0" applyNumberFormat="1" applyFont="1" applyFill="1" applyBorder="1"/>
    <xf numFmtId="0" fontId="29" fillId="0" borderId="14" xfId="0" applyFont="1" applyFill="1" applyBorder="1"/>
    <xf numFmtId="0" fontId="34" fillId="0" borderId="14" xfId="0" applyFont="1" applyFill="1" applyBorder="1"/>
    <xf numFmtId="0" fontId="33" fillId="0" borderId="14" xfId="0" applyNumberFormat="1" applyFont="1" applyFill="1" applyBorder="1" applyAlignment="1">
      <alignment horizontal="left"/>
    </xf>
    <xf numFmtId="0" fontId="30" fillId="0" borderId="14" xfId="0" applyNumberFormat="1" applyFont="1" applyFill="1" applyBorder="1" applyAlignment="1">
      <alignment horizontal="left"/>
    </xf>
    <xf numFmtId="165" fontId="9" fillId="0" borderId="12" xfId="0" applyNumberFormat="1" applyFont="1" applyFill="1" applyBorder="1"/>
    <xf numFmtId="3" fontId="21" fillId="0" borderId="14" xfId="0" applyNumberFormat="1" applyFont="1" applyFill="1" applyBorder="1"/>
    <xf numFmtId="164" fontId="9" fillId="0" borderId="0" xfId="0" applyNumberFormat="1" applyFont="1" applyFill="1"/>
    <xf numFmtId="165" fontId="9" fillId="0" borderId="0" xfId="0" applyNumberFormat="1" applyFont="1" applyFill="1" applyBorder="1"/>
    <xf numFmtId="0" fontId="14" fillId="0" borderId="0" xfId="0" applyFont="1" applyFill="1"/>
    <xf numFmtId="49" fontId="30" fillId="0" borderId="0" xfId="0" applyNumberFormat="1" applyFont="1" applyFill="1" applyBorder="1"/>
    <xf numFmtId="0" fontId="14" fillId="0" borderId="0" xfId="0" applyFont="1" applyFill="1" applyBorder="1"/>
    <xf numFmtId="49" fontId="9" fillId="0" borderId="0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Continuous"/>
    </xf>
    <xf numFmtId="49" fontId="9" fillId="0" borderId="14" xfId="0" applyNumberFormat="1" applyFont="1" applyFill="1" applyBorder="1" applyAlignment="1">
      <alignment horizontal="centerContinuous"/>
    </xf>
    <xf numFmtId="49" fontId="9" fillId="0" borderId="14" xfId="0" applyNumberFormat="1" applyFont="1" applyFill="1" applyBorder="1" applyAlignment="1"/>
    <xf numFmtId="49" fontId="9" fillId="0" borderId="0" xfId="0" applyNumberFormat="1" applyFont="1" applyFill="1" applyBorder="1" applyAlignment="1">
      <alignment horizontal="centerContinuous"/>
    </xf>
    <xf numFmtId="49" fontId="9" fillId="0" borderId="0" xfId="0" applyNumberFormat="1" applyFont="1" applyFill="1" applyBorder="1" applyAlignment="1"/>
    <xf numFmtId="49" fontId="30" fillId="0" borderId="0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>
      <alignment horizontal="centerContinuous"/>
    </xf>
    <xf numFmtId="49" fontId="30" fillId="0" borderId="14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49" fontId="30" fillId="0" borderId="15" xfId="0" applyNumberFormat="1" applyFont="1" applyFill="1" applyBorder="1" applyAlignment="1">
      <alignment horizontal="center"/>
    </xf>
    <xf numFmtId="49" fontId="30" fillId="0" borderId="15" xfId="0" applyNumberFormat="1" applyFont="1" applyFill="1" applyBorder="1" applyAlignment="1">
      <alignment horizontal="centerContinuous"/>
    </xf>
    <xf numFmtId="0" fontId="30" fillId="0" borderId="17" xfId="0" applyFont="1" applyFill="1" applyBorder="1" applyAlignment="1">
      <alignment horizontal="center"/>
    </xf>
    <xf numFmtId="49" fontId="13" fillId="0" borderId="0" xfId="0" applyNumberFormat="1" applyFont="1" applyFill="1"/>
    <xf numFmtId="49" fontId="21" fillId="0" borderId="0" xfId="0" applyNumberFormat="1" applyFont="1" applyFill="1"/>
    <xf numFmtId="0" fontId="15" fillId="0" borderId="0" xfId="0" applyFont="1" applyFill="1"/>
    <xf numFmtId="3" fontId="10" fillId="0" borderId="0" xfId="0" applyNumberFormat="1" applyFont="1" applyFill="1" applyBorder="1" applyAlignment="1">
      <alignment horizontal="right"/>
    </xf>
    <xf numFmtId="0" fontId="23" fillId="0" borderId="0" xfId="0" applyFont="1" applyFill="1"/>
    <xf numFmtId="0" fontId="22" fillId="0" borderId="0" xfId="0" applyFont="1" applyFill="1"/>
    <xf numFmtId="49" fontId="9" fillId="0" borderId="0" xfId="0" applyNumberFormat="1" applyFont="1" applyFill="1" applyAlignment="1">
      <alignment horizontal="centerContinuous"/>
    </xf>
    <xf numFmtId="49" fontId="34" fillId="0" borderId="0" xfId="0" applyNumberFormat="1" applyFont="1" applyFill="1"/>
    <xf numFmtId="49" fontId="10" fillId="0" borderId="0" xfId="0" applyNumberFormat="1" applyFont="1" applyFill="1" applyAlignment="1">
      <alignment vertical="center"/>
    </xf>
    <xf numFmtId="49" fontId="30" fillId="0" borderId="0" xfId="0" applyNumberFormat="1" applyFont="1" applyFill="1" applyAlignment="1">
      <alignment vertical="center"/>
    </xf>
    <xf numFmtId="49" fontId="30" fillId="0" borderId="15" xfId="0" applyNumberFormat="1" applyFont="1" applyFill="1" applyBorder="1"/>
    <xf numFmtId="49" fontId="9" fillId="0" borderId="15" xfId="0" applyNumberFormat="1" applyFont="1" applyFill="1" applyBorder="1"/>
    <xf numFmtId="49" fontId="9" fillId="0" borderId="14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right"/>
    </xf>
    <xf numFmtId="0" fontId="8" fillId="0" borderId="14" xfId="0" applyFont="1" applyFill="1" applyBorder="1"/>
    <xf numFmtId="49" fontId="13" fillId="0" borderId="13" xfId="0" applyNumberFormat="1" applyFont="1" applyFill="1" applyBorder="1" applyAlignment="1">
      <alignment horizontal="right"/>
    </xf>
    <xf numFmtId="49" fontId="30" fillId="0" borderId="0" xfId="0" applyNumberFormat="1" applyFont="1" applyFill="1"/>
    <xf numFmtId="49" fontId="30" fillId="0" borderId="17" xfId="0" applyNumberFormat="1" applyFont="1" applyFill="1" applyBorder="1" applyAlignment="1">
      <alignment horizontal="centerContinuous"/>
    </xf>
    <xf numFmtId="0" fontId="14" fillId="0" borderId="14" xfId="0" applyFont="1" applyFill="1" applyBorder="1"/>
    <xf numFmtId="0" fontId="10" fillId="0" borderId="0" xfId="29" applyFont="1" applyFill="1" applyAlignment="1">
      <alignment vertical="center"/>
    </xf>
    <xf numFmtId="0" fontId="9" fillId="0" borderId="0" xfId="29" applyFont="1" applyFill="1" applyAlignment="1">
      <alignment vertical="center"/>
    </xf>
    <xf numFmtId="0" fontId="30" fillId="0" borderId="0" xfId="29" applyFont="1" applyFill="1" applyAlignment="1">
      <alignment vertical="center"/>
    </xf>
    <xf numFmtId="0" fontId="9" fillId="0" borderId="23" xfId="0" applyFont="1" applyFill="1" applyBorder="1" applyAlignment="1">
      <alignment horizontal="centerContinuous" vertical="center"/>
    </xf>
    <xf numFmtId="0" fontId="9" fillId="0" borderId="21" xfId="0" applyFont="1" applyFill="1" applyBorder="1" applyAlignment="1">
      <alignment horizontal="centerContinuous" vertical="center"/>
    </xf>
    <xf numFmtId="0" fontId="9" fillId="0" borderId="20" xfId="0" applyFont="1" applyFill="1" applyBorder="1" applyAlignment="1">
      <alignment horizontal="centerContinuous"/>
    </xf>
    <xf numFmtId="0" fontId="9" fillId="0" borderId="0" xfId="29" applyFont="1" applyFill="1" applyBorder="1" applyAlignment="1">
      <alignment horizontal="centerContinuous" vertical="center"/>
    </xf>
    <xf numFmtId="0" fontId="9" fillId="0" borderId="13" xfId="0" applyFont="1" applyFill="1" applyBorder="1" applyAlignment="1">
      <alignment horizontal="centerContinuous"/>
    </xf>
    <xf numFmtId="0" fontId="9" fillId="0" borderId="13" xfId="29" applyFont="1" applyFill="1" applyBorder="1" applyAlignment="1">
      <alignment horizontal="centerContinuous" vertical="center"/>
    </xf>
    <xf numFmtId="0" fontId="30" fillId="0" borderId="0" xfId="29" applyFont="1" applyFill="1" applyBorder="1" applyAlignment="1">
      <alignment horizontal="centerContinuous" vertical="center"/>
    </xf>
    <xf numFmtId="0" fontId="30" fillId="0" borderId="12" xfId="29" applyFont="1" applyFill="1" applyBorder="1" applyAlignment="1">
      <alignment horizontal="center" vertical="center"/>
    </xf>
    <xf numFmtId="0" fontId="30" fillId="0" borderId="14" xfId="19" applyFont="1" applyFill="1" applyBorder="1" applyAlignment="1">
      <alignment horizontal="center" vertical="center"/>
    </xf>
    <xf numFmtId="0" fontId="30" fillId="0" borderId="15" xfId="29" applyFont="1" applyFill="1" applyBorder="1" applyAlignment="1">
      <alignment horizontal="centerContinuous" vertical="center"/>
    </xf>
    <xf numFmtId="0" fontId="30" fillId="0" borderId="17" xfId="19" applyFont="1" applyFill="1" applyBorder="1" applyAlignment="1">
      <alignment horizontal="center" vertical="center"/>
    </xf>
    <xf numFmtId="0" fontId="9" fillId="0" borderId="0" xfId="19" applyFont="1" applyFill="1" applyBorder="1" applyAlignment="1">
      <alignment vertical="center"/>
    </xf>
    <xf numFmtId="0" fontId="9" fillId="0" borderId="12" xfId="29" applyFont="1" applyFill="1" applyBorder="1" applyAlignment="1">
      <alignment vertical="center"/>
    </xf>
    <xf numFmtId="0" fontId="9" fillId="0" borderId="13" xfId="29" applyFont="1" applyFill="1" applyBorder="1" applyAlignment="1">
      <alignment vertical="center"/>
    </xf>
    <xf numFmtId="0" fontId="9" fillId="0" borderId="14" xfId="19" applyFont="1" applyFill="1" applyBorder="1" applyAlignment="1">
      <alignment vertical="center"/>
    </xf>
    <xf numFmtId="0" fontId="9" fillId="0" borderId="0" xfId="29" applyFont="1" applyFill="1" applyBorder="1" applyAlignment="1">
      <alignment vertical="center"/>
    </xf>
    <xf numFmtId="49" fontId="9" fillId="0" borderId="12" xfId="29" applyNumberFormat="1" applyFont="1" applyFill="1" applyBorder="1" applyAlignment="1">
      <alignment horizontal="right" vertical="center"/>
    </xf>
    <xf numFmtId="49" fontId="9" fillId="0" borderId="0" xfId="29" applyNumberFormat="1" applyFont="1" applyFill="1" applyBorder="1" applyAlignment="1">
      <alignment horizontal="right" vertical="center"/>
    </xf>
    <xf numFmtId="49" fontId="9" fillId="0" borderId="14" xfId="29" applyNumberFormat="1" applyFont="1" applyFill="1" applyBorder="1" applyAlignment="1">
      <alignment horizontal="right" vertical="center"/>
    </xf>
    <xf numFmtId="164" fontId="9" fillId="0" borderId="0" xfId="29" applyNumberFormat="1" applyFont="1" applyFill="1" applyAlignment="1">
      <alignment vertical="center"/>
    </xf>
    <xf numFmtId="3" fontId="13" fillId="0" borderId="12" xfId="19" applyNumberFormat="1" applyFont="1" applyFill="1" applyBorder="1" applyAlignment="1">
      <alignment vertical="center"/>
    </xf>
    <xf numFmtId="3" fontId="13" fillId="0" borderId="0" xfId="19" applyNumberFormat="1" applyFont="1" applyFill="1" applyBorder="1" applyAlignment="1">
      <alignment vertical="center"/>
    </xf>
    <xf numFmtId="3" fontId="13" fillId="0" borderId="14" xfId="19" applyNumberFormat="1" applyFont="1" applyFill="1" applyBorder="1" applyAlignment="1">
      <alignment vertical="center"/>
    </xf>
    <xf numFmtId="0" fontId="30" fillId="0" borderId="0" xfId="29" applyFont="1" applyFill="1" applyAlignment="1">
      <alignment horizontal="left" vertical="center"/>
    </xf>
    <xf numFmtId="3" fontId="9" fillId="0" borderId="12" xfId="19" applyNumberFormat="1" applyFont="1" applyFill="1" applyBorder="1" applyAlignment="1">
      <alignment vertical="center"/>
    </xf>
    <xf numFmtId="3" fontId="9" fillId="0" borderId="0" xfId="19" applyNumberFormat="1" applyFont="1" applyFill="1" applyBorder="1" applyAlignment="1">
      <alignment vertical="center"/>
    </xf>
    <xf numFmtId="3" fontId="9" fillId="0" borderId="14" xfId="19" applyNumberFormat="1" applyFont="1" applyFill="1" applyBorder="1" applyAlignment="1">
      <alignment vertical="center"/>
    </xf>
    <xf numFmtId="3" fontId="13" fillId="0" borderId="12" xfId="29" applyNumberFormat="1" applyFont="1" applyFill="1" applyBorder="1" applyAlignment="1">
      <alignment horizontal="right" vertical="center"/>
    </xf>
    <xf numFmtId="3" fontId="13" fillId="0" borderId="0" xfId="29" applyNumberFormat="1" applyFont="1" applyFill="1" applyBorder="1" applyAlignment="1">
      <alignment horizontal="right" vertical="center"/>
    </xf>
    <xf numFmtId="3" fontId="13" fillId="0" borderId="14" xfId="29" applyNumberFormat="1" applyFont="1" applyFill="1" applyBorder="1" applyAlignment="1">
      <alignment horizontal="right" vertical="center"/>
    </xf>
    <xf numFmtId="3" fontId="10" fillId="0" borderId="12" xfId="29" applyNumberFormat="1" applyFont="1" applyFill="1" applyBorder="1" applyAlignment="1">
      <alignment horizontal="right" vertical="center"/>
    </xf>
    <xf numFmtId="3" fontId="10" fillId="0" borderId="0" xfId="29" applyNumberFormat="1" applyFont="1" applyFill="1" applyBorder="1" applyAlignment="1">
      <alignment horizontal="right" vertical="center"/>
    </xf>
    <xf numFmtId="3" fontId="10" fillId="0" borderId="14" xfId="29" applyNumberFormat="1" applyFont="1" applyFill="1" applyBorder="1" applyAlignment="1">
      <alignment horizontal="right" vertical="center"/>
    </xf>
    <xf numFmtId="3" fontId="9" fillId="0" borderId="12" xfId="29" applyNumberFormat="1" applyFont="1" applyFill="1" applyBorder="1" applyAlignment="1">
      <alignment horizontal="right" vertical="center"/>
    </xf>
    <xf numFmtId="3" fontId="9" fillId="0" borderId="0" xfId="29" applyNumberFormat="1" applyFont="1" applyFill="1" applyBorder="1" applyAlignment="1">
      <alignment horizontal="right" vertical="center"/>
    </xf>
    <xf numFmtId="3" fontId="9" fillId="0" borderId="14" xfId="29" applyNumberFormat="1" applyFont="1" applyFill="1" applyBorder="1" applyAlignment="1">
      <alignment horizontal="right" vertical="center"/>
    </xf>
    <xf numFmtId="49" fontId="10" fillId="0" borderId="0" xfId="29" applyNumberFormat="1" applyFont="1" applyFill="1" applyAlignment="1">
      <alignment horizontal="right" vertical="center"/>
    </xf>
    <xf numFmtId="0" fontId="9" fillId="0" borderId="14" xfId="29" applyFont="1" applyFill="1" applyBorder="1" applyAlignment="1">
      <alignment vertical="center"/>
    </xf>
    <xf numFmtId="0" fontId="10" fillId="0" borderId="12" xfId="29" applyFont="1" applyFill="1" applyBorder="1" applyAlignment="1">
      <alignment vertical="center"/>
    </xf>
    <xf numFmtId="0" fontId="10" fillId="0" borderId="14" xfId="29" applyFont="1" applyFill="1" applyBorder="1" applyAlignment="1">
      <alignment vertical="center"/>
    </xf>
    <xf numFmtId="0" fontId="9" fillId="0" borderId="0" xfId="35" applyNumberFormat="1" applyFont="1" applyFill="1" applyAlignment="1">
      <alignment vertical="center"/>
    </xf>
    <xf numFmtId="0" fontId="30" fillId="0" borderId="0" xfId="35" applyNumberFormat="1" applyFont="1" applyFill="1" applyAlignment="1">
      <alignment vertical="center"/>
    </xf>
    <xf numFmtId="0" fontId="9" fillId="0" borderId="0" xfId="31" applyNumberFormat="1" applyFont="1" applyFill="1" applyAlignment="1">
      <alignment vertical="center"/>
    </xf>
    <xf numFmtId="0" fontId="30" fillId="0" borderId="0" xfId="31" applyNumberFormat="1" applyFont="1" applyFill="1" applyAlignment="1">
      <alignment vertical="center"/>
    </xf>
    <xf numFmtId="49" fontId="9" fillId="0" borderId="0" xfId="30" applyNumberFormat="1" applyFont="1" applyFill="1" applyBorder="1" applyAlignment="1">
      <alignment vertical="center"/>
    </xf>
    <xf numFmtId="3" fontId="9" fillId="0" borderId="12" xfId="30" applyNumberFormat="1" applyFont="1" applyFill="1" applyBorder="1" applyAlignment="1">
      <alignment vertical="center"/>
    </xf>
    <xf numFmtId="3" fontId="9" fillId="0" borderId="0" xfId="30" applyNumberFormat="1" applyFont="1" applyFill="1" applyBorder="1" applyAlignment="1">
      <alignment vertical="center"/>
    </xf>
    <xf numFmtId="3" fontId="9" fillId="0" borderId="14" xfId="30" applyNumberFormat="1" applyFont="1" applyFill="1" applyBorder="1" applyAlignment="1">
      <alignment vertical="center"/>
    </xf>
    <xf numFmtId="164" fontId="9" fillId="0" borderId="0" xfId="30" applyNumberFormat="1" applyFont="1" applyFill="1" applyAlignment="1">
      <alignment vertical="center"/>
    </xf>
    <xf numFmtId="49" fontId="30" fillId="0" borderId="0" xfId="30" applyNumberFormat="1" applyFont="1" applyFill="1" applyAlignment="1">
      <alignment horizontal="left" vertical="center"/>
    </xf>
    <xf numFmtId="49" fontId="30" fillId="0" borderId="0" xfId="30" applyNumberFormat="1" applyFont="1" applyFill="1" applyAlignment="1">
      <alignment vertical="center"/>
    </xf>
    <xf numFmtId="3" fontId="9" fillId="0" borderId="12" xfId="29" applyNumberFormat="1" applyFont="1" applyFill="1" applyBorder="1" applyAlignment="1">
      <alignment vertical="center"/>
    </xf>
    <xf numFmtId="3" fontId="9" fillId="0" borderId="0" xfId="29" applyNumberFormat="1" applyFont="1" applyFill="1" applyAlignment="1">
      <alignment vertical="center"/>
    </xf>
    <xf numFmtId="3" fontId="9" fillId="0" borderId="14" xfId="29" applyNumberFormat="1" applyFont="1" applyFill="1" applyBorder="1" applyAlignment="1">
      <alignment vertical="center"/>
    </xf>
    <xf numFmtId="3" fontId="13" fillId="0" borderId="12" xfId="29" applyNumberFormat="1" applyFont="1" applyFill="1" applyBorder="1" applyAlignment="1">
      <alignment vertical="center"/>
    </xf>
    <xf numFmtId="3" fontId="13" fillId="0" borderId="0" xfId="29" applyNumberFormat="1" applyFont="1" applyFill="1" applyAlignment="1">
      <alignment vertical="center"/>
    </xf>
    <xf numFmtId="3" fontId="13" fillId="0" borderId="14" xfId="29" applyNumberFormat="1" applyFont="1" applyFill="1" applyBorder="1" applyAlignment="1">
      <alignment vertical="center"/>
    </xf>
    <xf numFmtId="49" fontId="10" fillId="0" borderId="0" xfId="30" applyNumberFormat="1" applyFont="1" applyFill="1" applyAlignment="1">
      <alignment vertical="center"/>
    </xf>
    <xf numFmtId="49" fontId="21" fillId="0" borderId="0" xfId="30" applyNumberFormat="1" applyFont="1" applyFill="1" applyAlignment="1">
      <alignment vertical="center"/>
    </xf>
    <xf numFmtId="49" fontId="9" fillId="0" borderId="0" xfId="30" applyNumberFormat="1" applyFont="1" applyFill="1" applyAlignment="1">
      <alignment vertical="center"/>
    </xf>
    <xf numFmtId="49" fontId="9" fillId="0" borderId="11" xfId="30" applyNumberFormat="1" applyFont="1" applyFill="1" applyBorder="1" applyAlignment="1">
      <alignment vertical="center"/>
    </xf>
    <xf numFmtId="49" fontId="9" fillId="0" borderId="11" xfId="30" applyNumberFormat="1" applyFont="1" applyFill="1" applyBorder="1" applyAlignment="1">
      <alignment horizontal="centerContinuous" vertical="center"/>
    </xf>
    <xf numFmtId="49" fontId="7" fillId="0" borderId="0" xfId="19" applyNumberFormat="1" applyFont="1" applyFill="1" applyBorder="1" applyAlignment="1">
      <alignment vertical="center"/>
    </xf>
    <xf numFmtId="49" fontId="9" fillId="0" borderId="12" xfId="30" applyNumberFormat="1" applyFont="1" applyFill="1" applyBorder="1" applyAlignment="1">
      <alignment horizontal="right" vertical="center"/>
    </xf>
    <xf numFmtId="49" fontId="9" fillId="0" borderId="0" xfId="30" applyNumberFormat="1" applyFont="1" applyFill="1" applyBorder="1" applyAlignment="1">
      <alignment horizontal="right" vertical="center"/>
    </xf>
    <xf numFmtId="49" fontId="9" fillId="0" borderId="0" xfId="30" applyNumberFormat="1" applyFont="1" applyFill="1" applyAlignment="1">
      <alignment horizontal="right" vertical="center"/>
    </xf>
    <xf numFmtId="49" fontId="9" fillId="0" borderId="12" xfId="30" applyNumberFormat="1" applyFont="1" applyFill="1" applyBorder="1" applyAlignment="1">
      <alignment vertical="center"/>
    </xf>
    <xf numFmtId="3" fontId="13" fillId="0" borderId="12" xfId="30" applyNumberFormat="1" applyFont="1" applyFill="1" applyBorder="1" applyAlignment="1">
      <alignment horizontal="right" vertical="center"/>
    </xf>
    <xf numFmtId="3" fontId="13" fillId="0" borderId="0" xfId="30" applyNumberFormat="1" applyFont="1" applyFill="1" applyBorder="1" applyAlignment="1">
      <alignment horizontal="right" vertical="center"/>
    </xf>
    <xf numFmtId="3" fontId="13" fillId="0" borderId="0" xfId="30" applyNumberFormat="1" applyFont="1" applyFill="1" applyAlignment="1">
      <alignment horizontal="right" vertical="center"/>
    </xf>
    <xf numFmtId="3" fontId="10" fillId="0" borderId="12" xfId="30" applyNumberFormat="1" applyFont="1" applyFill="1" applyBorder="1" applyAlignment="1">
      <alignment horizontal="right" vertical="center"/>
    </xf>
    <xf numFmtId="3" fontId="10" fillId="0" borderId="0" xfId="30" applyNumberFormat="1" applyFont="1" applyFill="1" applyBorder="1" applyAlignment="1">
      <alignment horizontal="right" vertical="center"/>
    </xf>
    <xf numFmtId="3" fontId="10" fillId="0" borderId="0" xfId="30" applyNumberFormat="1" applyFont="1" applyFill="1" applyAlignment="1">
      <alignment horizontal="right" vertical="center"/>
    </xf>
    <xf numFmtId="3" fontId="9" fillId="0" borderId="12" xfId="30" applyNumberFormat="1" applyFont="1" applyFill="1" applyBorder="1" applyAlignment="1">
      <alignment horizontal="right" vertical="center"/>
    </xf>
    <xf numFmtId="3" fontId="9" fillId="0" borderId="0" xfId="30" applyNumberFormat="1" applyFont="1" applyFill="1" applyBorder="1" applyAlignment="1">
      <alignment horizontal="right" vertical="center"/>
    </xf>
    <xf numFmtId="3" fontId="9" fillId="0" borderId="0" xfId="30" applyNumberFormat="1" applyFont="1" applyFill="1" applyAlignment="1">
      <alignment horizontal="right" vertical="center"/>
    </xf>
    <xf numFmtId="49" fontId="10" fillId="0" borderId="12" xfId="30" applyNumberFormat="1" applyFont="1" applyFill="1" applyBorder="1" applyAlignment="1">
      <alignment vertical="center"/>
    </xf>
    <xf numFmtId="0" fontId="9" fillId="0" borderId="0" xfId="36" applyNumberFormat="1" applyFont="1" applyFill="1" applyBorder="1" applyAlignment="1">
      <alignment horizontal="left" vertical="center"/>
    </xf>
    <xf numFmtId="0" fontId="30" fillId="0" borderId="0" xfId="36" applyNumberFormat="1" applyFont="1" applyFill="1" applyAlignment="1">
      <alignment horizontal="left" vertical="center"/>
    </xf>
    <xf numFmtId="0" fontId="9" fillId="0" borderId="0" xfId="30" applyFont="1" applyFill="1" applyAlignment="1">
      <alignment vertical="center"/>
    </xf>
    <xf numFmtId="0" fontId="30" fillId="0" borderId="0" xfId="0" applyFont="1" applyFill="1" applyAlignment="1">
      <alignment vertical="center"/>
    </xf>
    <xf numFmtId="3" fontId="9" fillId="0" borderId="0" xfId="3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21" applyFont="1" applyFill="1" applyAlignment="1">
      <alignment vertical="center"/>
    </xf>
    <xf numFmtId="0" fontId="30" fillId="0" borderId="0" xfId="21" applyFont="1" applyFill="1" applyAlignment="1">
      <alignment vertical="center"/>
    </xf>
    <xf numFmtId="0" fontId="9" fillId="0" borderId="11" xfId="23" applyFont="1" applyFill="1" applyBorder="1" applyAlignment="1">
      <alignment horizontal="center" vertical="center"/>
    </xf>
    <xf numFmtId="0" fontId="9" fillId="0" borderId="0" xfId="23" applyFont="1" applyFill="1" applyAlignment="1">
      <alignment vertical="center"/>
    </xf>
    <xf numFmtId="0" fontId="9" fillId="0" borderId="12" xfId="23" applyFont="1" applyFill="1" applyBorder="1" applyAlignment="1">
      <alignment horizontal="center" vertical="center"/>
    </xf>
    <xf numFmtId="0" fontId="30" fillId="0" borderId="12" xfId="23" applyFont="1" applyFill="1" applyBorder="1" applyAlignment="1">
      <alignment horizontal="center" vertical="center"/>
    </xf>
    <xf numFmtId="0" fontId="30" fillId="0" borderId="16" xfId="23" applyFont="1" applyFill="1" applyBorder="1" applyAlignment="1">
      <alignment horizontal="center" vertical="center"/>
    </xf>
    <xf numFmtId="164" fontId="10" fillId="0" borderId="0" xfId="21" applyNumberFormat="1" applyFont="1" applyFill="1" applyAlignment="1">
      <alignment horizontal="left" vertical="center"/>
    </xf>
    <xf numFmtId="0" fontId="10" fillId="0" borderId="0" xfId="21" applyFont="1" applyFill="1" applyAlignment="1">
      <alignment vertical="center"/>
    </xf>
    <xf numFmtId="0" fontId="29" fillId="0" borderId="0" xfId="21" applyNumberFormat="1" applyFont="1" applyFill="1" applyAlignment="1">
      <alignment horizontal="left" vertical="center"/>
    </xf>
    <xf numFmtId="164" fontId="10" fillId="0" borderId="0" xfId="21" applyNumberFormat="1" applyFont="1" applyFill="1" applyBorder="1" applyAlignment="1">
      <alignment horizontal="left" vertical="center"/>
    </xf>
    <xf numFmtId="165" fontId="9" fillId="0" borderId="0" xfId="21" applyNumberFormat="1" applyFont="1" applyFill="1" applyBorder="1" applyAlignment="1">
      <alignment vertical="center"/>
    </xf>
    <xf numFmtId="0" fontId="9" fillId="0" borderId="0" xfId="21" applyFont="1" applyFill="1" applyBorder="1" applyAlignment="1">
      <alignment horizontal="left" vertical="center"/>
    </xf>
    <xf numFmtId="164" fontId="9" fillId="0" borderId="0" xfId="21" applyNumberFormat="1" applyFont="1" applyFill="1" applyAlignment="1">
      <alignment horizontal="left" vertical="center"/>
    </xf>
    <xf numFmtId="164" fontId="9" fillId="0" borderId="13" xfId="21" applyNumberFormat="1" applyFont="1" applyFill="1" applyBorder="1" applyAlignment="1">
      <alignment horizontal="left" vertical="center"/>
    </xf>
    <xf numFmtId="0" fontId="30" fillId="0" borderId="0" xfId="21" applyNumberFormat="1" applyFont="1" applyFill="1" applyAlignment="1">
      <alignment vertical="center"/>
    </xf>
    <xf numFmtId="0" fontId="30" fillId="0" borderId="13" xfId="21" applyNumberFormat="1" applyFont="1" applyFill="1" applyBorder="1" applyAlignment="1">
      <alignment vertical="center"/>
    </xf>
    <xf numFmtId="1" fontId="9" fillId="0" borderId="14" xfId="21" applyNumberFormat="1" applyFont="1" applyFill="1" applyBorder="1" applyAlignment="1">
      <alignment horizontal="right"/>
    </xf>
    <xf numFmtId="0" fontId="30" fillId="0" borderId="0" xfId="21" applyNumberFormat="1" applyFont="1" applyFill="1" applyAlignment="1">
      <alignment horizontal="left" vertical="center"/>
    </xf>
    <xf numFmtId="0" fontId="30" fillId="0" borderId="13" xfId="21" applyNumberFormat="1" applyFont="1" applyFill="1" applyBorder="1" applyAlignment="1">
      <alignment horizontal="left" vertical="center"/>
    </xf>
    <xf numFmtId="0" fontId="9" fillId="0" borderId="0" xfId="21" applyNumberFormat="1" applyFont="1" applyFill="1" applyAlignment="1">
      <alignment vertical="center"/>
    </xf>
    <xf numFmtId="164" fontId="10" fillId="0" borderId="0" xfId="21" applyNumberFormat="1" applyFont="1" applyFill="1" applyAlignment="1">
      <alignment vertical="center"/>
    </xf>
    <xf numFmtId="164" fontId="10" fillId="0" borderId="0" xfId="21" applyNumberFormat="1" applyFont="1" applyFill="1" applyBorder="1" applyAlignment="1">
      <alignment vertical="center"/>
    </xf>
    <xf numFmtId="0" fontId="30" fillId="0" borderId="0" xfId="21" applyFont="1" applyFill="1" applyBorder="1" applyAlignment="1">
      <alignment horizontal="left" vertical="center"/>
    </xf>
    <xf numFmtId="0" fontId="27" fillId="0" borderId="0" xfId="21" applyFont="1" applyFill="1" applyAlignment="1">
      <alignment vertical="center"/>
    </xf>
    <xf numFmtId="0" fontId="9" fillId="0" borderId="19" xfId="21" applyFont="1" applyFill="1" applyBorder="1" applyAlignment="1">
      <alignment horizontal="centerContinuous" vertical="center"/>
    </xf>
    <xf numFmtId="0" fontId="9" fillId="0" borderId="12" xfId="21" applyFont="1" applyFill="1" applyBorder="1" applyAlignment="1">
      <alignment horizontal="center" vertical="center"/>
    </xf>
    <xf numFmtId="0" fontId="30" fillId="0" borderId="16" xfId="21" applyFont="1" applyFill="1" applyBorder="1" applyAlignment="1">
      <alignment horizontal="center" vertical="center"/>
    </xf>
    <xf numFmtId="0" fontId="10" fillId="0" borderId="0" xfId="23" applyFont="1" applyFill="1" applyBorder="1" applyAlignment="1">
      <alignment horizontal="center" vertical="center"/>
    </xf>
    <xf numFmtId="0" fontId="10" fillId="0" borderId="18" xfId="23" applyFont="1" applyFill="1" applyBorder="1" applyAlignment="1">
      <alignment horizontal="center" vertical="center"/>
    </xf>
    <xf numFmtId="0" fontId="10" fillId="0" borderId="11" xfId="23" applyFont="1" applyFill="1" applyBorder="1" applyAlignment="1">
      <alignment horizontal="center" vertical="center"/>
    </xf>
    <xf numFmtId="1" fontId="10" fillId="0" borderId="14" xfId="21" applyNumberFormat="1" applyFont="1" applyFill="1" applyBorder="1" applyAlignment="1">
      <alignment horizontal="right"/>
    </xf>
    <xf numFmtId="165" fontId="9" fillId="0" borderId="0" xfId="0" applyNumberFormat="1" applyFont="1" applyFill="1" applyAlignment="1">
      <alignment vertical="center"/>
    </xf>
    <xf numFmtId="164" fontId="9" fillId="0" borderId="0" xfId="21" applyNumberFormat="1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9" fillId="0" borderId="0" xfId="21" applyFont="1" applyFill="1" applyAlignment="1"/>
    <xf numFmtId="0" fontId="3" fillId="0" borderId="0" xfId="23" applyFont="1" applyFill="1" applyBorder="1" applyAlignment="1">
      <alignment vertical="center"/>
    </xf>
    <xf numFmtId="0" fontId="3" fillId="0" borderId="0" xfId="23" applyFont="1" applyFill="1" applyAlignment="1">
      <alignment vertical="center"/>
    </xf>
    <xf numFmtId="0" fontId="33" fillId="0" borderId="15" xfId="23" applyFont="1" applyFill="1" applyBorder="1" applyAlignment="1">
      <alignment vertical="center"/>
    </xf>
    <xf numFmtId="0" fontId="2" fillId="0" borderId="15" xfId="23" applyFont="1" applyFill="1" applyBorder="1" applyAlignment="1">
      <alignment vertical="center"/>
    </xf>
    <xf numFmtId="0" fontId="3" fillId="0" borderId="15" xfId="23" applyFont="1" applyFill="1" applyBorder="1" applyAlignment="1">
      <alignment vertical="center"/>
    </xf>
    <xf numFmtId="49" fontId="3" fillId="0" borderId="15" xfId="23" applyNumberFormat="1" applyFont="1" applyFill="1" applyBorder="1" applyAlignment="1">
      <alignment vertical="center"/>
    </xf>
    <xf numFmtId="0" fontId="3" fillId="0" borderId="19" xfId="23" applyFont="1" applyFill="1" applyBorder="1" applyAlignment="1">
      <alignment horizontal="center" vertical="center"/>
    </xf>
    <xf numFmtId="0" fontId="3" fillId="0" borderId="18" xfId="23" applyFont="1" applyFill="1" applyBorder="1" applyAlignment="1">
      <alignment horizontal="center" vertical="center"/>
    </xf>
    <xf numFmtId="0" fontId="3" fillId="0" borderId="14" xfId="23" applyFont="1" applyFill="1" applyBorder="1" applyAlignment="1">
      <alignment horizontal="center" vertical="center"/>
    </xf>
    <xf numFmtId="0" fontId="33" fillId="0" borderId="14" xfId="23" applyFont="1" applyFill="1" applyBorder="1" applyAlignment="1">
      <alignment horizontal="center" vertical="center"/>
    </xf>
    <xf numFmtId="0" fontId="33" fillId="0" borderId="0" xfId="23" applyFont="1" applyFill="1" applyBorder="1" applyAlignment="1">
      <alignment horizontal="center" vertical="center"/>
    </xf>
    <xf numFmtId="49" fontId="3" fillId="0" borderId="0" xfId="23" applyNumberFormat="1" applyFont="1" applyFill="1" applyAlignment="1">
      <alignment horizontal="center" vertical="center"/>
    </xf>
    <xf numFmtId="0" fontId="33" fillId="0" borderId="16" xfId="23" applyFont="1" applyFill="1" applyBorder="1" applyAlignment="1">
      <alignment horizontal="center" vertical="center"/>
    </xf>
    <xf numFmtId="166" fontId="38" fillId="0" borderId="18" xfId="23" applyNumberFormat="1" applyFont="1" applyFill="1" applyBorder="1" applyAlignment="1">
      <alignment horizontal="right" vertical="center"/>
    </xf>
    <xf numFmtId="0" fontId="2" fillId="0" borderId="0" xfId="23" applyFont="1" applyFill="1" applyAlignment="1">
      <alignment vertical="center"/>
    </xf>
    <xf numFmtId="166" fontId="33" fillId="0" borderId="14" xfId="23" applyNumberFormat="1" applyFont="1" applyFill="1" applyBorder="1" applyAlignment="1">
      <alignment horizontal="right" vertical="center"/>
    </xf>
    <xf numFmtId="0" fontId="3" fillId="0" borderId="0" xfId="23" applyNumberFormat="1" applyFont="1" applyFill="1" applyBorder="1" applyAlignment="1">
      <alignment vertical="center"/>
    </xf>
    <xf numFmtId="166" fontId="3" fillId="0" borderId="14" xfId="23" applyNumberFormat="1" applyFont="1" applyFill="1" applyBorder="1" applyAlignment="1">
      <alignment horizontal="right" vertical="center"/>
    </xf>
    <xf numFmtId="166" fontId="33" fillId="0" borderId="14" xfId="23" applyNumberFormat="1" applyFont="1" applyFill="1" applyBorder="1" applyAlignment="1">
      <alignment horizontal="left" vertical="center"/>
    </xf>
    <xf numFmtId="0" fontId="33" fillId="0" borderId="0" xfId="23" applyFont="1" applyFill="1" applyAlignment="1">
      <alignment horizontal="left" vertical="center"/>
    </xf>
    <xf numFmtId="166" fontId="38" fillId="0" borderId="14" xfId="23" applyNumberFormat="1" applyFont="1" applyFill="1" applyBorder="1" applyAlignment="1">
      <alignment horizontal="left" vertical="center"/>
    </xf>
    <xf numFmtId="165" fontId="3" fillId="0" borderId="12" xfId="0" applyNumberFormat="1" applyFont="1" applyFill="1" applyBorder="1" applyAlignment="1">
      <alignment vertical="center"/>
    </xf>
    <xf numFmtId="0" fontId="3" fillId="0" borderId="0" xfId="23" applyNumberFormat="1" applyFont="1" applyFill="1" applyBorder="1" applyAlignment="1">
      <alignment horizontal="left" vertical="center"/>
    </xf>
    <xf numFmtId="166" fontId="3" fillId="0" borderId="14" xfId="23" applyNumberFormat="1" applyFont="1" applyFill="1" applyBorder="1" applyAlignment="1">
      <alignment horizontal="left" vertical="center"/>
    </xf>
    <xf numFmtId="0" fontId="3" fillId="0" borderId="14" xfId="23" applyFont="1" applyFill="1" applyBorder="1" applyAlignment="1">
      <alignment vertical="center"/>
    </xf>
    <xf numFmtId="164" fontId="3" fillId="0" borderId="0" xfId="23" applyNumberFormat="1" applyFont="1" applyFill="1" applyBorder="1" applyAlignment="1">
      <alignment horizontal="center" vertical="center"/>
    </xf>
    <xf numFmtId="166" fontId="3" fillId="0" borderId="0" xfId="23" applyNumberFormat="1" applyFont="1" applyFill="1" applyBorder="1" applyAlignment="1">
      <alignment horizontal="right" vertical="center"/>
    </xf>
    <xf numFmtId="166" fontId="3" fillId="0" borderId="0" xfId="23" applyNumberFormat="1" applyFont="1" applyFill="1" applyAlignment="1">
      <alignment horizontal="right" vertical="center"/>
    </xf>
    <xf numFmtId="49" fontId="3" fillId="0" borderId="0" xfId="23" applyNumberFormat="1" applyFont="1" applyFill="1" applyAlignment="1">
      <alignment vertical="center"/>
    </xf>
    <xf numFmtId="0" fontId="33" fillId="0" borderId="0" xfId="23" applyFont="1" applyFill="1" applyAlignment="1">
      <alignment vertical="center"/>
    </xf>
    <xf numFmtId="0" fontId="3" fillId="0" borderId="22" xfId="23" applyFont="1" applyFill="1" applyBorder="1" applyAlignment="1">
      <alignment vertical="center"/>
    </xf>
    <xf numFmtId="0" fontId="3" fillId="0" borderId="11" xfId="0" applyFont="1" applyFill="1" applyBorder="1"/>
    <xf numFmtId="0" fontId="3" fillId="0" borderId="13" xfId="23" applyFont="1" applyFill="1" applyBorder="1" applyAlignment="1">
      <alignment horizontal="center" vertical="center"/>
    </xf>
    <xf numFmtId="0" fontId="3" fillId="0" borderId="12" xfId="23" applyFont="1" applyFill="1" applyBorder="1" applyAlignment="1">
      <alignment vertical="center"/>
    </xf>
    <xf numFmtId="0" fontId="3" fillId="0" borderId="12" xfId="23" applyFont="1" applyFill="1" applyBorder="1" applyAlignment="1">
      <alignment horizontal="center" vertical="center"/>
    </xf>
    <xf numFmtId="49" fontId="33" fillId="0" borderId="12" xfId="23" applyNumberFormat="1" applyFont="1" applyFill="1" applyBorder="1" applyAlignment="1">
      <alignment horizontal="center" vertical="center"/>
    </xf>
    <xf numFmtId="0" fontId="33" fillId="0" borderId="12" xfId="23" applyFont="1" applyFill="1" applyBorder="1" applyAlignment="1">
      <alignment horizontal="center" vertical="center"/>
    </xf>
    <xf numFmtId="0" fontId="3" fillId="0" borderId="17" xfId="23" applyFont="1" applyFill="1" applyBorder="1" applyAlignment="1">
      <alignment vertical="center"/>
    </xf>
    <xf numFmtId="0" fontId="3" fillId="0" borderId="17" xfId="23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vertical="center"/>
    </xf>
    <xf numFmtId="0" fontId="3" fillId="0" borderId="0" xfId="23" applyFont="1" applyFill="1" applyBorder="1" applyAlignment="1">
      <alignment horizontal="left" vertical="center"/>
    </xf>
    <xf numFmtId="0" fontId="33" fillId="0" borderId="0" xfId="34" applyNumberFormat="1" applyFont="1" applyFill="1" applyAlignment="1">
      <alignment horizontal="left" vertical="center"/>
    </xf>
    <xf numFmtId="0" fontId="11" fillId="0" borderId="0" xfId="21" applyFont="1" applyFill="1"/>
    <xf numFmtId="0" fontId="33" fillId="0" borderId="0" xfId="21" applyFont="1" applyFill="1"/>
    <xf numFmtId="0" fontId="3" fillId="0" borderId="15" xfId="21" applyFont="1" applyFill="1" applyBorder="1" applyAlignment="1">
      <alignment vertical="center"/>
    </xf>
    <xf numFmtId="0" fontId="7" fillId="0" borderId="0" xfId="21" applyFont="1" applyFill="1" applyBorder="1"/>
    <xf numFmtId="0" fontId="7" fillId="0" borderId="0" xfId="21" applyFont="1" applyFill="1"/>
    <xf numFmtId="0" fontId="9" fillId="0" borderId="24" xfId="21" applyFont="1" applyFill="1" applyBorder="1" applyAlignment="1">
      <alignment horizontal="center" vertical="center" wrapText="1"/>
    </xf>
    <xf numFmtId="0" fontId="9" fillId="0" borderId="0" xfId="21" applyFont="1" applyFill="1" applyBorder="1" applyAlignment="1">
      <alignment vertical="center"/>
    </xf>
    <xf numFmtId="0" fontId="19" fillId="0" borderId="0" xfId="21" applyFont="1" applyFill="1"/>
    <xf numFmtId="164" fontId="20" fillId="0" borderId="0" xfId="21" applyNumberFormat="1" applyFont="1" applyFill="1"/>
    <xf numFmtId="0" fontId="6" fillId="0" borderId="0" xfId="0" applyFont="1" applyFill="1" applyAlignment="1">
      <alignment horizontal="left" vertical="center"/>
    </xf>
    <xf numFmtId="49" fontId="41" fillId="0" borderId="0" xfId="0" applyNumberFormat="1" applyFont="1" applyFill="1" applyBorder="1" applyAlignment="1">
      <alignment horizontal="centerContinuous" vertical="center"/>
    </xf>
    <xf numFmtId="49" fontId="41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/>
    <xf numFmtId="0" fontId="29" fillId="0" borderId="0" xfId="0" applyNumberFormat="1" applyFont="1" applyFill="1"/>
    <xf numFmtId="3" fontId="14" fillId="0" borderId="12" xfId="0" applyNumberFormat="1" applyFont="1" applyFill="1" applyBorder="1"/>
    <xf numFmtId="0" fontId="10" fillId="0" borderId="0" xfId="0" applyNumberFormat="1" applyFont="1" applyFill="1" applyAlignment="1">
      <alignment horizontal="left"/>
    </xf>
    <xf numFmtId="166" fontId="10" fillId="0" borderId="14" xfId="0" applyNumberFormat="1" applyFont="1" applyFill="1" applyBorder="1" applyAlignment="1">
      <alignment horizontal="right"/>
    </xf>
    <xf numFmtId="166" fontId="9" fillId="0" borderId="12" xfId="0" applyNumberFormat="1" applyFont="1" applyFill="1" applyBorder="1" applyAlignment="1">
      <alignment horizontal="right"/>
    </xf>
    <xf numFmtId="166" fontId="14" fillId="0" borderId="14" xfId="0" applyNumberFormat="1" applyFont="1" applyFill="1" applyBorder="1"/>
    <xf numFmtId="0" fontId="2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9" fillId="0" borderId="15" xfId="0" applyFont="1" applyFill="1" applyBorder="1" applyAlignment="1">
      <alignment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30" fillId="0" borderId="16" xfId="0" applyFont="1" applyFill="1" applyBorder="1" applyAlignment="1">
      <alignment horizontal="center" vertical="center"/>
    </xf>
    <xf numFmtId="0" fontId="1" fillId="0" borderId="20" xfId="0" applyFont="1" applyFill="1" applyBorder="1" applyAlignment="1"/>
    <xf numFmtId="164" fontId="10" fillId="0" borderId="0" xfId="0" applyNumberFormat="1" applyFont="1" applyFill="1" applyBorder="1" applyAlignment="1">
      <alignment horizontal="center" vertical="center"/>
    </xf>
    <xf numFmtId="165" fontId="10" fillId="0" borderId="14" xfId="0" applyNumberFormat="1" applyFont="1" applyFill="1" applyBorder="1" applyAlignment="1">
      <alignment horizontal="right" vertical="center"/>
    </xf>
    <xf numFmtId="0" fontId="29" fillId="0" borderId="0" xfId="0" applyNumberFormat="1" applyFont="1" applyFill="1" applyBorder="1" applyAlignment="1">
      <alignment vertical="center"/>
    </xf>
    <xf numFmtId="0" fontId="23" fillId="0" borderId="13" xfId="0" applyFont="1" applyFill="1" applyBorder="1" applyAlignment="1">
      <alignment vertical="center"/>
    </xf>
    <xf numFmtId="0" fontId="23" fillId="0" borderId="14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left"/>
    </xf>
    <xf numFmtId="165" fontId="9" fillId="0" borderId="14" xfId="0" applyNumberFormat="1" applyFont="1" applyFill="1" applyBorder="1" applyAlignment="1">
      <alignment horizontal="right" vertical="center"/>
    </xf>
    <xf numFmtId="0" fontId="30" fillId="0" borderId="0" xfId="0" applyNumberFormat="1" applyFont="1" applyFill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166" fontId="9" fillId="0" borderId="12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horizontal="right" vertical="center"/>
    </xf>
    <xf numFmtId="49" fontId="9" fillId="0" borderId="14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166" fontId="9" fillId="0" borderId="0" xfId="0" applyNumberFormat="1" applyFont="1" applyFill="1" applyBorder="1" applyAlignment="1">
      <alignment vertical="center"/>
    </xf>
    <xf numFmtId="0" fontId="48" fillId="0" borderId="0" xfId="0" applyFont="1" applyFill="1"/>
    <xf numFmtId="0" fontId="30" fillId="0" borderId="0" xfId="0" applyFont="1" applyFill="1" applyAlignment="1">
      <alignment horizontal="left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  <xf numFmtId="3" fontId="10" fillId="0" borderId="14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/>
    </xf>
    <xf numFmtId="3" fontId="9" fillId="0" borderId="14" xfId="0" applyNumberFormat="1" applyFont="1" applyFill="1" applyBorder="1" applyAlignment="1">
      <alignment horizontal="right" vertical="center"/>
    </xf>
    <xf numFmtId="164" fontId="30" fillId="0" borderId="0" xfId="0" applyNumberFormat="1" applyFont="1" applyFill="1" applyBorder="1" applyAlignment="1">
      <alignment horizontal="left" vertical="center"/>
    </xf>
    <xf numFmtId="166" fontId="9" fillId="0" borderId="12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10" fillId="0" borderId="0" xfId="0" applyFont="1" applyFill="1" applyBorder="1" applyAlignment="1">
      <alignment horizontal="centerContinuous" vertical="center"/>
    </xf>
    <xf numFmtId="0" fontId="10" fillId="0" borderId="0" xfId="35" applyFont="1" applyFill="1" applyAlignment="1">
      <alignment vertical="center"/>
    </xf>
    <xf numFmtId="0" fontId="9" fillId="0" borderId="0" xfId="35" applyFont="1" applyFill="1" applyAlignment="1">
      <alignment vertical="center"/>
    </xf>
    <xf numFmtId="0" fontId="30" fillId="0" borderId="0" xfId="35" applyFont="1" applyFill="1" applyAlignment="1">
      <alignment vertical="center"/>
    </xf>
    <xf numFmtId="0" fontId="30" fillId="0" borderId="15" xfId="35" applyFont="1" applyFill="1" applyBorder="1" applyAlignment="1">
      <alignment vertical="center"/>
    </xf>
    <xf numFmtId="0" fontId="9" fillId="0" borderId="15" xfId="35" applyFont="1" applyFill="1" applyBorder="1" applyAlignment="1">
      <alignment vertical="center"/>
    </xf>
    <xf numFmtId="0" fontId="9" fillId="0" borderId="13" xfId="33" applyFont="1" applyFill="1" applyBorder="1"/>
    <xf numFmtId="0" fontId="9" fillId="0" borderId="11" xfId="35" applyFont="1" applyFill="1" applyBorder="1" applyAlignment="1">
      <alignment horizontal="center" vertical="center" wrapText="1"/>
    </xf>
    <xf numFmtId="0" fontId="30" fillId="0" borderId="14" xfId="35" applyFont="1" applyFill="1" applyBorder="1" applyAlignment="1">
      <alignment vertical="center"/>
    </xf>
    <xf numFmtId="0" fontId="30" fillId="0" borderId="13" xfId="33" applyFont="1" applyFill="1" applyBorder="1"/>
    <xf numFmtId="0" fontId="9" fillId="0" borderId="14" xfId="35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/>
    </xf>
    <xf numFmtId="0" fontId="9" fillId="0" borderId="14" xfId="35" applyFont="1" applyFill="1" applyBorder="1" applyAlignment="1">
      <alignment vertical="center"/>
    </xf>
    <xf numFmtId="0" fontId="9" fillId="0" borderId="14" xfId="0" applyFont="1" applyFill="1" applyBorder="1" applyAlignment="1">
      <alignment horizontal="center"/>
    </xf>
    <xf numFmtId="0" fontId="30" fillId="0" borderId="13" xfId="33" applyFont="1" applyFill="1" applyBorder="1" applyAlignment="1">
      <alignment horizontal="right"/>
    </xf>
    <xf numFmtId="0" fontId="9" fillId="0" borderId="20" xfId="33" applyFont="1" applyFill="1" applyBorder="1" applyAlignment="1">
      <alignment horizontal="right"/>
    </xf>
    <xf numFmtId="0" fontId="30" fillId="0" borderId="17" xfId="0" applyFont="1" applyFill="1" applyBorder="1" applyAlignment="1">
      <alignment horizontal="center" vertical="top"/>
    </xf>
    <xf numFmtId="0" fontId="9" fillId="0" borderId="17" xfId="35" applyFont="1" applyFill="1" applyBorder="1" applyAlignment="1">
      <alignment vertical="center"/>
    </xf>
    <xf numFmtId="0" fontId="9" fillId="0" borderId="0" xfId="33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vertical="top"/>
    </xf>
    <xf numFmtId="0" fontId="30" fillId="0" borderId="0" xfId="35" applyFont="1" applyFill="1" applyBorder="1" applyAlignment="1">
      <alignment vertical="center"/>
    </xf>
    <xf numFmtId="0" fontId="9" fillId="0" borderId="0" xfId="35" applyFont="1" applyFill="1" applyBorder="1" applyAlignment="1">
      <alignment vertical="center"/>
    </xf>
    <xf numFmtId="164" fontId="10" fillId="0" borderId="0" xfId="35" applyNumberFormat="1" applyFont="1" applyFill="1" applyAlignment="1">
      <alignment vertical="center"/>
    </xf>
    <xf numFmtId="3" fontId="10" fillId="0" borderId="12" xfId="35" applyNumberFormat="1" applyFont="1" applyFill="1" applyBorder="1" applyAlignment="1">
      <alignment horizontal="right" vertical="center"/>
    </xf>
    <xf numFmtId="3" fontId="10" fillId="0" borderId="0" xfId="35" applyNumberFormat="1" applyFont="1" applyFill="1" applyAlignment="1">
      <alignment horizontal="right" vertical="center"/>
    </xf>
    <xf numFmtId="3" fontId="10" fillId="0" borderId="14" xfId="35" applyNumberFormat="1" applyFont="1" applyFill="1" applyBorder="1" applyAlignment="1">
      <alignment horizontal="right" vertical="center"/>
    </xf>
    <xf numFmtId="0" fontId="29" fillId="0" borderId="14" xfId="35" applyFont="1" applyFill="1" applyBorder="1" applyAlignment="1">
      <alignment vertical="center"/>
    </xf>
    <xf numFmtId="0" fontId="29" fillId="0" borderId="0" xfId="35" applyFont="1" applyFill="1" applyAlignment="1">
      <alignment vertical="center"/>
    </xf>
    <xf numFmtId="164" fontId="9" fillId="0" borderId="0" xfId="35" applyNumberFormat="1" applyFont="1" applyFill="1" applyAlignment="1">
      <alignment vertical="center"/>
    </xf>
    <xf numFmtId="3" fontId="9" fillId="0" borderId="12" xfId="35" applyNumberFormat="1" applyFont="1" applyFill="1" applyBorder="1" applyAlignment="1">
      <alignment horizontal="right" vertical="center"/>
    </xf>
    <xf numFmtId="3" fontId="9" fillId="0" borderId="0" xfId="35" applyNumberFormat="1" applyFont="1" applyFill="1" applyAlignment="1">
      <alignment horizontal="right" vertical="center"/>
    </xf>
    <xf numFmtId="3" fontId="9" fillId="0" borderId="14" xfId="35" applyNumberFormat="1" applyFont="1" applyFill="1" applyBorder="1" applyAlignment="1">
      <alignment horizontal="right" vertical="center"/>
    </xf>
    <xf numFmtId="164" fontId="9" fillId="0" borderId="0" xfId="31" applyNumberFormat="1" applyFont="1" applyFill="1" applyAlignment="1">
      <alignment vertical="center"/>
    </xf>
    <xf numFmtId="164" fontId="9" fillId="0" borderId="0" xfId="35" applyNumberFormat="1" applyFont="1" applyFill="1" applyAlignment="1">
      <alignment horizontal="left" vertical="center"/>
    </xf>
    <xf numFmtId="164" fontId="9" fillId="0" borderId="0" xfId="31" applyNumberFormat="1" applyFont="1" applyFill="1" applyAlignment="1">
      <alignment horizontal="left" vertical="center"/>
    </xf>
    <xf numFmtId="3" fontId="9" fillId="0" borderId="12" xfId="31" applyNumberFormat="1" applyFont="1" applyFill="1" applyBorder="1" applyAlignment="1">
      <alignment horizontal="right" vertical="center"/>
    </xf>
    <xf numFmtId="3" fontId="9" fillId="0" borderId="14" xfId="31" applyNumberFormat="1" applyFont="1" applyFill="1" applyBorder="1" applyAlignment="1">
      <alignment horizontal="right" vertical="center"/>
    </xf>
    <xf numFmtId="0" fontId="9" fillId="0" borderId="0" xfId="31" applyFont="1" applyFill="1" applyAlignment="1">
      <alignment vertical="center"/>
    </xf>
    <xf numFmtId="3" fontId="9" fillId="0" borderId="14" xfId="35" applyNumberFormat="1" applyFont="1" applyFill="1" applyBorder="1"/>
    <xf numFmtId="0" fontId="9" fillId="0" borderId="0" xfId="35" applyFont="1" applyFill="1"/>
    <xf numFmtId="0" fontId="10" fillId="0" borderId="0" xfId="35" applyNumberFormat="1" applyFont="1" applyFill="1" applyAlignment="1">
      <alignment vertical="center"/>
    </xf>
    <xf numFmtId="3" fontId="10" fillId="0" borderId="14" xfId="35" applyNumberFormat="1" applyFont="1" applyFill="1" applyBorder="1" applyAlignment="1">
      <alignment vertical="center"/>
    </xf>
    <xf numFmtId="0" fontId="29" fillId="0" borderId="14" xfId="35" applyNumberFormat="1" applyFont="1" applyFill="1" applyBorder="1" applyAlignment="1">
      <alignment vertical="center"/>
    </xf>
    <xf numFmtId="3" fontId="9" fillId="0" borderId="0" xfId="31" applyNumberFormat="1" applyFont="1" applyFill="1" applyAlignment="1">
      <alignment horizontal="right" vertical="center"/>
    </xf>
    <xf numFmtId="0" fontId="10" fillId="0" borderId="13" xfId="32" applyFont="1" applyFill="1" applyBorder="1"/>
    <xf numFmtId="3" fontId="9" fillId="0" borderId="12" xfId="35" applyNumberFormat="1" applyFont="1" applyFill="1" applyBorder="1"/>
    <xf numFmtId="0" fontId="10" fillId="0" borderId="0" xfId="35" applyFont="1" applyFill="1"/>
    <xf numFmtId="164" fontId="10" fillId="0" borderId="13" xfId="32" applyNumberFormat="1" applyFont="1" applyFill="1" applyBorder="1"/>
    <xf numFmtId="3" fontId="10" fillId="0" borderId="12" xfId="35" applyNumberFormat="1" applyFont="1" applyFill="1" applyBorder="1"/>
    <xf numFmtId="3" fontId="10" fillId="0" borderId="14" xfId="35" applyNumberFormat="1" applyFont="1" applyFill="1" applyBorder="1"/>
    <xf numFmtId="164" fontId="10" fillId="0" borderId="0" xfId="32" applyNumberFormat="1" applyFont="1" applyFill="1" applyBorder="1"/>
    <xf numFmtId="0" fontId="29" fillId="0" borderId="14" xfId="35" applyFont="1" applyFill="1" applyBorder="1"/>
    <xf numFmtId="0" fontId="10" fillId="0" borderId="0" xfId="31" applyNumberFormat="1" applyFont="1" applyFill="1" applyAlignment="1">
      <alignment vertical="center"/>
    </xf>
    <xf numFmtId="3" fontId="10" fillId="0" borderId="12" xfId="31" applyNumberFormat="1" applyFont="1" applyFill="1" applyBorder="1" applyAlignment="1">
      <alignment horizontal="right" vertical="center"/>
    </xf>
    <xf numFmtId="3" fontId="10" fillId="0" borderId="0" xfId="31" applyNumberFormat="1" applyFont="1" applyFill="1" applyAlignment="1">
      <alignment horizontal="right" vertical="center"/>
    </xf>
    <xf numFmtId="3" fontId="10" fillId="0" borderId="14" xfId="31" applyNumberFormat="1" applyFont="1" applyFill="1" applyBorder="1" applyAlignment="1">
      <alignment horizontal="right" vertical="center"/>
    </xf>
    <xf numFmtId="0" fontId="29" fillId="0" borderId="14" xfId="31" applyNumberFormat="1" applyFont="1" applyFill="1" applyBorder="1" applyAlignment="1">
      <alignment vertical="center"/>
    </xf>
    <xf numFmtId="164" fontId="10" fillId="0" borderId="0" xfId="31" applyNumberFormat="1" applyFont="1" applyFill="1" applyAlignment="1">
      <alignment vertical="center"/>
    </xf>
    <xf numFmtId="49" fontId="29" fillId="0" borderId="14" xfId="30" applyNumberFormat="1" applyFont="1" applyFill="1" applyBorder="1" applyAlignment="1">
      <alignment horizontal="left" vertical="center"/>
    </xf>
    <xf numFmtId="0" fontId="10" fillId="0" borderId="0" xfId="31" applyFont="1" applyFill="1" applyAlignment="1">
      <alignment vertical="center"/>
    </xf>
    <xf numFmtId="49" fontId="29" fillId="0" borderId="14" xfId="3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31" applyFont="1" applyFill="1" applyBorder="1" applyAlignment="1">
      <alignment vertical="center"/>
    </xf>
    <xf numFmtId="3" fontId="9" fillId="0" borderId="12" xfId="31" applyNumberFormat="1" applyFont="1" applyFill="1" applyBorder="1" applyAlignment="1">
      <alignment horizontal="centerContinuous" vertical="center"/>
    </xf>
    <xf numFmtId="3" fontId="9" fillId="0" borderId="0" xfId="35" applyNumberFormat="1" applyFont="1" applyFill="1" applyBorder="1" applyAlignment="1">
      <alignment horizontal="centerContinuous" vertical="center"/>
    </xf>
    <xf numFmtId="3" fontId="9" fillId="0" borderId="14" xfId="35" applyNumberFormat="1" applyFont="1" applyFill="1" applyBorder="1" applyAlignment="1">
      <alignment horizontal="centerContinuous" vertical="center"/>
    </xf>
    <xf numFmtId="0" fontId="29" fillId="0" borderId="18" xfId="31" applyNumberFormat="1" applyFont="1" applyFill="1" applyBorder="1" applyAlignment="1">
      <alignment vertical="center"/>
    </xf>
    <xf numFmtId="0" fontId="10" fillId="0" borderId="0" xfId="31" applyFont="1" applyFill="1" applyBorder="1" applyAlignment="1">
      <alignment vertical="center"/>
    </xf>
    <xf numFmtId="0" fontId="9" fillId="0" borderId="0" xfId="31" applyFont="1" applyFill="1"/>
    <xf numFmtId="0" fontId="9" fillId="0" borderId="14" xfId="31" applyFont="1" applyFill="1" applyBorder="1" applyAlignment="1">
      <alignment vertical="center"/>
    </xf>
    <xf numFmtId="0" fontId="9" fillId="0" borderId="14" xfId="35" applyFont="1" applyFill="1" applyBorder="1"/>
    <xf numFmtId="0" fontId="10" fillId="0" borderId="0" xfId="36" applyNumberFormat="1" applyFont="1" applyFill="1" applyAlignment="1">
      <alignment vertical="center"/>
    </xf>
    <xf numFmtId="3" fontId="10" fillId="0" borderId="14" xfId="37" applyNumberFormat="1" applyFont="1" applyFill="1" applyBorder="1" applyAlignment="1">
      <alignment horizontal="right" vertical="center"/>
    </xf>
    <xf numFmtId="3" fontId="10" fillId="0" borderId="12" xfId="37" applyNumberFormat="1" applyFont="1" applyFill="1" applyBorder="1" applyAlignment="1">
      <alignment horizontal="right" vertical="center"/>
    </xf>
    <xf numFmtId="0" fontId="29" fillId="0" borderId="14" xfId="36" applyNumberFormat="1" applyFont="1" applyFill="1" applyBorder="1" applyAlignment="1">
      <alignment horizontal="left" vertical="center"/>
    </xf>
    <xf numFmtId="0" fontId="10" fillId="0" borderId="0" xfId="37" applyFont="1" applyFill="1" applyAlignment="1">
      <alignment vertical="center"/>
    </xf>
    <xf numFmtId="0" fontId="9" fillId="0" borderId="0" xfId="37" applyFont="1" applyFill="1" applyBorder="1" applyAlignment="1">
      <alignment vertical="center"/>
    </xf>
    <xf numFmtId="0" fontId="9" fillId="0" borderId="0" xfId="37" applyFont="1" applyFill="1" applyAlignment="1">
      <alignment vertical="center"/>
    </xf>
    <xf numFmtId="164" fontId="10" fillId="0" borderId="0" xfId="36" applyNumberFormat="1" applyFont="1" applyFill="1" applyAlignment="1">
      <alignment vertical="center"/>
    </xf>
    <xf numFmtId="0" fontId="29" fillId="0" borderId="14" xfId="37" applyFont="1" applyFill="1" applyBorder="1" applyAlignment="1">
      <alignment vertical="center"/>
    </xf>
    <xf numFmtId="164" fontId="9" fillId="0" borderId="0" xfId="37" applyNumberFormat="1" applyFont="1" applyFill="1" applyAlignment="1">
      <alignment vertical="center"/>
    </xf>
    <xf numFmtId="3" fontId="9" fillId="0" borderId="14" xfId="36" applyNumberFormat="1" applyFont="1" applyFill="1" applyBorder="1" applyAlignment="1">
      <alignment horizontal="right" vertical="center"/>
    </xf>
    <xf numFmtId="3" fontId="9" fillId="0" borderId="12" xfId="37" applyNumberFormat="1" applyFont="1" applyFill="1" applyBorder="1" applyAlignment="1">
      <alignment horizontal="right" vertical="center"/>
    </xf>
    <xf numFmtId="0" fontId="9" fillId="0" borderId="0" xfId="31" applyFont="1" applyFill="1" applyBorder="1"/>
    <xf numFmtId="164" fontId="9" fillId="0" borderId="0" xfId="37" applyNumberFormat="1" applyFont="1" applyFill="1" applyAlignment="1">
      <alignment horizontal="left" vertical="center"/>
    </xf>
    <xf numFmtId="164" fontId="9" fillId="0" borderId="0" xfId="36" applyNumberFormat="1" applyFont="1" applyFill="1" applyAlignment="1">
      <alignment vertical="center"/>
    </xf>
    <xf numFmtId="0" fontId="9" fillId="0" borderId="0" xfId="36" applyFont="1" applyFill="1" applyAlignment="1">
      <alignment vertical="center"/>
    </xf>
    <xf numFmtId="0" fontId="9" fillId="0" borderId="0" xfId="36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Continuous" vertical="center"/>
    </xf>
    <xf numFmtId="166" fontId="10" fillId="0" borderId="12" xfId="0" applyNumberFormat="1" applyFont="1" applyFill="1" applyBorder="1"/>
    <xf numFmtId="166" fontId="10" fillId="0" borderId="0" xfId="0" applyNumberFormat="1" applyFont="1" applyFill="1"/>
    <xf numFmtId="166" fontId="9" fillId="0" borderId="12" xfId="0" applyNumberFormat="1" applyFont="1" applyFill="1" applyBorder="1"/>
    <xf numFmtId="166" fontId="9" fillId="0" borderId="0" xfId="0" applyNumberFormat="1" applyFont="1" applyFill="1"/>
    <xf numFmtId="0" fontId="30" fillId="0" borderId="0" xfId="0" applyNumberFormat="1" applyFont="1" applyFill="1"/>
    <xf numFmtId="164" fontId="30" fillId="0" borderId="0" xfId="0" applyNumberFormat="1" applyFont="1" applyFill="1"/>
    <xf numFmtId="0" fontId="1" fillId="0" borderId="14" xfId="0" applyFont="1" applyFill="1" applyBorder="1"/>
    <xf numFmtId="0" fontId="1" fillId="0" borderId="12" xfId="0" applyFont="1" applyFill="1" applyBorder="1"/>
    <xf numFmtId="166" fontId="13" fillId="0" borderId="0" xfId="0" applyNumberFormat="1" applyFont="1" applyFill="1" applyAlignment="1">
      <alignment horizontal="right"/>
    </xf>
    <xf numFmtId="0" fontId="1" fillId="0" borderId="0" xfId="0" applyFont="1" applyFill="1" applyBorder="1"/>
    <xf numFmtId="166" fontId="13" fillId="0" borderId="12" xfId="0" applyNumberFormat="1" applyFont="1" applyFill="1" applyBorder="1" applyAlignment="1">
      <alignment horizontal="right"/>
    </xf>
    <xf numFmtId="164" fontId="9" fillId="0" borderId="0" xfId="36" applyNumberFormat="1" applyFont="1" applyFill="1" applyAlignment="1">
      <alignment horizontal="left" vertical="center"/>
    </xf>
    <xf numFmtId="3" fontId="9" fillId="0" borderId="14" xfId="37" applyNumberFormat="1" applyFont="1" applyFill="1" applyBorder="1" applyAlignment="1">
      <alignment horizontal="right" vertical="center"/>
    </xf>
    <xf numFmtId="3" fontId="10" fillId="0" borderId="14" xfId="36" applyNumberFormat="1" applyFont="1" applyFill="1" applyBorder="1" applyAlignment="1">
      <alignment horizontal="right" vertical="center"/>
    </xf>
    <xf numFmtId="3" fontId="10" fillId="0" borderId="12" xfId="36" applyNumberFormat="1" applyFont="1" applyFill="1" applyBorder="1" applyAlignment="1">
      <alignment horizontal="right" vertical="center"/>
    </xf>
    <xf numFmtId="0" fontId="10" fillId="0" borderId="0" xfId="36" applyFont="1" applyFill="1" applyAlignment="1">
      <alignment vertical="center"/>
    </xf>
    <xf numFmtId="0" fontId="29" fillId="0" borderId="14" xfId="36" applyFont="1" applyFill="1" applyBorder="1" applyAlignment="1">
      <alignment vertical="center"/>
    </xf>
    <xf numFmtId="164" fontId="10" fillId="0" borderId="0" xfId="37" applyNumberFormat="1" applyFont="1" applyFill="1" applyBorder="1" applyAlignment="1">
      <alignment vertical="center"/>
    </xf>
    <xf numFmtId="0" fontId="29" fillId="0" borderId="14" xfId="0" applyFont="1" applyFill="1" applyBorder="1" applyAlignment="1">
      <alignment vertical="center"/>
    </xf>
    <xf numFmtId="0" fontId="10" fillId="0" borderId="0" xfId="37" applyFont="1" applyFill="1" applyBorder="1" applyAlignment="1">
      <alignment vertical="center"/>
    </xf>
    <xf numFmtId="164" fontId="10" fillId="0" borderId="0" xfId="37" applyNumberFormat="1" applyFont="1" applyFill="1" applyAlignment="1">
      <alignment vertical="center"/>
    </xf>
    <xf numFmtId="0" fontId="10" fillId="0" borderId="0" xfId="32" applyFont="1" applyFill="1"/>
    <xf numFmtId="0" fontId="9" fillId="0" borderId="0" xfId="32" applyFont="1" applyFill="1"/>
    <xf numFmtId="0" fontId="9" fillId="0" borderId="0" xfId="32" applyFont="1" applyFill="1" applyBorder="1"/>
    <xf numFmtId="0" fontId="10" fillId="0" borderId="0" xfId="32" applyFont="1" applyFill="1" applyBorder="1"/>
    <xf numFmtId="0" fontId="29" fillId="0" borderId="0" xfId="35" applyFont="1" applyFill="1" applyBorder="1" applyAlignment="1">
      <alignment vertical="center"/>
    </xf>
    <xf numFmtId="0" fontId="10" fillId="0" borderId="0" xfId="35" applyFont="1" applyFill="1" applyBorder="1" applyAlignment="1">
      <alignment vertical="center"/>
    </xf>
    <xf numFmtId="0" fontId="10" fillId="0" borderId="0" xfId="35" applyFont="1" applyFill="1" applyBorder="1"/>
    <xf numFmtId="0" fontId="10" fillId="0" borderId="13" xfId="32" applyNumberFormat="1" applyFont="1" applyFill="1" applyBorder="1"/>
    <xf numFmtId="164" fontId="3" fillId="0" borderId="0" xfId="31" applyNumberFormat="1" applyFont="1" applyFill="1" applyAlignment="1">
      <alignment vertical="center"/>
    </xf>
    <xf numFmtId="0" fontId="2" fillId="0" borderId="0" xfId="31" applyFont="1" applyFill="1" applyAlignment="1">
      <alignment vertical="center"/>
    </xf>
    <xf numFmtId="0" fontId="2" fillId="0" borderId="0" xfId="31" applyFont="1" applyFill="1" applyBorder="1" applyAlignment="1">
      <alignment vertical="center"/>
    </xf>
    <xf numFmtId="0" fontId="3" fillId="0" borderId="0" xfId="31" applyFont="1" applyFill="1" applyAlignment="1">
      <alignment vertical="center"/>
    </xf>
    <xf numFmtId="0" fontId="9" fillId="0" borderId="0" xfId="35" applyFont="1" applyFill="1" applyBorder="1"/>
    <xf numFmtId="164" fontId="3" fillId="0" borderId="0" xfId="36" applyNumberFormat="1" applyFont="1" applyFill="1" applyAlignment="1">
      <alignment vertical="center"/>
    </xf>
    <xf numFmtId="3" fontId="3" fillId="0" borderId="14" xfId="36" applyNumberFormat="1" applyFont="1" applyFill="1" applyBorder="1" applyAlignment="1">
      <alignment horizontal="right" vertical="center"/>
    </xf>
    <xf numFmtId="0" fontId="3" fillId="0" borderId="0" xfId="36" applyFont="1" applyFill="1" applyAlignment="1">
      <alignment vertical="center"/>
    </xf>
    <xf numFmtId="0" fontId="3" fillId="0" borderId="0" xfId="36" applyFont="1" applyFill="1" applyBorder="1" applyAlignment="1">
      <alignment vertical="center"/>
    </xf>
    <xf numFmtId="0" fontId="2" fillId="0" borderId="0" xfId="33" applyFont="1" applyFill="1"/>
    <xf numFmtId="0" fontId="3" fillId="0" borderId="0" xfId="33" applyFont="1" applyFill="1"/>
    <xf numFmtId="0" fontId="3" fillId="0" borderId="0" xfId="33" applyFont="1" applyFill="1" applyBorder="1"/>
    <xf numFmtId="0" fontId="2" fillId="0" borderId="0" xfId="33" applyFont="1" applyFill="1" applyBorder="1"/>
    <xf numFmtId="0" fontId="3" fillId="0" borderId="0" xfId="35" applyFont="1" applyFill="1" applyAlignment="1">
      <alignment vertical="center"/>
    </xf>
    <xf numFmtId="0" fontId="3" fillId="0" borderId="0" xfId="35" applyFont="1" applyFill="1" applyBorder="1" applyAlignment="1">
      <alignment vertical="center"/>
    </xf>
    <xf numFmtId="0" fontId="33" fillId="0" borderId="15" xfId="35" applyFont="1" applyFill="1" applyBorder="1" applyAlignment="1">
      <alignment vertical="center"/>
    </xf>
    <xf numFmtId="0" fontId="3" fillId="0" borderId="15" xfId="35" applyFont="1" applyFill="1" applyBorder="1" applyAlignment="1">
      <alignment vertical="center"/>
    </xf>
    <xf numFmtId="0" fontId="3" fillId="0" borderId="13" xfId="33" applyFont="1" applyFill="1" applyBorder="1"/>
    <xf numFmtId="0" fontId="33" fillId="0" borderId="14" xfId="35" applyFont="1" applyFill="1" applyBorder="1" applyAlignment="1">
      <alignment vertical="center"/>
    </xf>
    <xf numFmtId="0" fontId="33" fillId="0" borderId="13" xfId="33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14" xfId="35" applyFont="1" applyFill="1" applyBorder="1" applyAlignment="1">
      <alignment vertical="center"/>
    </xf>
    <xf numFmtId="0" fontId="3" fillId="0" borderId="14" xfId="0" applyFont="1" applyFill="1" applyBorder="1" applyAlignment="1">
      <alignment horizontal="center"/>
    </xf>
    <xf numFmtId="0" fontId="33" fillId="0" borderId="13" xfId="33" applyFont="1" applyFill="1" applyBorder="1" applyAlignment="1">
      <alignment horizontal="right"/>
    </xf>
    <xf numFmtId="0" fontId="33" fillId="0" borderId="14" xfId="0" applyFont="1" applyFill="1" applyBorder="1" applyAlignment="1">
      <alignment horizontal="center"/>
    </xf>
    <xf numFmtId="0" fontId="3" fillId="0" borderId="20" xfId="33" applyFont="1" applyFill="1" applyBorder="1" applyAlignment="1">
      <alignment horizontal="right"/>
    </xf>
    <xf numFmtId="0" fontId="33" fillId="0" borderId="17" xfId="0" applyFont="1" applyFill="1" applyBorder="1" applyAlignment="1">
      <alignment horizontal="center" vertical="top"/>
    </xf>
    <xf numFmtId="0" fontId="3" fillId="0" borderId="17" xfId="35" applyFont="1" applyFill="1" applyBorder="1" applyAlignment="1">
      <alignment vertical="center"/>
    </xf>
    <xf numFmtId="0" fontId="2" fillId="0" borderId="0" xfId="31" applyNumberFormat="1" applyFont="1" applyFill="1" applyAlignment="1">
      <alignment vertical="center"/>
    </xf>
    <xf numFmtId="0" fontId="3" fillId="0" borderId="14" xfId="31" applyFont="1" applyFill="1" applyBorder="1" applyAlignment="1">
      <alignment horizontal="centerContinuous" vertical="center"/>
    </xf>
    <xf numFmtId="0" fontId="3" fillId="0" borderId="14" xfId="35" applyFont="1" applyFill="1" applyBorder="1" applyAlignment="1">
      <alignment horizontal="centerContinuous" vertical="center"/>
    </xf>
    <xf numFmtId="164" fontId="2" fillId="0" borderId="0" xfId="31" applyNumberFormat="1" applyFont="1" applyFill="1" applyAlignment="1">
      <alignment vertical="center"/>
    </xf>
    <xf numFmtId="0" fontId="3" fillId="0" borderId="12" xfId="35" applyFont="1" applyFill="1" applyBorder="1" applyAlignment="1">
      <alignment horizontal="centerContinuous" vertical="center"/>
    </xf>
    <xf numFmtId="49" fontId="38" fillId="0" borderId="14" xfId="30" applyNumberFormat="1" applyFont="1" applyFill="1" applyBorder="1" applyAlignment="1">
      <alignment horizontal="left" vertical="center"/>
    </xf>
    <xf numFmtId="49" fontId="38" fillId="0" borderId="14" xfId="30" applyNumberFormat="1" applyFont="1" applyFill="1" applyBorder="1" applyAlignment="1">
      <alignment vertical="center"/>
    </xf>
    <xf numFmtId="3" fontId="3" fillId="0" borderId="14" xfId="35" applyNumberFormat="1" applyFont="1" applyFill="1" applyBorder="1"/>
    <xf numFmtId="0" fontId="3" fillId="0" borderId="0" xfId="35" applyFont="1" applyFill="1"/>
    <xf numFmtId="0" fontId="3" fillId="0" borderId="0" xfId="35" applyFont="1" applyFill="1" applyBorder="1"/>
    <xf numFmtId="0" fontId="38" fillId="0" borderId="14" xfId="31" applyNumberFormat="1" applyFont="1" applyFill="1" applyBorder="1" applyAlignment="1">
      <alignment vertical="center"/>
    </xf>
    <xf numFmtId="0" fontId="2" fillId="0" borderId="0" xfId="35" applyFont="1" applyFill="1"/>
    <xf numFmtId="0" fontId="2" fillId="0" borderId="0" xfId="35" applyFont="1" applyFill="1" applyBorder="1"/>
    <xf numFmtId="0" fontId="38" fillId="0" borderId="14" xfId="31" applyFont="1" applyFill="1" applyBorder="1" applyAlignment="1">
      <alignment vertical="center"/>
    </xf>
    <xf numFmtId="0" fontId="3" fillId="0" borderId="0" xfId="31" applyFont="1" applyFill="1" applyBorder="1" applyAlignment="1">
      <alignment vertical="center"/>
    </xf>
    <xf numFmtId="3" fontId="3" fillId="0" borderId="12" xfId="37" applyNumberFormat="1" applyFont="1" applyFill="1" applyBorder="1" applyAlignment="1">
      <alignment horizontal="right" vertical="center"/>
    </xf>
    <xf numFmtId="0" fontId="3" fillId="0" borderId="0" xfId="31" applyFont="1" applyFill="1"/>
    <xf numFmtId="0" fontId="3" fillId="0" borderId="0" xfId="31" applyFont="1" applyFill="1" applyBorder="1"/>
    <xf numFmtId="0" fontId="2" fillId="0" borderId="0" xfId="36" applyNumberFormat="1" applyFont="1" applyFill="1" applyAlignment="1">
      <alignment vertical="center"/>
    </xf>
    <xf numFmtId="3" fontId="2" fillId="0" borderId="14" xfId="37" applyNumberFormat="1" applyFont="1" applyFill="1" applyBorder="1" applyAlignment="1">
      <alignment horizontal="right" vertical="center"/>
    </xf>
    <xf numFmtId="3" fontId="2" fillId="0" borderId="12" xfId="37" applyNumberFormat="1" applyFont="1" applyFill="1" applyBorder="1" applyAlignment="1">
      <alignment horizontal="right" vertical="center"/>
    </xf>
    <xf numFmtId="0" fontId="38" fillId="0" borderId="14" xfId="36" applyNumberFormat="1" applyFont="1" applyFill="1" applyBorder="1" applyAlignment="1">
      <alignment horizontal="left" vertical="center"/>
    </xf>
    <xf numFmtId="0" fontId="2" fillId="0" borderId="0" xfId="37" applyFont="1" applyFill="1" applyAlignment="1">
      <alignment vertical="center"/>
    </xf>
    <xf numFmtId="0" fontId="3" fillId="0" borderId="0" xfId="37" applyFont="1" applyFill="1" applyBorder="1" applyAlignment="1">
      <alignment vertical="center"/>
    </xf>
    <xf numFmtId="0" fontId="3" fillId="0" borderId="0" xfId="37" applyFont="1" applyFill="1" applyAlignment="1">
      <alignment vertical="center"/>
    </xf>
    <xf numFmtId="164" fontId="2" fillId="0" borderId="0" xfId="36" applyNumberFormat="1" applyFont="1" applyFill="1" applyAlignment="1">
      <alignment vertical="center"/>
    </xf>
    <xf numFmtId="0" fontId="38" fillId="0" borderId="14" xfId="37" applyFont="1" applyFill="1" applyBorder="1" applyAlignment="1">
      <alignment vertical="center"/>
    </xf>
    <xf numFmtId="3" fontId="3" fillId="0" borderId="14" xfId="37" applyNumberFormat="1" applyFont="1" applyFill="1" applyBorder="1" applyAlignment="1">
      <alignment horizontal="right" vertical="center"/>
    </xf>
    <xf numFmtId="3" fontId="3" fillId="0" borderId="14" xfId="31" applyNumberFormat="1" applyFont="1" applyFill="1" applyBorder="1"/>
    <xf numFmtId="3" fontId="3" fillId="0" borderId="12" xfId="31" applyNumberFormat="1" applyFont="1" applyFill="1" applyBorder="1"/>
    <xf numFmtId="0" fontId="3" fillId="0" borderId="14" xfId="31" applyFont="1" applyFill="1" applyBorder="1"/>
    <xf numFmtId="3" fontId="2" fillId="0" borderId="14" xfId="36" applyNumberFormat="1" applyFont="1" applyFill="1" applyBorder="1" applyAlignment="1">
      <alignment horizontal="right" vertical="center"/>
    </xf>
    <xf numFmtId="3" fontId="2" fillId="0" borderId="12" xfId="36" applyNumberFormat="1" applyFont="1" applyFill="1" applyBorder="1" applyAlignment="1">
      <alignment horizontal="right" vertical="center"/>
    </xf>
    <xf numFmtId="0" fontId="2" fillId="0" borderId="0" xfId="36" applyFont="1" applyFill="1" applyAlignment="1">
      <alignment vertical="center"/>
    </xf>
    <xf numFmtId="0" fontId="38" fillId="0" borderId="14" xfId="36" applyFont="1" applyFill="1" applyBorder="1" applyAlignment="1">
      <alignment vertical="center"/>
    </xf>
    <xf numFmtId="0" fontId="2" fillId="0" borderId="0" xfId="37" applyNumberFormat="1" applyFont="1" applyFill="1" applyBorder="1" applyAlignment="1">
      <alignment vertical="center"/>
    </xf>
    <xf numFmtId="3" fontId="2" fillId="0" borderId="0" xfId="37" applyNumberFormat="1" applyFont="1" applyFill="1" applyBorder="1" applyAlignment="1">
      <alignment horizontal="right" vertical="center"/>
    </xf>
    <xf numFmtId="0" fontId="38" fillId="0" borderId="14" xfId="0" applyFont="1" applyFill="1" applyBorder="1" applyAlignment="1">
      <alignment vertical="center"/>
    </xf>
    <xf numFmtId="164" fontId="2" fillId="0" borderId="0" xfId="37" applyNumberFormat="1" applyFont="1" applyFill="1" applyBorder="1" applyAlignment="1">
      <alignment vertical="center"/>
    </xf>
    <xf numFmtId="164" fontId="2" fillId="0" borderId="0" xfId="37" applyNumberFormat="1" applyFont="1" applyFill="1" applyAlignment="1">
      <alignment vertical="center"/>
    </xf>
    <xf numFmtId="165" fontId="3" fillId="0" borderId="0" xfId="31" applyNumberFormat="1" applyFont="1" applyFill="1"/>
    <xf numFmtId="0" fontId="43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29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164" fontId="9" fillId="0" borderId="0" xfId="0" applyNumberFormat="1" applyFont="1" applyFill="1" applyAlignment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horizontal="left" vertical="center"/>
    </xf>
    <xf numFmtId="3" fontId="30" fillId="0" borderId="0" xfId="0" applyNumberFormat="1" applyFont="1" applyFill="1" applyBorder="1" applyAlignment="1">
      <alignment horizontal="left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/>
    </xf>
    <xf numFmtId="0" fontId="30" fillId="0" borderId="15" xfId="0" applyFont="1" applyFill="1" applyBorder="1" applyAlignment="1">
      <alignment horizontal="center"/>
    </xf>
    <xf numFmtId="0" fontId="9" fillId="0" borderId="0" xfId="0" applyNumberFormat="1" applyFont="1" applyFill="1" applyAlignment="1">
      <alignment horizontal="left"/>
    </xf>
    <xf numFmtId="0" fontId="30" fillId="0" borderId="0" xfId="0" applyFont="1" applyFill="1" applyBorder="1" applyAlignment="1">
      <alignment horizontal="left"/>
    </xf>
    <xf numFmtId="0" fontId="30" fillId="0" borderId="13" xfId="0" applyFont="1" applyFill="1" applyBorder="1" applyAlignment="1">
      <alignment horizontal="left"/>
    </xf>
    <xf numFmtId="165" fontId="9" fillId="0" borderId="14" xfId="0" applyNumberFormat="1" applyFont="1" applyFill="1" applyBorder="1" applyAlignment="1"/>
    <xf numFmtId="165" fontId="9" fillId="0" borderId="14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/>
    <xf numFmtId="0" fontId="9" fillId="0" borderId="14" xfId="0" applyFont="1" applyFill="1" applyBorder="1" applyAlignment="1"/>
    <xf numFmtId="0" fontId="9" fillId="0" borderId="0" xfId="0" applyNumberFormat="1" applyFont="1" applyFill="1" applyAlignment="1">
      <alignment horizontal="left" vertical="center"/>
    </xf>
    <xf numFmtId="0" fontId="12" fillId="0" borderId="0" xfId="0" applyNumberFormat="1" applyFont="1" applyFill="1" applyAlignment="1">
      <alignment horizontal="left"/>
    </xf>
    <xf numFmtId="0" fontId="10" fillId="0" borderId="15" xfId="0" applyFont="1" applyFill="1" applyBorder="1"/>
    <xf numFmtId="0" fontId="9" fillId="0" borderId="20" xfId="0" applyFont="1" applyFill="1" applyBorder="1" applyAlignment="1">
      <alignment horizontal="center"/>
    </xf>
    <xf numFmtId="1" fontId="13" fillId="0" borderId="0" xfId="0" applyNumberFormat="1" applyFont="1" applyFill="1" applyBorder="1"/>
    <xf numFmtId="1" fontId="10" fillId="0" borderId="0" xfId="0" applyNumberFormat="1" applyFont="1" applyFill="1" applyBorder="1"/>
    <xf numFmtId="3" fontId="10" fillId="0" borderId="13" xfId="0" applyNumberFormat="1" applyFont="1" applyFill="1" applyBorder="1" applyAlignment="1">
      <alignment horizontal="right"/>
    </xf>
    <xf numFmtId="3" fontId="21" fillId="0" borderId="14" xfId="0" applyNumberFormat="1" applyFont="1" applyFill="1" applyBorder="1" applyAlignment="1">
      <alignment horizontal="right"/>
    </xf>
    <xf numFmtId="0" fontId="9" fillId="0" borderId="15" xfId="0" applyFont="1" applyFill="1" applyBorder="1"/>
    <xf numFmtId="0" fontId="9" fillId="0" borderId="11" xfId="0" applyFont="1" applyFill="1" applyBorder="1" applyAlignment="1">
      <alignment horizontal="center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/>
    <xf numFmtId="0" fontId="0" fillId="0" borderId="16" xfId="0" applyFill="1" applyBorder="1" applyAlignment="1"/>
    <xf numFmtId="165" fontId="10" fillId="0" borderId="0" xfId="0" applyNumberFormat="1" applyFont="1" applyFill="1" applyBorder="1"/>
    <xf numFmtId="165" fontId="10" fillId="0" borderId="12" xfId="0" applyNumberFormat="1" applyFont="1" applyFill="1" applyBorder="1" applyAlignment="1">
      <alignment horizontal="right" vertical="center"/>
    </xf>
    <xf numFmtId="165" fontId="10" fillId="0" borderId="14" xfId="0" applyNumberFormat="1" applyFont="1" applyFill="1" applyBorder="1" applyAlignment="1">
      <alignment horizontal="right"/>
    </xf>
    <xf numFmtId="165" fontId="10" fillId="0" borderId="12" xfId="0" applyNumberFormat="1" applyFont="1" applyFill="1" applyBorder="1"/>
    <xf numFmtId="165" fontId="9" fillId="0" borderId="12" xfId="0" applyNumberFormat="1" applyFont="1" applyFill="1" applyBorder="1" applyAlignment="1">
      <alignment horizontal="right"/>
    </xf>
    <xf numFmtId="0" fontId="21" fillId="0" borderId="0" xfId="0" applyFont="1" applyFill="1" applyBorder="1"/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left"/>
    </xf>
    <xf numFmtId="49" fontId="30" fillId="0" borderId="0" xfId="0" applyNumberFormat="1" applyFont="1" applyFill="1" applyAlignment="1">
      <alignment horizontal="left"/>
    </xf>
    <xf numFmtId="49" fontId="10" fillId="0" borderId="0" xfId="0" applyNumberFormat="1" applyFont="1" applyFill="1"/>
    <xf numFmtId="49" fontId="9" fillId="0" borderId="12" xfId="0" applyNumberFormat="1" applyFont="1" applyFill="1" applyBorder="1" applyAlignment="1">
      <alignment horizontal="centerContinuous"/>
    </xf>
    <xf numFmtId="49" fontId="9" fillId="0" borderId="13" xfId="0" applyNumberFormat="1" applyFont="1" applyFill="1" applyBorder="1" applyAlignment="1">
      <alignment horizontal="centerContinuous"/>
    </xf>
    <xf numFmtId="0" fontId="9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0" fontId="9" fillId="0" borderId="18" xfId="0" applyFont="1" applyFill="1" applyBorder="1"/>
    <xf numFmtId="3" fontId="9" fillId="0" borderId="18" xfId="0" applyNumberFormat="1" applyFont="1" applyFill="1" applyBorder="1"/>
    <xf numFmtId="3" fontId="9" fillId="0" borderId="10" xfId="0" applyNumberFormat="1" applyFont="1" applyFill="1" applyBorder="1"/>
    <xf numFmtId="3" fontId="0" fillId="0" borderId="14" xfId="0" applyNumberFormat="1" applyFill="1" applyBorder="1" applyAlignment="1">
      <alignment horizontal="left"/>
    </xf>
    <xf numFmtId="0" fontId="40" fillId="0" borderId="0" xfId="0" applyFont="1" applyFill="1" applyAlignment="1">
      <alignment horizontal="left"/>
    </xf>
    <xf numFmtId="3" fontId="9" fillId="0" borderId="14" xfId="0" applyNumberFormat="1" applyFont="1" applyFill="1" applyBorder="1" applyAlignment="1">
      <alignment horizontal="left"/>
    </xf>
    <xf numFmtId="3" fontId="9" fillId="0" borderId="0" xfId="0" applyNumberFormat="1" applyFont="1" applyFill="1"/>
    <xf numFmtId="3" fontId="10" fillId="0" borderId="14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165" fontId="38" fillId="0" borderId="14" xfId="0" applyNumberFormat="1" applyFont="1" applyFill="1" applyBorder="1"/>
    <xf numFmtId="165" fontId="2" fillId="0" borderId="0" xfId="0" applyNumberFormat="1" applyFont="1" applyFill="1" applyBorder="1"/>
    <xf numFmtId="165" fontId="33" fillId="0" borderId="14" xfId="0" applyNumberFormat="1" applyFont="1" applyFill="1" applyBorder="1"/>
    <xf numFmtId="165" fontId="3" fillId="0" borderId="0" xfId="0" applyNumberFormat="1" applyFont="1" applyFill="1" applyBorder="1"/>
    <xf numFmtId="0" fontId="3" fillId="0" borderId="0" xfId="0" applyNumberFormat="1" applyFont="1" applyFill="1"/>
    <xf numFmtId="164" fontId="3" fillId="0" borderId="0" xfId="0" applyNumberFormat="1" applyFont="1" applyFill="1"/>
    <xf numFmtId="0" fontId="2" fillId="0" borderId="0" xfId="0" applyNumberFormat="1" applyFont="1" applyFill="1"/>
    <xf numFmtId="165" fontId="38" fillId="0" borderId="0" xfId="0" applyNumberFormat="1" applyFont="1" applyFill="1" applyBorder="1"/>
    <xf numFmtId="0" fontId="2" fillId="0" borderId="14" xfId="0" applyFont="1" applyFill="1" applyBorder="1"/>
    <xf numFmtId="164" fontId="2" fillId="0" borderId="0" xfId="0" applyNumberFormat="1" applyFont="1" applyFill="1"/>
    <xf numFmtId="168" fontId="3" fillId="0" borderId="0" xfId="0" applyNumberFormat="1" applyFont="1" applyFill="1" applyAlignment="1">
      <alignment horizontal="left" vertical="center"/>
    </xf>
    <xf numFmtId="168" fontId="9" fillId="0" borderId="0" xfId="0" applyNumberFormat="1" applyFont="1" applyFill="1" applyAlignment="1">
      <alignment vertical="center"/>
    </xf>
    <xf numFmtId="168" fontId="30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/>
    <xf numFmtId="166" fontId="6" fillId="0" borderId="14" xfId="0" applyNumberFormat="1" applyFont="1" applyFill="1" applyBorder="1"/>
    <xf numFmtId="166" fontId="6" fillId="0" borderId="12" xfId="0" applyNumberFormat="1" applyFont="1" applyFill="1" applyBorder="1"/>
    <xf numFmtId="0" fontId="6" fillId="0" borderId="0" xfId="0" applyFont="1" applyFill="1"/>
    <xf numFmtId="168" fontId="0" fillId="0" borderId="0" xfId="0" applyNumberFormat="1" applyFill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12" xfId="0" applyFont="1" applyFill="1" applyBorder="1" applyAlignment="1">
      <alignment horizontal="center"/>
    </xf>
    <xf numFmtId="0" fontId="33" fillId="0" borderId="1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Continuous"/>
    </xf>
    <xf numFmtId="0" fontId="33" fillId="0" borderId="12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Continuous"/>
    </xf>
    <xf numFmtId="0" fontId="33" fillId="0" borderId="16" xfId="0" applyFont="1" applyFill="1" applyBorder="1" applyAlignment="1">
      <alignment horizontal="center"/>
    </xf>
    <xf numFmtId="0" fontId="3" fillId="0" borderId="17" xfId="0" applyFont="1" applyFill="1" applyBorder="1"/>
    <xf numFmtId="165" fontId="6" fillId="0" borderId="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49" fontId="6" fillId="0" borderId="0" xfId="0" applyNumberFormat="1" applyFont="1" applyFill="1"/>
    <xf numFmtId="0" fontId="3" fillId="0" borderId="0" xfId="0" applyFont="1" applyFill="1" applyAlignment="1">
      <alignment horizontal="centerContinuous"/>
    </xf>
    <xf numFmtId="0" fontId="3" fillId="0" borderId="12" xfId="0" applyFont="1" applyFill="1" applyBorder="1" applyAlignment="1">
      <alignment horizontal="left"/>
    </xf>
    <xf numFmtId="0" fontId="33" fillId="0" borderId="14" xfId="0" applyFont="1" applyFill="1" applyBorder="1" applyAlignment="1">
      <alignment horizontal="centerContinuous"/>
    </xf>
    <xf numFmtId="0" fontId="3" fillId="0" borderId="14" xfId="0" applyFont="1" applyFill="1" applyBorder="1" applyAlignment="1">
      <alignment horizontal="centerContinuous"/>
    </xf>
    <xf numFmtId="0" fontId="3" fillId="0" borderId="17" xfId="0" applyFont="1" applyFill="1" applyBorder="1" applyAlignment="1">
      <alignment horizontal="centerContinuous"/>
    </xf>
    <xf numFmtId="0" fontId="33" fillId="0" borderId="13" xfId="0" applyFont="1" applyFill="1" applyBorder="1" applyAlignment="1">
      <alignment horizontal="center" vertical="center"/>
    </xf>
    <xf numFmtId="165" fontId="6" fillId="0" borderId="14" xfId="0" applyNumberFormat="1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" vertical="center"/>
    </xf>
    <xf numFmtId="0" fontId="33" fillId="0" borderId="15" xfId="0" applyFont="1" applyFill="1" applyBorder="1" applyAlignment="1">
      <alignment vertical="center"/>
    </xf>
    <xf numFmtId="0" fontId="33" fillId="0" borderId="20" xfId="0" applyFont="1" applyFill="1" applyBorder="1" applyAlignment="1">
      <alignment vertical="center"/>
    </xf>
    <xf numFmtId="0" fontId="33" fillId="0" borderId="17" xfId="0" applyFont="1" applyFill="1" applyBorder="1" applyAlignment="1">
      <alignment horizontal="centerContinuous" vertical="center"/>
    </xf>
    <xf numFmtId="0" fontId="33" fillId="0" borderId="20" xfId="0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1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166" fontId="6" fillId="0" borderId="14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6" fillId="0" borderId="0" xfId="28" applyFont="1" applyFill="1"/>
    <xf numFmtId="0" fontId="43" fillId="0" borderId="0" xfId="28" applyFont="1" applyFill="1"/>
    <xf numFmtId="49" fontId="10" fillId="0" borderId="0" xfId="28" applyNumberFormat="1" applyFont="1" applyFill="1" applyBorder="1" applyAlignment="1">
      <alignment horizontal="left"/>
    </xf>
    <xf numFmtId="0" fontId="30" fillId="0" borderId="0" xfId="28" applyFont="1" applyFill="1"/>
    <xf numFmtId="0" fontId="30" fillId="0" borderId="15" xfId="28" applyFont="1" applyFill="1" applyBorder="1"/>
    <xf numFmtId="49" fontId="9" fillId="0" borderId="0" xfId="38" applyNumberFormat="1" applyFont="1" applyFill="1" applyAlignment="1">
      <alignment horizontal="center"/>
    </xf>
    <xf numFmtId="49" fontId="30" fillId="0" borderId="0" xfId="38" applyNumberFormat="1" applyFont="1" applyFill="1" applyAlignment="1">
      <alignment horizontal="center"/>
    </xf>
    <xf numFmtId="0" fontId="9" fillId="0" borderId="20" xfId="0" applyFont="1" applyFill="1" applyBorder="1"/>
    <xf numFmtId="3" fontId="9" fillId="0" borderId="11" xfId="28" applyNumberFormat="1" applyFont="1" applyFill="1" applyBorder="1"/>
    <xf numFmtId="3" fontId="9" fillId="0" borderId="14" xfId="28" applyNumberFormat="1" applyFont="1" applyFill="1" applyBorder="1"/>
    <xf numFmtId="0" fontId="9" fillId="0" borderId="13" xfId="28" applyNumberFormat="1" applyFont="1" applyFill="1" applyBorder="1" applyAlignment="1">
      <alignment horizontal="right"/>
    </xf>
    <xf numFmtId="3" fontId="9" fillId="0" borderId="0" xfId="28" applyNumberFormat="1" applyFont="1" applyFill="1"/>
    <xf numFmtId="0" fontId="20" fillId="0" borderId="0" xfId="28" applyNumberFormat="1" applyFont="1" applyFill="1" applyBorder="1" applyAlignment="1">
      <alignment horizontal="left" vertical="center"/>
    </xf>
    <xf numFmtId="0" fontId="20" fillId="0" borderId="13" xfId="28" applyNumberFormat="1" applyFont="1" applyFill="1" applyBorder="1" applyAlignment="1">
      <alignment horizontal="right" vertical="center"/>
    </xf>
    <xf numFmtId="0" fontId="20" fillId="0" borderId="0" xfId="28" applyNumberFormat="1" applyFont="1" applyFill="1" applyAlignment="1">
      <alignment horizontal="left" vertical="center"/>
    </xf>
    <xf numFmtId="0" fontId="13" fillId="0" borderId="13" xfId="28" applyNumberFormat="1" applyFont="1" applyFill="1" applyBorder="1" applyAlignment="1">
      <alignment horizontal="right"/>
    </xf>
    <xf numFmtId="3" fontId="13" fillId="0" borderId="14" xfId="28" applyNumberFormat="1" applyFont="1" applyFill="1" applyBorder="1"/>
    <xf numFmtId="0" fontId="52" fillId="0" borderId="0" xfId="28" applyNumberFormat="1" applyFont="1" applyFill="1" applyBorder="1" applyAlignment="1">
      <alignment horizontal="left" vertical="center"/>
    </xf>
    <xf numFmtId="0" fontId="52" fillId="0" borderId="13" xfId="28" applyNumberFormat="1" applyFont="1" applyFill="1" applyBorder="1" applyAlignment="1">
      <alignment horizontal="right" vertical="center"/>
    </xf>
    <xf numFmtId="0" fontId="52" fillId="0" borderId="0" xfId="28" applyNumberFormat="1" applyFont="1" applyFill="1" applyAlignment="1">
      <alignment horizontal="left" vertical="center"/>
    </xf>
    <xf numFmtId="0" fontId="9" fillId="0" borderId="0" xfId="28" applyFont="1" applyFill="1"/>
    <xf numFmtId="167" fontId="9" fillId="0" borderId="0" xfId="0" applyNumberFormat="1" applyFont="1" applyFill="1"/>
    <xf numFmtId="0" fontId="10" fillId="0" borderId="0" xfId="20" applyFont="1" applyFill="1"/>
    <xf numFmtId="0" fontId="9" fillId="0" borderId="0" xfId="20" applyFont="1" applyFill="1"/>
    <xf numFmtId="49" fontId="9" fillId="0" borderId="0" xfId="20" applyNumberFormat="1" applyFont="1" applyFill="1"/>
    <xf numFmtId="0" fontId="30" fillId="0" borderId="0" xfId="20" applyFont="1" applyFill="1"/>
    <xf numFmtId="49" fontId="9" fillId="0" borderId="15" xfId="20" applyNumberFormat="1" applyFont="1" applyFill="1" applyBorder="1"/>
    <xf numFmtId="49" fontId="9" fillId="0" borderId="24" xfId="20" applyNumberFormat="1" applyFont="1" applyFill="1" applyBorder="1" applyAlignment="1">
      <alignment horizontal="center" vertical="center"/>
    </xf>
    <xf numFmtId="0" fontId="9" fillId="0" borderId="19" xfId="20" applyFont="1" applyFill="1" applyBorder="1" applyAlignment="1">
      <alignment horizontal="center" vertical="center"/>
    </xf>
    <xf numFmtId="0" fontId="9" fillId="0" borderId="14" xfId="20" applyFont="1" applyFill="1" applyBorder="1"/>
    <xf numFmtId="49" fontId="9" fillId="0" borderId="18" xfId="20" applyNumberFormat="1" applyFont="1" applyFill="1" applyBorder="1"/>
    <xf numFmtId="49" fontId="9" fillId="0" borderId="0" xfId="20" applyNumberFormat="1" applyFont="1" applyFill="1" applyBorder="1"/>
    <xf numFmtId="164" fontId="10" fillId="0" borderId="0" xfId="20" applyNumberFormat="1" applyFont="1" applyFill="1"/>
    <xf numFmtId="166" fontId="10" fillId="0" borderId="14" xfId="20" applyNumberFormat="1" applyFont="1" applyFill="1" applyBorder="1"/>
    <xf numFmtId="166" fontId="10" fillId="0" borderId="12" xfId="20" applyNumberFormat="1" applyFont="1" applyFill="1" applyBorder="1"/>
    <xf numFmtId="0" fontId="30" fillId="0" borderId="14" xfId="20" applyNumberFormat="1" applyFont="1" applyFill="1" applyBorder="1"/>
    <xf numFmtId="166" fontId="10" fillId="0" borderId="0" xfId="20" applyNumberFormat="1" applyFont="1" applyFill="1" applyBorder="1"/>
    <xf numFmtId="0" fontId="30" fillId="0" borderId="0" xfId="20" applyNumberFormat="1" applyFont="1" applyFill="1"/>
    <xf numFmtId="0" fontId="10" fillId="0" borderId="14" xfId="20" applyFont="1" applyFill="1" applyBorder="1"/>
    <xf numFmtId="0" fontId="10" fillId="0" borderId="12" xfId="20" applyFont="1" applyFill="1" applyBorder="1"/>
    <xf numFmtId="0" fontId="10" fillId="0" borderId="0" xfId="20" applyFont="1" applyFill="1" applyBorder="1"/>
    <xf numFmtId="0" fontId="9" fillId="0" borderId="0" xfId="20" applyNumberFormat="1" applyFont="1" applyFill="1"/>
    <xf numFmtId="0" fontId="9" fillId="0" borderId="12" xfId="20" applyFont="1" applyFill="1" applyBorder="1"/>
    <xf numFmtId="0" fontId="30" fillId="0" borderId="14" xfId="20" applyFont="1" applyFill="1" applyBorder="1"/>
    <xf numFmtId="0" fontId="9" fillId="0" borderId="0" xfId="20" applyFont="1" applyFill="1" applyBorder="1"/>
    <xf numFmtId="164" fontId="9" fillId="0" borderId="0" xfId="20" applyNumberFormat="1" applyFont="1" applyFill="1"/>
    <xf numFmtId="166" fontId="9" fillId="0" borderId="14" xfId="20" applyNumberFormat="1" applyFont="1" applyFill="1" applyBorder="1"/>
    <xf numFmtId="166" fontId="9" fillId="0" borderId="12" xfId="20" applyNumberFormat="1" applyFont="1" applyFill="1" applyBorder="1"/>
    <xf numFmtId="166" fontId="9" fillId="0" borderId="0" xfId="20" applyNumberFormat="1" applyFont="1" applyFill="1" applyBorder="1"/>
    <xf numFmtId="0" fontId="9" fillId="0" borderId="0" xfId="20" applyFont="1" applyFill="1" applyAlignment="1">
      <alignment vertical="center"/>
    </xf>
    <xf numFmtId="164" fontId="10" fillId="0" borderId="0" xfId="20" applyNumberFormat="1" applyFont="1" applyFill="1" applyAlignment="1">
      <alignment horizontal="left"/>
    </xf>
    <xf numFmtId="3" fontId="10" fillId="0" borderId="14" xfId="20" applyNumberFormat="1" applyFont="1" applyFill="1" applyBorder="1" applyAlignment="1">
      <alignment horizontal="right"/>
    </xf>
    <xf numFmtId="3" fontId="10" fillId="0" borderId="14" xfId="20" applyNumberFormat="1" applyFont="1" applyFill="1" applyBorder="1"/>
    <xf numFmtId="49" fontId="9" fillId="0" borderId="0" xfId="20" applyNumberFormat="1" applyFont="1" applyFill="1" applyAlignment="1">
      <alignment horizontal="left"/>
    </xf>
    <xf numFmtId="0" fontId="9" fillId="0" borderId="0" xfId="20" applyFont="1" applyFill="1" applyAlignment="1">
      <alignment horizontal="centerContinuous"/>
    </xf>
    <xf numFmtId="3" fontId="9" fillId="0" borderId="14" xfId="20" applyNumberFormat="1" applyFont="1" applyFill="1" applyBorder="1"/>
    <xf numFmtId="3" fontId="9" fillId="0" borderId="14" xfId="20" applyNumberFormat="1" applyFont="1" applyFill="1" applyBorder="1" applyAlignment="1">
      <alignment horizontal="right"/>
    </xf>
    <xf numFmtId="49" fontId="9" fillId="0" borderId="14" xfId="20" applyNumberFormat="1" applyFont="1" applyFill="1" applyBorder="1"/>
    <xf numFmtId="0" fontId="30" fillId="0" borderId="14" xfId="20" applyNumberFormat="1" applyFont="1" applyFill="1" applyBorder="1" applyAlignment="1">
      <alignment horizontal="left"/>
    </xf>
    <xf numFmtId="0" fontId="30" fillId="0" borderId="0" xfId="20" applyNumberFormat="1" applyFont="1" applyFill="1" applyAlignment="1">
      <alignment horizontal="left"/>
    </xf>
    <xf numFmtId="0" fontId="30" fillId="0" borderId="0" xfId="20" applyNumberFormat="1" applyFont="1" applyFill="1" applyBorder="1" applyAlignment="1">
      <alignment horizontal="left"/>
    </xf>
    <xf numFmtId="3" fontId="30" fillId="0" borderId="14" xfId="20" applyNumberFormat="1" applyFont="1" applyFill="1" applyBorder="1" applyAlignment="1">
      <alignment horizontal="left"/>
    </xf>
    <xf numFmtId="0" fontId="9" fillId="0" borderId="0" xfId="20" applyNumberFormat="1" applyFont="1" applyFill="1" applyAlignment="1">
      <alignment horizontal="left" vertical="center"/>
    </xf>
    <xf numFmtId="0" fontId="0" fillId="0" borderId="0" xfId="0" applyNumberFormat="1" applyFill="1" applyAlignment="1"/>
    <xf numFmtId="3" fontId="9" fillId="0" borderId="12" xfId="20" applyNumberFormat="1" applyFont="1" applyFill="1" applyBorder="1"/>
    <xf numFmtId="3" fontId="13" fillId="0" borderId="14" xfId="20" applyNumberFormat="1" applyFont="1" applyFill="1" applyBorder="1"/>
    <xf numFmtId="49" fontId="10" fillId="0" borderId="0" xfId="20" applyNumberFormat="1" applyFont="1" applyFill="1" applyAlignment="1">
      <alignment horizontal="center" vertical="center"/>
    </xf>
    <xf numFmtId="166" fontId="9" fillId="0" borderId="14" xfId="20" applyNumberFormat="1" applyFont="1" applyFill="1" applyBorder="1" applyAlignment="1">
      <alignment horizontal="right"/>
    </xf>
    <xf numFmtId="49" fontId="10" fillId="0" borderId="0" xfId="38" applyNumberFormat="1" applyFont="1" applyFill="1"/>
    <xf numFmtId="49" fontId="9" fillId="0" borderId="0" xfId="38" applyNumberFormat="1" applyFont="1" applyFill="1"/>
    <xf numFmtId="49" fontId="30" fillId="0" borderId="0" xfId="38" applyNumberFormat="1" applyFont="1" applyFill="1"/>
    <xf numFmtId="49" fontId="9" fillId="0" borderId="18" xfId="38" applyNumberFormat="1" applyFont="1" applyFill="1" applyBorder="1"/>
    <xf numFmtId="49" fontId="9" fillId="0" borderId="10" xfId="38" applyNumberFormat="1" applyFont="1" applyFill="1" applyBorder="1"/>
    <xf numFmtId="49" fontId="9" fillId="0" borderId="14" xfId="38" applyNumberFormat="1" applyFont="1" applyFill="1" applyBorder="1"/>
    <xf numFmtId="49" fontId="9" fillId="0" borderId="0" xfId="38" applyNumberFormat="1" applyFont="1" applyFill="1" applyBorder="1"/>
    <xf numFmtId="49" fontId="9" fillId="0" borderId="14" xfId="38" applyNumberFormat="1" applyFont="1" applyFill="1" applyBorder="1" applyAlignment="1">
      <alignment horizontal="center"/>
    </xf>
    <xf numFmtId="49" fontId="9" fillId="0" borderId="12" xfId="38" applyNumberFormat="1" applyFont="1" applyFill="1" applyBorder="1"/>
    <xf numFmtId="49" fontId="9" fillId="0" borderId="12" xfId="38" applyNumberFormat="1" applyFont="1" applyFill="1" applyBorder="1" applyAlignment="1">
      <alignment horizontal="center"/>
    </xf>
    <xf numFmtId="49" fontId="30" fillId="0" borderId="14" xfId="38" applyNumberFormat="1" applyFont="1" applyFill="1" applyBorder="1" applyAlignment="1">
      <alignment horizontal="center"/>
    </xf>
    <xf numFmtId="49" fontId="30" fillId="0" borderId="12" xfId="38" applyNumberFormat="1" applyFont="1" applyFill="1" applyBorder="1" applyAlignment="1">
      <alignment horizontal="center"/>
    </xf>
    <xf numFmtId="49" fontId="9" fillId="0" borderId="12" xfId="38" applyNumberFormat="1" applyFont="1" applyFill="1" applyBorder="1" applyAlignment="1">
      <alignment horizontal="center" vertical="center"/>
    </xf>
    <xf numFmtId="49" fontId="30" fillId="0" borderId="0" xfId="38" applyNumberFormat="1" applyFont="1" applyFill="1" applyBorder="1" applyAlignment="1">
      <alignment horizontal="center" vertical="center"/>
    </xf>
    <xf numFmtId="49" fontId="30" fillId="0" borderId="0" xfId="38" applyNumberFormat="1" applyFont="1" applyFill="1" applyBorder="1" applyAlignment="1">
      <alignment horizontal="center"/>
    </xf>
    <xf numFmtId="49" fontId="9" fillId="0" borderId="14" xfId="38" applyNumberFormat="1" applyFont="1" applyFill="1" applyBorder="1" applyAlignment="1">
      <alignment horizontal="center" vertical="center"/>
    </xf>
    <xf numFmtId="49" fontId="9" fillId="0" borderId="0" xfId="38" applyNumberFormat="1" applyFont="1" applyFill="1" applyBorder="1" applyAlignment="1">
      <alignment horizontal="center" vertical="center"/>
    </xf>
    <xf numFmtId="49" fontId="30" fillId="0" borderId="12" xfId="38" applyNumberFormat="1" applyFont="1" applyFill="1" applyBorder="1" applyAlignment="1">
      <alignment horizontal="center" vertical="center"/>
    </xf>
    <xf numFmtId="49" fontId="30" fillId="0" borderId="14" xfId="38" applyNumberFormat="1" applyFont="1" applyFill="1" applyBorder="1" applyAlignment="1">
      <alignment horizontal="center" vertical="center"/>
    </xf>
    <xf numFmtId="49" fontId="9" fillId="0" borderId="17" xfId="38" applyNumberFormat="1" applyFont="1" applyFill="1" applyBorder="1" applyAlignment="1">
      <alignment horizontal="center" vertical="center"/>
    </xf>
    <xf numFmtId="49" fontId="9" fillId="0" borderId="15" xfId="38" applyNumberFormat="1" applyFont="1" applyFill="1" applyBorder="1" applyAlignment="1">
      <alignment horizontal="center" vertical="center"/>
    </xf>
    <xf numFmtId="49" fontId="30" fillId="0" borderId="16" xfId="38" applyNumberFormat="1" applyFont="1" applyFill="1" applyBorder="1" applyAlignment="1">
      <alignment horizontal="center" vertical="center"/>
    </xf>
    <xf numFmtId="49" fontId="30" fillId="0" borderId="17" xfId="38" applyNumberFormat="1" applyFont="1" applyFill="1" applyBorder="1" applyAlignment="1">
      <alignment horizontal="center" vertical="center"/>
    </xf>
    <xf numFmtId="49" fontId="9" fillId="0" borderId="15" xfId="38" applyNumberFormat="1" applyFont="1" applyFill="1" applyBorder="1"/>
    <xf numFmtId="0" fontId="9" fillId="0" borderId="0" xfId="38" applyNumberFormat="1" applyFont="1" applyFill="1" applyBorder="1" applyAlignment="1">
      <alignment horizontal="center"/>
    </xf>
    <xf numFmtId="0" fontId="9" fillId="0" borderId="0" xfId="38" applyNumberFormat="1" applyFont="1" applyFill="1" applyAlignment="1">
      <alignment horizontal="left" vertical="center"/>
    </xf>
    <xf numFmtId="0" fontId="9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 applyAlignment="1">
      <alignment horizontal="center"/>
    </xf>
    <xf numFmtId="165" fontId="21" fillId="0" borderId="14" xfId="38" applyNumberFormat="1" applyFont="1" applyFill="1" applyBorder="1" applyAlignment="1">
      <alignment horizontal="right"/>
    </xf>
    <xf numFmtId="49" fontId="21" fillId="0" borderId="0" xfId="38" applyNumberFormat="1" applyFont="1" applyFill="1"/>
    <xf numFmtId="0" fontId="10" fillId="0" borderId="0" xfId="38" applyNumberFormat="1" applyFont="1" applyFill="1" applyAlignment="1">
      <alignment horizontal="left" vertical="center"/>
    </xf>
    <xf numFmtId="0" fontId="10" fillId="0" borderId="0" xfId="38" applyNumberFormat="1" applyFont="1" applyFill="1" applyAlignment="1">
      <alignment horizontal="left"/>
    </xf>
    <xf numFmtId="165" fontId="21" fillId="0" borderId="0" xfId="38" applyNumberFormat="1" applyFont="1" applyFill="1" applyBorder="1" applyAlignment="1">
      <alignment horizontal="right"/>
    </xf>
    <xf numFmtId="0" fontId="0" fillId="0" borderId="0" xfId="0" applyFill="1" applyAlignment="1">
      <alignment vertical="center"/>
    </xf>
    <xf numFmtId="164" fontId="9" fillId="0" borderId="0" xfId="38" applyNumberFormat="1" applyFont="1" applyFill="1"/>
    <xf numFmtId="49" fontId="9" fillId="0" borderId="0" xfId="38" applyNumberFormat="1" applyFont="1" applyFill="1" applyAlignment="1">
      <alignment horizontal="right"/>
    </xf>
    <xf numFmtId="49" fontId="10" fillId="0" borderId="0" xfId="38" applyNumberFormat="1" applyFont="1" applyFill="1" applyAlignment="1">
      <alignment horizontal="right"/>
    </xf>
    <xf numFmtId="0" fontId="10" fillId="0" borderId="0" xfId="38" applyNumberFormat="1" applyFont="1" applyFill="1" applyBorder="1" applyAlignment="1">
      <alignment horizontal="right"/>
    </xf>
    <xf numFmtId="0" fontId="9" fillId="0" borderId="0" xfId="38" applyNumberFormat="1" applyFont="1" applyFill="1" applyAlignment="1">
      <alignment vertical="top"/>
    </xf>
    <xf numFmtId="49" fontId="28" fillId="0" borderId="0" xfId="38" applyNumberFormat="1" applyFont="1" applyFill="1" applyAlignment="1">
      <alignment horizontal="centerContinuous" vertical="center"/>
    </xf>
    <xf numFmtId="165" fontId="10" fillId="0" borderId="14" xfId="38" applyNumberFormat="1" applyFont="1" applyFill="1" applyBorder="1" applyAlignment="1">
      <alignment horizontal="right"/>
    </xf>
    <xf numFmtId="165" fontId="10" fillId="0" borderId="0" xfId="38" applyNumberFormat="1" applyFont="1" applyFill="1" applyBorder="1" applyAlignment="1">
      <alignment horizontal="right"/>
    </xf>
    <xf numFmtId="164" fontId="9" fillId="0" borderId="0" xfId="0" applyNumberFormat="1" applyFont="1" applyFill="1" applyAlignment="1">
      <alignment vertical="top" wrapText="1"/>
    </xf>
    <xf numFmtId="49" fontId="9" fillId="0" borderId="0" xfId="22" applyNumberFormat="1" applyFont="1" applyFill="1"/>
    <xf numFmtId="164" fontId="9" fillId="0" borderId="0" xfId="0" applyNumberFormat="1" applyFont="1" applyFill="1" applyAlignment="1">
      <alignment horizontal="left" vertical="center"/>
    </xf>
    <xf numFmtId="49" fontId="10" fillId="0" borderId="0" xfId="0" applyNumberFormat="1" applyFont="1" applyFill="1" applyBorder="1"/>
    <xf numFmtId="49" fontId="10" fillId="0" borderId="14" xfId="0" applyNumberFormat="1" applyFont="1" applyFill="1" applyBorder="1"/>
    <xf numFmtId="166" fontId="13" fillId="0" borderId="14" xfId="0" applyNumberFormat="1" applyFont="1" applyFill="1" applyBorder="1" applyAlignment="1">
      <alignment horizontal="right"/>
    </xf>
    <xf numFmtId="3" fontId="10" fillId="0" borderId="12" xfId="29" applyNumberFormat="1" applyFont="1" applyFill="1" applyBorder="1" applyAlignment="1">
      <alignment vertical="center"/>
    </xf>
    <xf numFmtId="166" fontId="9" fillId="0" borderId="14" xfId="9" applyNumberFormat="1" applyFont="1" applyFill="1" applyBorder="1" applyAlignment="1">
      <alignment horizontal="right"/>
    </xf>
    <xf numFmtId="1" fontId="9" fillId="0" borderId="14" xfId="9" applyNumberFormat="1" applyFont="1" applyFill="1" applyBorder="1" applyAlignment="1">
      <alignment horizontal="right"/>
    </xf>
    <xf numFmtId="3" fontId="21" fillId="0" borderId="12" xfId="0" applyNumberFormat="1" applyFont="1" applyFill="1" applyBorder="1"/>
    <xf numFmtId="0" fontId="9" fillId="0" borderId="0" xfId="0" applyNumberFormat="1" applyFont="1" applyFill="1" applyAlignment="1">
      <alignment vertical="center"/>
    </xf>
    <xf numFmtId="166" fontId="30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/>
    <xf numFmtId="0" fontId="9" fillId="0" borderId="0" xfId="0" applyNumberFormat="1" applyFont="1" applyFill="1" applyAlignment="1"/>
    <xf numFmtId="165" fontId="6" fillId="0" borderId="14" xfId="0" applyNumberFormat="1" applyFont="1" applyFill="1" applyBorder="1"/>
    <xf numFmtId="165" fontId="6" fillId="0" borderId="0" xfId="0" applyNumberFormat="1" applyFont="1" applyFill="1"/>
    <xf numFmtId="3" fontId="3" fillId="0" borderId="1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right"/>
    </xf>
    <xf numFmtId="49" fontId="13" fillId="0" borderId="14" xfId="0" applyNumberFormat="1" applyFont="1" applyFill="1" applyBorder="1"/>
    <xf numFmtId="166" fontId="9" fillId="0" borderId="0" xfId="0" applyNumberFormat="1" applyFont="1" applyFill="1" applyAlignment="1">
      <alignment horizontal="right"/>
    </xf>
    <xf numFmtId="0" fontId="0" fillId="0" borderId="0" xfId="0" applyFill="1" applyBorder="1" applyAlignment="1">
      <alignment vertical="center" wrapText="1"/>
    </xf>
    <xf numFmtId="0" fontId="9" fillId="0" borderId="0" xfId="19" applyFont="1" applyFill="1" applyBorder="1" applyAlignment="1">
      <alignment vertical="center" wrapText="1"/>
    </xf>
    <xf numFmtId="49" fontId="9" fillId="0" borderId="12" xfId="30" applyNumberFormat="1" applyFont="1" applyFill="1" applyBorder="1" applyAlignment="1">
      <alignment horizontal="center" vertical="center" wrapText="1"/>
    </xf>
    <xf numFmtId="0" fontId="13" fillId="0" borderId="0" xfId="29" applyFont="1" applyFill="1" applyAlignment="1">
      <alignment vertical="center"/>
    </xf>
    <xf numFmtId="0" fontId="34" fillId="0" borderId="0" xfId="29" applyFont="1" applyFill="1" applyAlignment="1">
      <alignment vertical="center"/>
    </xf>
    <xf numFmtId="0" fontId="30" fillId="0" borderId="0" xfId="19" applyFont="1" applyFill="1" applyBorder="1" applyAlignment="1">
      <alignment horizontal="center" vertical="center"/>
    </xf>
    <xf numFmtId="0" fontId="30" fillId="0" borderId="11" xfId="29" applyFont="1" applyFill="1" applyBorder="1" applyAlignment="1">
      <alignment horizontal="centerContinuous" vertical="center"/>
    </xf>
    <xf numFmtId="0" fontId="34" fillId="0" borderId="0" xfId="31" applyNumberFormat="1" applyFont="1" applyFill="1" applyAlignment="1">
      <alignment vertical="center"/>
    </xf>
    <xf numFmtId="4" fontId="6" fillId="0" borderId="0" xfId="0" applyNumberFormat="1" applyFont="1" applyFill="1"/>
    <xf numFmtId="0" fontId="21" fillId="0" borderId="0" xfId="0" applyFont="1" applyFill="1" applyBorder="1" applyAlignment="1">
      <alignment horizontal="right"/>
    </xf>
    <xf numFmtId="0" fontId="21" fillId="0" borderId="0" xfId="0" applyFont="1" applyFill="1"/>
    <xf numFmtId="0" fontId="30" fillId="0" borderId="13" xfId="0" applyNumberFormat="1" applyFont="1" applyFill="1" applyBorder="1" applyAlignment="1">
      <alignment horizontal="left"/>
    </xf>
    <xf numFmtId="3" fontId="21" fillId="0" borderId="0" xfId="0" applyNumberFormat="1" applyFont="1" applyFill="1"/>
    <xf numFmtId="3" fontId="21" fillId="0" borderId="0" xfId="0" applyNumberFormat="1" applyFont="1" applyFill="1" applyBorder="1"/>
    <xf numFmtId="166" fontId="9" fillId="0" borderId="0" xfId="9" applyNumberFormat="1" applyFont="1" applyFill="1" applyBorder="1" applyAlignment="1">
      <alignment horizontal="right"/>
    </xf>
    <xf numFmtId="49" fontId="13" fillId="0" borderId="12" xfId="0" applyNumberFormat="1" applyFont="1" applyFill="1" applyBorder="1" applyAlignment="1">
      <alignment horizontal="right"/>
    </xf>
    <xf numFmtId="165" fontId="21" fillId="0" borderId="12" xfId="0" applyNumberFormat="1" applyFont="1" applyFill="1" applyBorder="1"/>
    <xf numFmtId="3" fontId="13" fillId="0" borderId="0" xfId="28" applyNumberFormat="1" applyFont="1" applyFill="1"/>
    <xf numFmtId="0" fontId="34" fillId="0" borderId="0" xfId="0" applyFont="1" applyFill="1"/>
    <xf numFmtId="164" fontId="30" fillId="0" borderId="0" xfId="0" applyNumberFormat="1" applyFont="1" applyFill="1" applyBorder="1" applyAlignment="1">
      <alignment horizontal="left"/>
    </xf>
    <xf numFmtId="4" fontId="53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53" fillId="0" borderId="14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Border="1" applyAlignment="1">
      <alignment horizontal="right" vertical="center"/>
    </xf>
    <xf numFmtId="4" fontId="53" fillId="0" borderId="14" xfId="0" applyNumberFormat="1" applyFont="1" applyFill="1" applyBorder="1" applyAlignment="1">
      <alignment vertical="center"/>
    </xf>
    <xf numFmtId="49" fontId="21" fillId="0" borderId="14" xfId="0" applyNumberFormat="1" applyFont="1" applyFill="1" applyBorder="1" applyAlignment="1">
      <alignment horizontal="right"/>
    </xf>
    <xf numFmtId="166" fontId="9" fillId="0" borderId="14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164" fontId="10" fillId="0" borderId="14" xfId="0" applyNumberFormat="1" applyFont="1" applyFill="1" applyBorder="1" applyAlignment="1">
      <alignment horizontal="center"/>
    </xf>
    <xf numFmtId="164" fontId="9" fillId="0" borderId="14" xfId="0" applyNumberFormat="1" applyFont="1" applyFill="1" applyBorder="1" applyAlignment="1">
      <alignment horizontal="center"/>
    </xf>
    <xf numFmtId="3" fontId="2" fillId="0" borderId="14" xfId="0" applyNumberFormat="1" applyFont="1" applyFill="1" applyBorder="1"/>
    <xf numFmtId="3" fontId="2" fillId="0" borderId="12" xfId="0" applyNumberFormat="1" applyFont="1" applyFill="1" applyBorder="1" applyAlignment="1">
      <alignment horizontal="right" vertical="center"/>
    </xf>
    <xf numFmtId="166" fontId="2" fillId="0" borderId="14" xfId="0" applyNumberFormat="1" applyFont="1" applyFill="1" applyBorder="1" applyAlignment="1">
      <alignment vertical="center"/>
    </xf>
    <xf numFmtId="166" fontId="3" fillId="0" borderId="14" xfId="0" applyNumberFormat="1" applyFont="1" applyFill="1" applyBorder="1" applyAlignment="1">
      <alignment horizontal="right" vertical="center"/>
    </xf>
    <xf numFmtId="166" fontId="3" fillId="0" borderId="13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3" fontId="3" fillId="0" borderId="12" xfId="0" applyNumberFormat="1" applyFont="1" applyFill="1" applyBorder="1" applyAlignment="1">
      <alignment horizontal="left" vertical="center"/>
    </xf>
    <xf numFmtId="166" fontId="3" fillId="0" borderId="0" xfId="0" applyNumberFormat="1" applyFont="1" applyFill="1"/>
    <xf numFmtId="49" fontId="3" fillId="0" borderId="0" xfId="0" applyNumberFormat="1" applyFont="1" applyFill="1" applyBorder="1"/>
    <xf numFmtId="3" fontId="2" fillId="0" borderId="12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/>
    <xf numFmtId="166" fontId="2" fillId="0" borderId="14" xfId="0" applyNumberFormat="1" applyFont="1" applyFill="1" applyBorder="1"/>
    <xf numFmtId="165" fontId="41" fillId="0" borderId="0" xfId="0" applyNumberFormat="1" applyFont="1" applyFill="1"/>
    <xf numFmtId="165" fontId="41" fillId="0" borderId="14" xfId="0" applyNumberFormat="1" applyFont="1" applyFill="1" applyBorder="1"/>
    <xf numFmtId="165" fontId="2" fillId="0" borderId="14" xfId="0" applyNumberFormat="1" applyFont="1" applyFill="1" applyBorder="1" applyAlignment="1">
      <alignment vertical="center"/>
    </xf>
    <xf numFmtId="165" fontId="2" fillId="0" borderId="12" xfId="0" applyNumberFormat="1" applyFont="1" applyFill="1" applyBorder="1" applyAlignment="1">
      <alignment vertical="center"/>
    </xf>
    <xf numFmtId="165" fontId="2" fillId="0" borderId="14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12" xfId="0" applyNumberFormat="1" applyFont="1" applyFill="1" applyBorder="1" applyAlignment="1">
      <alignment vertical="center"/>
    </xf>
    <xf numFmtId="0" fontId="2" fillId="0" borderId="0" xfId="23" applyFont="1" applyFill="1" applyBorder="1" applyAlignment="1">
      <alignment vertical="center"/>
    </xf>
    <xf numFmtId="49" fontId="3" fillId="0" borderId="0" xfId="23" applyNumberFormat="1" applyFont="1" applyFill="1" applyBorder="1" applyAlignment="1">
      <alignment vertical="center"/>
    </xf>
    <xf numFmtId="1" fontId="55" fillId="0" borderId="11" xfId="0" applyNumberFormat="1" applyFont="1" applyFill="1" applyBorder="1"/>
    <xf numFmtId="1" fontId="54" fillId="0" borderId="12" xfId="0" applyNumberFormat="1" applyFont="1" applyFill="1" applyBorder="1" applyAlignment="1">
      <alignment vertical="center"/>
    </xf>
    <xf numFmtId="1" fontId="54" fillId="0" borderId="12" xfId="0" applyNumberFormat="1" applyFont="1" applyFill="1" applyBorder="1" applyAlignment="1">
      <alignment horizontal="right" wrapText="1"/>
    </xf>
    <xf numFmtId="166" fontId="54" fillId="0" borderId="12" xfId="0" applyNumberFormat="1" applyFont="1" applyFill="1" applyBorder="1" applyAlignment="1">
      <alignment horizontal="right" vertical="center" wrapText="1"/>
    </xf>
    <xf numFmtId="166" fontId="55" fillId="0" borderId="12" xfId="0" applyNumberFormat="1" applyFont="1" applyFill="1" applyBorder="1" applyAlignment="1">
      <alignment horizontal="right" wrapText="1"/>
    </xf>
    <xf numFmtId="1" fontId="54" fillId="0" borderId="12" xfId="0" applyNumberFormat="1" applyFont="1" applyFill="1" applyBorder="1" applyAlignment="1">
      <alignment horizontal="right" vertical="center" wrapText="1"/>
    </xf>
    <xf numFmtId="165" fontId="2" fillId="0" borderId="11" xfId="23" applyNumberFormat="1" applyFont="1" applyFill="1" applyBorder="1" applyAlignment="1">
      <alignment horizontal="right" vertical="center"/>
    </xf>
    <xf numFmtId="165" fontId="2" fillId="0" borderId="10" xfId="23" applyNumberFormat="1" applyFont="1" applyFill="1" applyBorder="1" applyAlignment="1">
      <alignment horizontal="right" vertical="center"/>
    </xf>
    <xf numFmtId="165" fontId="2" fillId="0" borderId="11" xfId="0" applyNumberFormat="1" applyFont="1" applyFill="1" applyBorder="1" applyAlignment="1">
      <alignment vertical="center"/>
    </xf>
    <xf numFmtId="165" fontId="2" fillId="0" borderId="18" xfId="0" applyNumberFormat="1" applyFont="1" applyFill="1" applyBorder="1" applyAlignment="1">
      <alignment vertical="center"/>
    </xf>
    <xf numFmtId="165" fontId="2" fillId="0" borderId="12" xfId="23" applyNumberFormat="1" applyFont="1" applyFill="1" applyBorder="1" applyAlignment="1">
      <alignment horizontal="right" vertical="center"/>
    </xf>
    <xf numFmtId="165" fontId="2" fillId="0" borderId="0" xfId="23" applyNumberFormat="1" applyFont="1" applyFill="1" applyBorder="1" applyAlignment="1">
      <alignment horizontal="right" vertical="center"/>
    </xf>
    <xf numFmtId="165" fontId="3" fillId="0" borderId="12" xfId="23" applyNumberFormat="1" applyFont="1" applyFill="1" applyBorder="1" applyAlignment="1">
      <alignment horizontal="right" vertical="center"/>
    </xf>
    <xf numFmtId="165" fontId="3" fillId="0" borderId="0" xfId="23" applyNumberFormat="1" applyFont="1" applyFill="1" applyBorder="1" applyAlignment="1">
      <alignment horizontal="right" vertical="center"/>
    </xf>
    <xf numFmtId="165" fontId="3" fillId="0" borderId="1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3" fillId="0" borderId="12" xfId="21" applyNumberFormat="1" applyFont="1" applyFill="1" applyBorder="1" applyAlignment="1">
      <alignment horizontal="right" vertical="center"/>
    </xf>
    <xf numFmtId="0" fontId="10" fillId="0" borderId="0" xfId="23" applyFont="1" applyFill="1" applyAlignment="1">
      <alignment vertical="center"/>
    </xf>
    <xf numFmtId="165" fontId="10" fillId="0" borderId="12" xfId="21" applyNumberFormat="1" applyFont="1" applyFill="1" applyBorder="1" applyAlignment="1">
      <alignment vertical="center"/>
    </xf>
    <xf numFmtId="165" fontId="10" fillId="0" borderId="14" xfId="21" applyNumberFormat="1" applyFont="1" applyFill="1" applyBorder="1" applyAlignment="1">
      <alignment vertical="center"/>
    </xf>
    <xf numFmtId="165" fontId="9" fillId="0" borderId="12" xfId="21" applyNumberFormat="1" applyFont="1" applyFill="1" applyBorder="1" applyAlignment="1">
      <alignment vertical="center"/>
    </xf>
    <xf numFmtId="165" fontId="9" fillId="0" borderId="14" xfId="21" applyNumberFormat="1" applyFont="1" applyFill="1" applyBorder="1" applyAlignment="1">
      <alignment vertical="center"/>
    </xf>
    <xf numFmtId="165" fontId="9" fillId="0" borderId="14" xfId="21" applyNumberFormat="1" applyFont="1" applyFill="1" applyBorder="1" applyAlignment="1">
      <alignment horizontal="right" vertical="center"/>
    </xf>
    <xf numFmtId="3" fontId="10" fillId="0" borderId="12" xfId="0" applyNumberFormat="1" applyFont="1" applyFill="1" applyBorder="1" applyAlignment="1">
      <alignment vertical="center"/>
    </xf>
    <xf numFmtId="1" fontId="10" fillId="0" borderId="14" xfId="21" applyNumberFormat="1" applyFont="1" applyFill="1" applyBorder="1" applyAlignment="1">
      <alignment horizontal="right" vertical="center"/>
    </xf>
    <xf numFmtId="3" fontId="9" fillId="0" borderId="12" xfId="0" applyNumberFormat="1" applyFont="1" applyFill="1" applyBorder="1" applyAlignment="1">
      <alignment vertical="center"/>
    </xf>
    <xf numFmtId="166" fontId="9" fillId="0" borderId="0" xfId="0" applyNumberFormat="1" applyFont="1" applyFill="1" applyBorder="1"/>
    <xf numFmtId="3" fontId="10" fillId="0" borderId="12" xfId="19" applyNumberFormat="1" applyFont="1" applyFill="1" applyBorder="1" applyAlignment="1">
      <alignment vertical="center"/>
    </xf>
    <xf numFmtId="3" fontId="10" fillId="0" borderId="0" xfId="19" applyNumberFormat="1" applyFont="1" applyFill="1" applyBorder="1" applyAlignment="1">
      <alignment vertical="center"/>
    </xf>
    <xf numFmtId="3" fontId="10" fillId="0" borderId="14" xfId="19" applyNumberFormat="1" applyFont="1" applyFill="1" applyBorder="1" applyAlignment="1">
      <alignment vertical="center"/>
    </xf>
    <xf numFmtId="3" fontId="10" fillId="0" borderId="0" xfId="29" applyNumberFormat="1" applyFont="1" applyFill="1" applyAlignment="1">
      <alignment vertical="center"/>
    </xf>
    <xf numFmtId="3" fontId="10" fillId="0" borderId="14" xfId="29" applyNumberFormat="1" applyFont="1" applyFill="1" applyBorder="1" applyAlignment="1">
      <alignment vertical="center"/>
    </xf>
    <xf numFmtId="3" fontId="10" fillId="0" borderId="14" xfId="30" applyNumberFormat="1" applyFont="1" applyFill="1" applyBorder="1" applyAlignment="1">
      <alignment horizontal="right" vertical="center"/>
    </xf>
    <xf numFmtId="3" fontId="21" fillId="0" borderId="12" xfId="19" applyNumberFormat="1" applyFont="1" applyFill="1" applyBorder="1" applyAlignment="1">
      <alignment vertical="center"/>
    </xf>
    <xf numFmtId="3" fontId="21" fillId="0" borderId="0" xfId="19" applyNumberFormat="1" applyFont="1" applyFill="1" applyBorder="1" applyAlignment="1">
      <alignment vertical="center"/>
    </xf>
    <xf numFmtId="3" fontId="21" fillId="0" borderId="14" xfId="19" applyNumberFormat="1" applyFont="1" applyFill="1" applyBorder="1" applyAlignment="1">
      <alignment vertical="center"/>
    </xf>
    <xf numFmtId="3" fontId="9" fillId="0" borderId="0" xfId="35" applyNumberFormat="1" applyFont="1" applyFill="1" applyBorder="1"/>
    <xf numFmtId="164" fontId="9" fillId="0" borderId="0" xfId="35" applyNumberFormat="1" applyFont="1" applyFill="1"/>
    <xf numFmtId="3" fontId="9" fillId="0" borderId="13" xfId="35" applyNumberFormat="1" applyFont="1" applyFill="1" applyBorder="1"/>
    <xf numFmtId="3" fontId="9" fillId="0" borderId="12" xfId="36" applyNumberFormat="1" applyFont="1" applyFill="1" applyBorder="1" applyAlignment="1">
      <alignment horizontal="right" vertical="center"/>
    </xf>
    <xf numFmtId="3" fontId="10" fillId="0" borderId="12" xfId="35" applyNumberFormat="1" applyFont="1" applyFill="1" applyBorder="1" applyAlignment="1">
      <alignment vertical="center"/>
    </xf>
    <xf numFmtId="3" fontId="10" fillId="0" borderId="0" xfId="35" applyNumberFormat="1" applyFont="1" applyFill="1" applyAlignment="1">
      <alignment vertical="center"/>
    </xf>
    <xf numFmtId="3" fontId="3" fillId="0" borderId="12" xfId="36" applyNumberFormat="1" applyFont="1" applyFill="1" applyBorder="1" applyAlignment="1">
      <alignment horizontal="right" vertical="center"/>
    </xf>
    <xf numFmtId="3" fontId="3" fillId="0" borderId="14" xfId="31" applyNumberFormat="1" applyFont="1" applyFill="1" applyBorder="1" applyAlignment="1">
      <alignment horizontal="right" vertical="center"/>
    </xf>
    <xf numFmtId="3" fontId="3" fillId="0" borderId="12" xfId="31" applyNumberFormat="1" applyFont="1" applyFill="1" applyBorder="1" applyAlignment="1">
      <alignment horizontal="right" vertical="center"/>
    </xf>
    <xf numFmtId="0" fontId="33" fillId="0" borderId="0" xfId="35" applyFont="1" applyFill="1" applyAlignment="1">
      <alignment vertical="center"/>
    </xf>
    <xf numFmtId="164" fontId="3" fillId="0" borderId="0" xfId="37" applyNumberFormat="1" applyFont="1" applyFill="1" applyAlignment="1">
      <alignment vertical="center"/>
    </xf>
    <xf numFmtId="164" fontId="3" fillId="0" borderId="0" xfId="37" applyNumberFormat="1" applyFont="1" applyFill="1" applyAlignment="1">
      <alignment horizontal="left" vertical="center"/>
    </xf>
    <xf numFmtId="3" fontId="10" fillId="0" borderId="0" xfId="0" applyNumberFormat="1" applyFont="1" applyFill="1" applyAlignment="1">
      <alignment horizontal="right"/>
    </xf>
    <xf numFmtId="3" fontId="21" fillId="0" borderId="13" xfId="0" applyNumberFormat="1" applyFont="1" applyFill="1" applyBorder="1"/>
    <xf numFmtId="0" fontId="16" fillId="0" borderId="0" xfId="0" applyFont="1" applyFill="1" applyBorder="1"/>
    <xf numFmtId="165" fontId="9" fillId="0" borderId="14" xfId="0" applyNumberFormat="1" applyFont="1" applyFill="1" applyBorder="1" applyAlignment="1">
      <alignment horizontal="left"/>
    </xf>
    <xf numFmtId="165" fontId="9" fillId="0" borderId="14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/>
    </xf>
    <xf numFmtId="1" fontId="9" fillId="0" borderId="0" xfId="21" applyNumberFormat="1" applyFont="1" applyFill="1" applyBorder="1" applyAlignment="1">
      <alignment horizontal="right"/>
    </xf>
    <xf numFmtId="0" fontId="6" fillId="0" borderId="0" xfId="34" applyNumberFormat="1" applyFont="1" applyFill="1" applyAlignment="1">
      <alignment horizontal="left" vertical="center"/>
    </xf>
    <xf numFmtId="3" fontId="13" fillId="0" borderId="14" xfId="30" applyNumberFormat="1" applyFont="1" applyFill="1" applyBorder="1" applyAlignment="1">
      <alignment horizontal="right" vertical="center"/>
    </xf>
    <xf numFmtId="0" fontId="13" fillId="0" borderId="13" xfId="0" applyFont="1" applyFill="1" applyBorder="1"/>
    <xf numFmtId="4" fontId="53" fillId="0" borderId="14" xfId="0" applyNumberFormat="1" applyFont="1" applyFill="1" applyBorder="1" applyAlignment="1">
      <alignment horizontal="center" vertical="center"/>
    </xf>
    <xf numFmtId="3" fontId="13" fillId="0" borderId="12" xfId="35" applyNumberFormat="1" applyFont="1" applyFill="1" applyBorder="1" applyAlignment="1">
      <alignment horizontal="right" vertical="center"/>
    </xf>
    <xf numFmtId="3" fontId="13" fillId="0" borderId="0" xfId="35" applyNumberFormat="1" applyFont="1" applyFill="1" applyAlignment="1">
      <alignment horizontal="right" vertical="center"/>
    </xf>
    <xf numFmtId="3" fontId="13" fillId="0" borderId="14" xfId="35" applyNumberFormat="1" applyFont="1" applyFill="1" applyBorder="1" applyAlignment="1">
      <alignment horizontal="right" vertical="center"/>
    </xf>
    <xf numFmtId="3" fontId="13" fillId="0" borderId="14" xfId="35" applyNumberFormat="1" applyFont="1" applyFill="1" applyBorder="1" applyAlignment="1">
      <alignment vertical="center"/>
    </xf>
    <xf numFmtId="166" fontId="9" fillId="0" borderId="14" xfId="0" applyNumberFormat="1" applyFont="1" applyFill="1" applyBorder="1" applyAlignment="1">
      <alignment horizontal="right" vertical="center"/>
    </xf>
    <xf numFmtId="0" fontId="34" fillId="0" borderId="17" xfId="0" applyFont="1" applyFill="1" applyBorder="1" applyAlignment="1">
      <alignment horizontal="center"/>
    </xf>
    <xf numFmtId="0" fontId="9" fillId="0" borderId="0" xfId="0" applyFont="1" applyFill="1" applyBorder="1" applyAlignment="1"/>
    <xf numFmtId="49" fontId="21" fillId="0" borderId="0" xfId="0" applyNumberFormat="1" applyFont="1" applyFill="1" applyAlignment="1">
      <alignment horizontal="right"/>
    </xf>
    <xf numFmtId="49" fontId="21" fillId="0" borderId="14" xfId="0" applyNumberFormat="1" applyFont="1" applyFill="1" applyBorder="1"/>
    <xf numFmtId="0" fontId="15" fillId="0" borderId="14" xfId="0" applyFont="1" applyFill="1" applyBorder="1"/>
    <xf numFmtId="0" fontId="10" fillId="0" borderId="14" xfId="0" applyFont="1" applyFill="1" applyBorder="1"/>
    <xf numFmtId="4" fontId="3" fillId="0" borderId="12" xfId="0" applyNumberFormat="1" applyFont="1" applyFill="1" applyBorder="1" applyAlignment="1">
      <alignment horizontal="right" vertical="center"/>
    </xf>
    <xf numFmtId="3" fontId="9" fillId="0" borderId="18" xfId="0" applyNumberFormat="1" applyFont="1" applyFill="1" applyBorder="1" applyAlignment="1">
      <alignment vertical="center" wrapText="1"/>
    </xf>
    <xf numFmtId="3" fontId="3" fillId="0" borderId="18" xfId="0" applyNumberFormat="1" applyFont="1" applyFill="1" applyBorder="1" applyAlignment="1">
      <alignment horizontal="right" vertical="center"/>
    </xf>
    <xf numFmtId="3" fontId="9" fillId="0" borderId="14" xfId="0" applyNumberFormat="1" applyFont="1" applyFill="1" applyBorder="1" applyAlignment="1">
      <alignment horizontal="right" vertical="center" wrapText="1"/>
    </xf>
    <xf numFmtId="1" fontId="3" fillId="0" borderId="12" xfId="0" applyNumberFormat="1" applyFont="1" applyFill="1" applyBorder="1"/>
    <xf numFmtId="166" fontId="3" fillId="0" borderId="12" xfId="0" applyNumberFormat="1" applyFont="1" applyFill="1" applyBorder="1" applyAlignment="1">
      <alignment horizontal="right"/>
    </xf>
    <xf numFmtId="0" fontId="2" fillId="0" borderId="0" xfId="21" applyFont="1" applyFill="1" applyAlignment="1">
      <alignment vertical="center"/>
    </xf>
    <xf numFmtId="165" fontId="10" fillId="0" borderId="14" xfId="21" applyNumberFormat="1" applyFont="1" applyFill="1" applyBorder="1" applyAlignment="1">
      <alignment horizontal="right" vertical="center"/>
    </xf>
    <xf numFmtId="165" fontId="10" fillId="0" borderId="0" xfId="21" applyNumberFormat="1" applyFont="1" applyFill="1" applyBorder="1" applyAlignment="1">
      <alignment horizontal="right" vertical="center"/>
    </xf>
    <xf numFmtId="1" fontId="9" fillId="0" borderId="14" xfId="0" applyNumberFormat="1" applyFont="1" applyFill="1" applyBorder="1" applyAlignment="1">
      <alignment vertical="center"/>
    </xf>
    <xf numFmtId="3" fontId="10" fillId="0" borderId="0" xfId="37" applyNumberFormat="1" applyFont="1" applyFill="1" applyBorder="1" applyAlignment="1">
      <alignment horizontal="right" vertical="center"/>
    </xf>
    <xf numFmtId="3" fontId="2" fillId="0" borderId="14" xfId="35" applyNumberFormat="1" applyFont="1" applyFill="1" applyBorder="1"/>
    <xf numFmtId="3" fontId="2" fillId="0" borderId="12" xfId="35" applyNumberFormat="1" applyFont="1" applyFill="1" applyBorder="1"/>
    <xf numFmtId="164" fontId="3" fillId="0" borderId="0" xfId="0" applyNumberFormat="1" applyFont="1" applyFill="1" applyBorder="1" applyAlignment="1">
      <alignment horizontal="left"/>
    </xf>
    <xf numFmtId="165" fontId="33" fillId="0" borderId="0" xfId="0" applyNumberFormat="1" applyFont="1" applyFill="1" applyBorder="1"/>
    <xf numFmtId="3" fontId="3" fillId="0" borderId="13" xfId="0" applyNumberFormat="1" applyFont="1" applyFill="1" applyBorder="1" applyAlignment="1"/>
    <xf numFmtId="3" fontId="3" fillId="0" borderId="0" xfId="0" applyNumberFormat="1" applyFont="1" applyFill="1" applyBorder="1" applyAlignment="1">
      <alignment horizontal="left"/>
    </xf>
    <xf numFmtId="0" fontId="34" fillId="0" borderId="0" xfId="0" applyFont="1" applyFill="1" applyAlignment="1">
      <alignment horizontal="left"/>
    </xf>
    <xf numFmtId="0" fontId="9" fillId="0" borderId="24" xfId="20" applyFont="1" applyFill="1" applyBorder="1" applyAlignment="1">
      <alignment horizontal="center" vertical="center"/>
    </xf>
    <xf numFmtId="0" fontId="33" fillId="0" borderId="0" xfId="0" applyFont="1" applyFill="1" applyAlignment="1"/>
    <xf numFmtId="166" fontId="48" fillId="0" borderId="0" xfId="16" applyNumberFormat="1" applyFont="1" applyFill="1"/>
    <xf numFmtId="166" fontId="48" fillId="0" borderId="0" xfId="16" applyNumberFormat="1" applyFont="1" applyFill="1" applyBorder="1"/>
    <xf numFmtId="0" fontId="49" fillId="0" borderId="0" xfId="16" applyFont="1" applyFill="1" applyBorder="1"/>
    <xf numFmtId="166" fontId="48" fillId="0" borderId="0" xfId="16" applyNumberFormat="1" applyFont="1" applyFill="1" applyBorder="1" applyAlignment="1">
      <alignment vertical="top"/>
    </xf>
    <xf numFmtId="0" fontId="48" fillId="0" borderId="15" xfId="16" applyFont="1" applyFill="1" applyBorder="1" applyAlignment="1">
      <alignment horizontal="center"/>
    </xf>
    <xf numFmtId="0" fontId="48" fillId="0" borderId="15" xfId="16" applyFont="1" applyFill="1" applyBorder="1"/>
    <xf numFmtId="166" fontId="48" fillId="0" borderId="15" xfId="16" applyNumberFormat="1" applyFont="1" applyFill="1" applyBorder="1"/>
    <xf numFmtId="0" fontId="48" fillId="0" borderId="18" xfId="16" applyFont="1" applyFill="1" applyBorder="1" applyAlignment="1">
      <alignment vertical="center"/>
    </xf>
    <xf numFmtId="0" fontId="48" fillId="0" borderId="10" xfId="16" applyFont="1" applyFill="1" applyBorder="1" applyAlignment="1">
      <alignment vertical="center"/>
    </xf>
    <xf numFmtId="166" fontId="48" fillId="0" borderId="13" xfId="16" applyNumberFormat="1" applyFont="1" applyFill="1" applyBorder="1" applyAlignment="1">
      <alignment horizontal="center" vertical="top" wrapText="1"/>
    </xf>
    <xf numFmtId="166" fontId="48" fillId="0" borderId="14" xfId="16" applyNumberFormat="1" applyFont="1" applyFill="1" applyBorder="1" applyAlignment="1">
      <alignment horizontal="center" vertical="top" wrapText="1"/>
    </xf>
    <xf numFmtId="166" fontId="55" fillId="0" borderId="18" xfId="16" applyNumberFormat="1" applyFont="1" applyFill="1" applyBorder="1" applyAlignment="1">
      <alignment horizontal="right" wrapText="1"/>
    </xf>
    <xf numFmtId="166" fontId="55" fillId="0" borderId="12" xfId="16" applyNumberFormat="1" applyFont="1" applyFill="1" applyBorder="1" applyAlignment="1">
      <alignment horizontal="right" wrapText="1"/>
    </xf>
    <xf numFmtId="166" fontId="55" fillId="0" borderId="14" xfId="16" applyNumberFormat="1" applyFont="1" applyFill="1" applyBorder="1" applyAlignment="1">
      <alignment horizontal="right" wrapText="1"/>
    </xf>
    <xf numFmtId="0" fontId="76" fillId="0" borderId="0" xfId="16" applyNumberFormat="1" applyFont="1" applyFill="1" applyBorder="1" applyAlignment="1">
      <alignment vertical="top"/>
    </xf>
    <xf numFmtId="166" fontId="55" fillId="0" borderId="13" xfId="16" applyNumberFormat="1" applyFont="1" applyFill="1" applyBorder="1" applyAlignment="1">
      <alignment horizontal="right" wrapText="1"/>
    </xf>
    <xf numFmtId="166" fontId="56" fillId="0" borderId="12" xfId="16" applyNumberFormat="1" applyFont="1" applyFill="1" applyBorder="1" applyAlignment="1">
      <alignment horizontal="right" wrapText="1"/>
    </xf>
    <xf numFmtId="0" fontId="56" fillId="0" borderId="0" xfId="16" applyNumberFormat="1" applyFont="1" applyFill="1" applyBorder="1"/>
    <xf numFmtId="166" fontId="48" fillId="0" borderId="14" xfId="16" applyNumberFormat="1" applyFont="1" applyFill="1" applyBorder="1" applyAlignment="1">
      <alignment horizontal="right"/>
    </xf>
    <xf numFmtId="166" fontId="48" fillId="0" borderId="13" xfId="16" applyNumberFormat="1" applyFont="1" applyFill="1" applyBorder="1" applyAlignment="1">
      <alignment horizontal="right"/>
    </xf>
    <xf numFmtId="166" fontId="48" fillId="0" borderId="12" xfId="16" applyNumberFormat="1" applyFont="1" applyFill="1" applyBorder="1" applyAlignment="1">
      <alignment horizontal="right"/>
    </xf>
    <xf numFmtId="0" fontId="76" fillId="0" borderId="0" xfId="16" applyNumberFormat="1" applyFont="1" applyFill="1" applyBorder="1"/>
    <xf numFmtId="166" fontId="54" fillId="0" borderId="14" xfId="16" applyNumberFormat="1" applyFont="1" applyFill="1" applyBorder="1" applyAlignment="1">
      <alignment horizontal="right" wrapText="1"/>
    </xf>
    <xf numFmtId="166" fontId="54" fillId="0" borderId="13" xfId="16" applyNumberFormat="1" applyFont="1" applyFill="1" applyBorder="1" applyAlignment="1">
      <alignment horizontal="right" wrapText="1"/>
    </xf>
    <xf numFmtId="166" fontId="54" fillId="0" borderId="12" xfId="16" applyNumberFormat="1" applyFont="1" applyFill="1" applyBorder="1" applyAlignment="1">
      <alignment horizontal="right" wrapText="1"/>
    </xf>
    <xf numFmtId="0" fontId="48" fillId="0" borderId="0" xfId="0" applyFont="1" applyFill="1" applyBorder="1"/>
    <xf numFmtId="0" fontId="48" fillId="0" borderId="0" xfId="16" applyFont="1" applyFill="1" applyBorder="1" applyAlignment="1">
      <alignment horizontal="left"/>
    </xf>
    <xf numFmtId="0" fontId="48" fillId="0" borderId="0" xfId="16" applyFont="1" applyFill="1" applyBorder="1" applyAlignment="1">
      <alignment horizontal="left" vertical="top"/>
    </xf>
    <xf numFmtId="169" fontId="55" fillId="0" borderId="11" xfId="16" applyNumberFormat="1" applyFont="1" applyFill="1" applyBorder="1" applyAlignment="1">
      <alignment horizontal="right" wrapText="1"/>
    </xf>
    <xf numFmtId="166" fontId="55" fillId="0" borderId="11" xfId="16" applyNumberFormat="1" applyFont="1" applyFill="1" applyBorder="1" applyAlignment="1">
      <alignment horizontal="right" wrapText="1"/>
    </xf>
    <xf numFmtId="169" fontId="55" fillId="0" borderId="12" xfId="16" applyNumberFormat="1" applyFont="1" applyFill="1" applyBorder="1" applyAlignment="1" applyProtection="1">
      <alignment horizontal="right" wrapText="1"/>
    </xf>
    <xf numFmtId="166" fontId="55" fillId="0" borderId="12" xfId="16" applyNumberFormat="1" applyFont="1" applyFill="1" applyBorder="1" applyAlignment="1" applyProtection="1">
      <alignment horizontal="right" wrapText="1"/>
    </xf>
    <xf numFmtId="166" fontId="55" fillId="0" borderId="14" xfId="16" applyNumberFormat="1" applyFont="1" applyFill="1" applyBorder="1" applyAlignment="1" applyProtection="1">
      <alignment horizontal="right" wrapText="1"/>
    </xf>
    <xf numFmtId="169" fontId="54" fillId="0" borderId="12" xfId="16" applyNumberFormat="1" applyFont="1" applyFill="1" applyBorder="1" applyAlignment="1" applyProtection="1">
      <alignment horizontal="right" wrapText="1"/>
    </xf>
    <xf numFmtId="166" fontId="54" fillId="0" borderId="12" xfId="16" applyNumberFormat="1" applyFont="1" applyFill="1" applyBorder="1" applyAlignment="1" applyProtection="1">
      <alignment horizontal="right" wrapText="1"/>
    </xf>
    <xf numFmtId="166" fontId="54" fillId="0" borderId="14" xfId="16" applyNumberFormat="1" applyFont="1" applyFill="1" applyBorder="1" applyAlignment="1" applyProtection="1">
      <alignment horizontal="right" wrapText="1"/>
    </xf>
    <xf numFmtId="164" fontId="3" fillId="0" borderId="0" xfId="23" applyNumberFormat="1" applyFont="1" applyFill="1" applyBorder="1" applyAlignment="1">
      <alignment horizontal="left" vertical="center"/>
    </xf>
    <xf numFmtId="165" fontId="41" fillId="0" borderId="0" xfId="0" applyNumberFormat="1" applyFont="1" applyFill="1" applyBorder="1" applyAlignment="1">
      <alignment horizontal="right"/>
    </xf>
    <xf numFmtId="165" fontId="41" fillId="0" borderId="14" xfId="0" applyNumberFormat="1" applyFont="1" applyFill="1" applyBorder="1" applyAlignment="1">
      <alignment horizontal="right"/>
    </xf>
    <xf numFmtId="49" fontId="21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0" fontId="0" fillId="0" borderId="14" xfId="0" applyFont="1" applyFill="1" applyBorder="1"/>
    <xf numFmtId="1" fontId="3" fillId="0" borderId="12" xfId="0" applyNumberFormat="1" applyFont="1" applyFill="1" applyBorder="1" applyAlignment="1">
      <alignment horizontal="right"/>
    </xf>
    <xf numFmtId="3" fontId="53" fillId="0" borderId="14" xfId="0" applyNumberFormat="1" applyFont="1" applyFill="1" applyBorder="1" applyAlignment="1">
      <alignment vertical="center" wrapText="1"/>
    </xf>
    <xf numFmtId="3" fontId="41" fillId="0" borderId="18" xfId="0" applyNumberFormat="1" applyFont="1" applyFill="1" applyBorder="1" applyAlignment="1"/>
    <xf numFmtId="3" fontId="41" fillId="0" borderId="22" xfId="0" applyNumberFormat="1" applyFont="1" applyFill="1" applyBorder="1" applyAlignment="1"/>
    <xf numFmtId="165" fontId="21" fillId="0" borderId="14" xfId="0" applyNumberFormat="1" applyFont="1" applyFill="1" applyBorder="1"/>
    <xf numFmtId="4" fontId="41" fillId="0" borderId="0" xfId="0" applyNumberFormat="1" applyFont="1" applyFill="1"/>
    <xf numFmtId="2" fontId="55" fillId="0" borderId="11" xfId="23" applyNumberFormat="1" applyFont="1" applyFill="1" applyBorder="1" applyAlignment="1">
      <alignment horizontal="right" vertical="center"/>
    </xf>
    <xf numFmtId="2" fontId="54" fillId="0" borderId="12" xfId="0" applyNumberFormat="1" applyFont="1" applyFill="1" applyBorder="1" applyAlignment="1">
      <alignment vertical="center"/>
    </xf>
    <xf numFmtId="2" fontId="54" fillId="0" borderId="12" xfId="0" applyNumberFormat="1" applyFont="1" applyFill="1" applyBorder="1" applyAlignment="1">
      <alignment horizontal="right" vertical="center" wrapText="1"/>
    </xf>
    <xf numFmtId="2" fontId="55" fillId="0" borderId="12" xfId="0" applyNumberFormat="1" applyFont="1" applyFill="1" applyBorder="1" applyAlignment="1">
      <alignment horizontal="right" vertical="center" wrapText="1"/>
    </xf>
    <xf numFmtId="2" fontId="55" fillId="0" borderId="18" xfId="23" applyNumberFormat="1" applyFont="1" applyFill="1" applyBorder="1" applyAlignment="1">
      <alignment horizontal="right" vertical="center"/>
    </xf>
    <xf numFmtId="2" fontId="54" fillId="0" borderId="12" xfId="23" applyNumberFormat="1" applyFont="1" applyFill="1" applyBorder="1" applyAlignment="1">
      <alignment horizontal="right" vertical="center"/>
    </xf>
    <xf numFmtId="2" fontId="48" fillId="0" borderId="12" xfId="0" applyNumberFormat="1" applyFont="1" applyFill="1" applyBorder="1" applyAlignment="1">
      <alignment horizontal="right" vertical="center" wrapText="1"/>
    </xf>
    <xf numFmtId="2" fontId="56" fillId="0" borderId="12" xfId="0" applyNumberFormat="1" applyFont="1" applyFill="1" applyBorder="1" applyAlignment="1">
      <alignment horizontal="right" vertical="center" wrapText="1"/>
    </xf>
    <xf numFmtId="0" fontId="9" fillId="0" borderId="19" xfId="21" applyFont="1" applyFill="1" applyBorder="1" applyAlignment="1">
      <alignment horizontal="center" vertical="center" wrapText="1"/>
    </xf>
    <xf numFmtId="0" fontId="9" fillId="0" borderId="18" xfId="21" applyFont="1" applyFill="1" applyBorder="1" applyAlignment="1">
      <alignment vertical="center"/>
    </xf>
    <xf numFmtId="164" fontId="20" fillId="0" borderId="0" xfId="21" applyNumberFormat="1" applyFont="1" applyFill="1" applyAlignment="1">
      <alignment horizontal="center"/>
    </xf>
    <xf numFmtId="164" fontId="18" fillId="0" borderId="0" xfId="21" applyNumberFormat="1" applyFont="1" applyFill="1" applyAlignment="1">
      <alignment horizontal="center"/>
    </xf>
    <xf numFmtId="1" fontId="10" fillId="0" borderId="14" xfId="21" applyNumberFormat="1" applyFont="1" applyFill="1" applyBorder="1" applyAlignment="1"/>
    <xf numFmtId="3" fontId="10" fillId="0" borderId="14" xfId="21" applyNumberFormat="1" applyFont="1" applyFill="1" applyBorder="1" applyAlignment="1"/>
    <xf numFmtId="3" fontId="9" fillId="0" borderId="14" xfId="21" applyNumberFormat="1" applyFont="1" applyFill="1" applyBorder="1" applyAlignment="1">
      <alignment horizontal="right"/>
    </xf>
    <xf numFmtId="1" fontId="9" fillId="0" borderId="14" xfId="21" applyNumberFormat="1" applyFont="1" applyFill="1" applyBorder="1" applyAlignment="1"/>
    <xf numFmtId="3" fontId="9" fillId="0" borderId="14" xfId="21" applyNumberFormat="1" applyFont="1" applyFill="1" applyBorder="1" applyAlignment="1"/>
    <xf numFmtId="0" fontId="9" fillId="0" borderId="11" xfId="21" applyFont="1" applyFill="1" applyBorder="1" applyAlignment="1">
      <alignment vertical="center"/>
    </xf>
    <xf numFmtId="2" fontId="18" fillId="0" borderId="14" xfId="21" applyNumberFormat="1" applyFont="1" applyFill="1" applyBorder="1" applyAlignment="1">
      <alignment horizontal="right"/>
    </xf>
    <xf numFmtId="0" fontId="40" fillId="0" borderId="14" xfId="21" applyNumberFormat="1" applyFont="1" applyFill="1" applyBorder="1" applyAlignment="1">
      <alignment horizontal="right"/>
    </xf>
    <xf numFmtId="0" fontId="40" fillId="0" borderId="12" xfId="21" applyNumberFormat="1" applyFont="1" applyFill="1" applyBorder="1" applyAlignment="1">
      <alignment horizontal="right"/>
    </xf>
    <xf numFmtId="3" fontId="20" fillId="0" borderId="12" xfId="21" applyNumberFormat="1" applyFont="1" applyFill="1" applyBorder="1" applyAlignment="1">
      <alignment horizontal="right"/>
    </xf>
    <xf numFmtId="3" fontId="20" fillId="0" borderId="14" xfId="21" applyNumberFormat="1" applyFont="1" applyFill="1" applyBorder="1" applyAlignment="1">
      <alignment horizontal="right"/>
    </xf>
    <xf numFmtId="3" fontId="18" fillId="0" borderId="12" xfId="21" applyNumberFormat="1" applyFont="1" applyFill="1" applyBorder="1" applyAlignment="1">
      <alignment horizontal="right"/>
    </xf>
    <xf numFmtId="165" fontId="13" fillId="0" borderId="14" xfId="38" applyNumberFormat="1" applyFont="1" applyFill="1" applyBorder="1" applyAlignment="1">
      <alignment horizontal="right"/>
    </xf>
    <xf numFmtId="0" fontId="3" fillId="0" borderId="0" xfId="23" applyNumberFormat="1" applyFont="1" applyFill="1" applyBorder="1" applyAlignment="1"/>
    <xf numFmtId="165" fontId="9" fillId="0" borderId="12" xfId="21" applyNumberFormat="1" applyFont="1" applyFill="1" applyBorder="1" applyAlignment="1"/>
    <xf numFmtId="165" fontId="9" fillId="0" borderId="14" xfId="21" applyNumberFormat="1" applyFont="1" applyFill="1" applyBorder="1" applyAlignment="1"/>
    <xf numFmtId="165" fontId="9" fillId="0" borderId="0" xfId="21" applyNumberFormat="1" applyFont="1" applyFill="1" applyBorder="1" applyAlignment="1"/>
    <xf numFmtId="0" fontId="10" fillId="0" borderId="0" xfId="21" applyFont="1" applyFill="1" applyAlignment="1"/>
    <xf numFmtId="0" fontId="30" fillId="0" borderId="0" xfId="21" applyFont="1" applyFill="1" applyAlignment="1"/>
    <xf numFmtId="0" fontId="27" fillId="0" borderId="0" xfId="21" applyFont="1" applyFill="1" applyAlignment="1"/>
    <xf numFmtId="3" fontId="21" fillId="0" borderId="0" xfId="28" applyNumberFormat="1" applyFont="1" applyFill="1"/>
    <xf numFmtId="3" fontId="21" fillId="0" borderId="14" xfId="28" applyNumberFormat="1" applyFont="1" applyFill="1" applyBorder="1"/>
    <xf numFmtId="164" fontId="86" fillId="0" borderId="0" xfId="0" applyNumberFormat="1" applyFont="1" applyFill="1" applyBorder="1" applyAlignment="1">
      <alignment horizontal="center"/>
    </xf>
    <xf numFmtId="0" fontId="87" fillId="0" borderId="0" xfId="0" applyFont="1" applyFill="1" applyBorder="1"/>
    <xf numFmtId="0" fontId="48" fillId="0" borderId="0" xfId="16" applyFont="1" applyFill="1" applyBorder="1" applyAlignment="1">
      <alignment horizontal="center"/>
    </xf>
    <xf numFmtId="1" fontId="48" fillId="0" borderId="0" xfId="16" applyNumberFormat="1" applyFont="1" applyFill="1" applyBorder="1" applyAlignment="1">
      <alignment horizontal="center"/>
    </xf>
    <xf numFmtId="0" fontId="34" fillId="0" borderId="0" xfId="0" applyFont="1" applyFill="1" applyAlignment="1">
      <alignment horizontal="right" vertical="center"/>
    </xf>
    <xf numFmtId="0" fontId="34" fillId="0" borderId="0" xfId="0" applyFont="1" applyFill="1" applyAlignment="1">
      <alignment vertical="top"/>
    </xf>
    <xf numFmtId="3" fontId="21" fillId="0" borderId="0" xfId="0" applyNumberFormat="1" applyFont="1" applyFill="1" applyBorder="1" applyAlignment="1">
      <alignment horizontal="right"/>
    </xf>
    <xf numFmtId="49" fontId="88" fillId="0" borderId="0" xfId="0" applyNumberFormat="1" applyFont="1" applyFill="1"/>
    <xf numFmtId="0" fontId="3" fillId="0" borderId="0" xfId="23" applyFont="1" applyFill="1" applyAlignment="1">
      <alignment horizontal="center" vertical="center"/>
    </xf>
    <xf numFmtId="0" fontId="3" fillId="0" borderId="0" xfId="23" applyFont="1" applyFill="1" applyAlignment="1">
      <alignment horizontal="left"/>
    </xf>
    <xf numFmtId="49" fontId="3" fillId="0" borderId="0" xfId="23" applyNumberFormat="1" applyFont="1" applyFill="1" applyAlignment="1">
      <alignment horizontal="left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vertical="center"/>
    </xf>
    <xf numFmtId="0" fontId="49" fillId="0" borderId="0" xfId="0" applyFont="1" applyFill="1"/>
    <xf numFmtId="0" fontId="3" fillId="0" borderId="15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/>
    </xf>
    <xf numFmtId="164" fontId="2" fillId="0" borderId="13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14" fillId="0" borderId="15" xfId="0" applyFont="1" applyFill="1" applyBorder="1" applyAlignment="1"/>
    <xf numFmtId="49" fontId="9" fillId="0" borderId="0" xfId="0" applyNumberFormat="1" applyFont="1" applyFill="1" applyBorder="1" applyAlignment="1">
      <alignment horizontal="right" vertical="center"/>
    </xf>
    <xf numFmtId="0" fontId="34" fillId="0" borderId="0" xfId="0" applyNumberFormat="1" applyFont="1" applyFill="1" applyBorder="1" applyAlignment="1">
      <alignment vertical="center"/>
    </xf>
    <xf numFmtId="0" fontId="13" fillId="0" borderId="0" xfId="24" applyFont="1" applyFill="1" applyAlignment="1"/>
    <xf numFmtId="166" fontId="13" fillId="0" borderId="0" xfId="24" applyNumberFormat="1" applyFont="1" applyFill="1" applyAlignment="1"/>
    <xf numFmtId="0" fontId="13" fillId="0" borderId="0" xfId="24" applyFont="1" applyFill="1" applyAlignment="1">
      <alignment vertical="top"/>
    </xf>
    <xf numFmtId="0" fontId="34" fillId="0" borderId="0" xfId="24" applyFont="1" applyFill="1" applyAlignment="1">
      <alignment vertical="top"/>
    </xf>
    <xf numFmtId="0" fontId="81" fillId="0" borderId="0" xfId="24" applyFont="1" applyFill="1" applyAlignment="1">
      <alignment vertical="top"/>
    </xf>
    <xf numFmtId="166" fontId="81" fillId="0" borderId="0" xfId="24" applyNumberFormat="1" applyFont="1" applyFill="1" applyAlignment="1">
      <alignment vertical="top"/>
    </xf>
    <xf numFmtId="0" fontId="81" fillId="0" borderId="0" xfId="24" applyFont="1" applyFill="1" applyBorder="1" applyAlignment="1">
      <alignment vertical="top"/>
    </xf>
    <xf numFmtId="0" fontId="34" fillId="0" borderId="15" xfId="24" applyFont="1" applyFill="1" applyBorder="1"/>
    <xf numFmtId="0" fontId="81" fillId="0" borderId="15" xfId="24" applyFont="1" applyFill="1" applyBorder="1"/>
    <xf numFmtId="166" fontId="81" fillId="0" borderId="15" xfId="24" applyNumberFormat="1" applyFont="1" applyFill="1" applyBorder="1"/>
    <xf numFmtId="166" fontId="13" fillId="0" borderId="24" xfId="24" applyNumberFormat="1" applyFont="1" applyFill="1" applyBorder="1" applyAlignment="1">
      <alignment horizontal="center" vertical="center" wrapText="1"/>
    </xf>
    <xf numFmtId="0" fontId="13" fillId="0" borderId="24" xfId="24" applyFont="1" applyFill="1" applyBorder="1" applyAlignment="1">
      <alignment horizontal="center" vertical="center" wrapText="1"/>
    </xf>
    <xf numFmtId="0" fontId="13" fillId="0" borderId="19" xfId="24" applyFont="1" applyFill="1" applyBorder="1" applyAlignment="1">
      <alignment horizontal="center" vertical="center" wrapText="1"/>
    </xf>
    <xf numFmtId="166" fontId="21" fillId="0" borderId="0" xfId="24" applyNumberFormat="1" applyFont="1" applyFill="1" applyBorder="1" applyAlignment="1">
      <alignment horizontal="center" vertical="center" wrapText="1"/>
    </xf>
    <xf numFmtId="0" fontId="13" fillId="0" borderId="0" xfId="17" applyFont="1" applyFill="1" applyBorder="1" applyAlignment="1">
      <alignment horizontal="center" vertical="center"/>
    </xf>
    <xf numFmtId="0" fontId="13" fillId="0" borderId="14" xfId="17" applyFont="1" applyFill="1" applyBorder="1" applyAlignment="1">
      <alignment horizontal="center" vertical="center"/>
    </xf>
    <xf numFmtId="0" fontId="81" fillId="0" borderId="0" xfId="0" applyNumberFormat="1" applyFont="1" applyFill="1" applyBorder="1" applyAlignment="1">
      <alignment vertical="center"/>
    </xf>
    <xf numFmtId="0" fontId="13" fillId="0" borderId="0" xfId="25" applyNumberFormat="1" applyFont="1" applyFill="1" applyBorder="1" applyAlignment="1">
      <alignment horizontal="left" wrapText="1"/>
    </xf>
    <xf numFmtId="0" fontId="34" fillId="0" borderId="0" xfId="24" applyFont="1" applyFill="1" applyBorder="1" applyAlignment="1">
      <alignment horizontal="right"/>
    </xf>
    <xf numFmtId="166" fontId="6" fillId="0" borderId="12" xfId="17" applyNumberFormat="1" applyFont="1" applyFill="1" applyBorder="1" applyAlignment="1"/>
    <xf numFmtId="166" fontId="13" fillId="0" borderId="12" xfId="24" applyNumberFormat="1" applyFont="1" applyFill="1" applyBorder="1" applyAlignment="1"/>
    <xf numFmtId="166" fontId="13" fillId="0" borderId="14" xfId="24" applyNumberFormat="1" applyFont="1" applyFill="1" applyBorder="1" applyAlignment="1"/>
    <xf numFmtId="164" fontId="13" fillId="0" borderId="0" xfId="25" applyNumberFormat="1" applyFont="1" applyFill="1" applyBorder="1" applyAlignment="1">
      <alignment horizontal="left" wrapText="1"/>
    </xf>
    <xf numFmtId="0" fontId="34" fillId="0" borderId="0" xfId="26" applyNumberFormat="1" applyFont="1" applyFill="1" applyBorder="1" applyAlignment="1"/>
    <xf numFmtId="165" fontId="13" fillId="0" borderId="12" xfId="24" applyNumberFormat="1" applyFont="1" applyFill="1" applyBorder="1" applyAlignment="1"/>
    <xf numFmtId="165" fontId="13" fillId="0" borderId="14" xfId="24" applyNumberFormat="1" applyFont="1" applyFill="1" applyBorder="1" applyAlignment="1"/>
    <xf numFmtId="166" fontId="21" fillId="0" borderId="12" xfId="24" applyNumberFormat="1" applyFont="1" applyFill="1" applyBorder="1" applyAlignment="1"/>
    <xf numFmtId="165" fontId="21" fillId="0" borderId="12" xfId="24" applyNumberFormat="1" applyFont="1" applyFill="1" applyBorder="1" applyAlignment="1"/>
    <xf numFmtId="165" fontId="21" fillId="0" borderId="14" xfId="24" applyNumberFormat="1" applyFont="1" applyFill="1" applyBorder="1" applyAlignment="1"/>
    <xf numFmtId="0" fontId="13" fillId="0" borderId="12" xfId="24" applyFont="1" applyFill="1" applyBorder="1" applyAlignment="1"/>
    <xf numFmtId="166" fontId="21" fillId="0" borderId="0" xfId="24" applyNumberFormat="1" applyFont="1" applyFill="1" applyBorder="1" applyAlignment="1"/>
    <xf numFmtId="0" fontId="13" fillId="0" borderId="0" xfId="25" applyNumberFormat="1" applyFont="1" applyFill="1" applyBorder="1" applyAlignment="1"/>
    <xf numFmtId="0" fontId="13" fillId="0" borderId="14" xfId="24" applyFont="1" applyFill="1" applyBorder="1" applyAlignment="1"/>
    <xf numFmtId="166" fontId="13" fillId="0" borderId="0" xfId="24" applyNumberFormat="1" applyFont="1" applyFill="1" applyBorder="1" applyAlignment="1"/>
    <xf numFmtId="166" fontId="21" fillId="0" borderId="14" xfId="24" applyNumberFormat="1" applyFont="1" applyFill="1" applyBorder="1" applyAlignment="1"/>
    <xf numFmtId="0" fontId="21" fillId="0" borderId="12" xfId="24" applyFont="1" applyFill="1" applyBorder="1" applyAlignment="1"/>
    <xf numFmtId="0" fontId="13" fillId="0" borderId="0" xfId="26" applyNumberFormat="1" applyFont="1" applyFill="1" applyBorder="1" applyAlignment="1"/>
    <xf numFmtId="164" fontId="13" fillId="0" borderId="0" xfId="26" applyNumberFormat="1" applyFont="1" applyFill="1" applyBorder="1" applyAlignment="1"/>
    <xf numFmtId="0" fontId="13" fillId="0" borderId="0" xfId="24" applyFont="1" applyFill="1" applyBorder="1" applyAlignment="1"/>
    <xf numFmtId="166" fontId="13" fillId="0" borderId="12" xfId="24" applyNumberFormat="1" applyFont="1" applyFill="1" applyBorder="1" applyAlignment="1">
      <alignment wrapText="1"/>
    </xf>
    <xf numFmtId="0" fontId="21" fillId="0" borderId="14" xfId="24" applyFont="1" applyFill="1" applyBorder="1" applyAlignment="1"/>
    <xf numFmtId="0" fontId="13" fillId="0" borderId="14" xfId="0" applyFont="1" applyFill="1" applyBorder="1"/>
    <xf numFmtId="0" fontId="13" fillId="0" borderId="15" xfId="0" applyFont="1" applyFill="1" applyBorder="1"/>
    <xf numFmtId="0" fontId="13" fillId="0" borderId="12" xfId="27" applyFont="1" applyFill="1" applyBorder="1" applyAlignment="1">
      <alignment horizontal="center" vertical="center"/>
    </xf>
    <xf numFmtId="0" fontId="13" fillId="0" borderId="12" xfId="17" applyFont="1" applyFill="1" applyBorder="1" applyAlignment="1">
      <alignment horizontal="center" vertical="center"/>
    </xf>
    <xf numFmtId="165" fontId="13" fillId="0" borderId="14" xfId="27" applyNumberFormat="1" applyFont="1" applyFill="1" applyBorder="1"/>
    <xf numFmtId="165" fontId="13" fillId="0" borderId="12" xfId="17" applyNumberFormat="1" applyFont="1" applyFill="1" applyBorder="1"/>
    <xf numFmtId="165" fontId="13" fillId="0" borderId="14" xfId="17" applyNumberFormat="1" applyFont="1" applyFill="1" applyBorder="1"/>
    <xf numFmtId="165" fontId="13" fillId="0" borderId="12" xfId="17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>
      <alignment vertical="center"/>
    </xf>
    <xf numFmtId="165" fontId="21" fillId="0" borderId="14" xfId="17" applyNumberFormat="1" applyFont="1" applyFill="1" applyBorder="1" applyAlignment="1">
      <alignment horizontal="right" vertical="center"/>
    </xf>
    <xf numFmtId="165" fontId="21" fillId="0" borderId="12" xfId="17" applyNumberFormat="1" applyFont="1" applyFill="1" applyBorder="1" applyAlignment="1">
      <alignment horizontal="right" vertical="center"/>
    </xf>
    <xf numFmtId="165" fontId="21" fillId="0" borderId="0" xfId="17" applyNumberFormat="1" applyFont="1" applyFill="1" applyBorder="1" applyAlignment="1">
      <alignment horizontal="right" vertical="center"/>
    </xf>
    <xf numFmtId="165" fontId="13" fillId="0" borderId="0" xfId="17" applyNumberFormat="1" applyFont="1" applyFill="1" applyBorder="1"/>
    <xf numFmtId="165" fontId="13" fillId="0" borderId="13" xfId="17" applyNumberFormat="1" applyFont="1" applyFill="1" applyBorder="1" applyAlignment="1">
      <alignment horizontal="right"/>
    </xf>
    <xf numFmtId="165" fontId="13" fillId="0" borderId="13" xfId="17" applyNumberFormat="1" applyFont="1" applyFill="1" applyBorder="1"/>
    <xf numFmtId="164" fontId="13" fillId="0" borderId="0" xfId="25" applyNumberFormat="1" applyFont="1" applyFill="1" applyBorder="1" applyAlignment="1"/>
    <xf numFmtId="166" fontId="13" fillId="0" borderId="14" xfId="17" applyNumberFormat="1" applyFont="1" applyFill="1" applyBorder="1"/>
    <xf numFmtId="166" fontId="13" fillId="0" borderId="12" xfId="17" applyNumberFormat="1" applyFont="1" applyFill="1" applyBorder="1"/>
    <xf numFmtId="165" fontId="21" fillId="0" borderId="12" xfId="17" applyNumberFormat="1" applyFont="1" applyFill="1" applyBorder="1"/>
    <xf numFmtId="165" fontId="21" fillId="0" borderId="0" xfId="17" applyNumberFormat="1" applyFont="1" applyFill="1" applyBorder="1"/>
    <xf numFmtId="0" fontId="0" fillId="0" borderId="15" xfId="0" applyBorder="1"/>
    <xf numFmtId="165" fontId="50" fillId="0" borderId="14" xfId="0" applyNumberFormat="1" applyFont="1" applyFill="1" applyBorder="1"/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right"/>
    </xf>
    <xf numFmtId="0" fontId="41" fillId="0" borderId="14" xfId="0" applyFont="1" applyFill="1" applyBorder="1"/>
    <xf numFmtId="164" fontId="41" fillId="0" borderId="0" xfId="0" applyNumberFormat="1" applyFont="1" applyFill="1" applyBorder="1" applyAlignment="1">
      <alignment horizontal="center"/>
    </xf>
    <xf numFmtId="0" fontId="50" fillId="0" borderId="14" xfId="0" applyFont="1" applyFill="1" applyBorder="1"/>
    <xf numFmtId="165" fontId="10" fillId="0" borderId="14" xfId="20" applyNumberFormat="1" applyFont="1" applyFill="1" applyBorder="1"/>
    <xf numFmtId="0" fontId="30" fillId="0" borderId="14" xfId="20" applyNumberFormat="1" applyFont="1" applyFill="1" applyBorder="1" applyAlignment="1"/>
    <xf numFmtId="0" fontId="10" fillId="0" borderId="0" xfId="20" applyFont="1" applyFill="1" applyAlignment="1"/>
    <xf numFmtId="165" fontId="13" fillId="0" borderId="14" xfId="20" applyNumberFormat="1" applyFont="1" applyFill="1" applyBorder="1"/>
    <xf numFmtId="0" fontId="34" fillId="0" borderId="14" xfId="20" applyFont="1" applyFill="1" applyBorder="1" applyAlignment="1"/>
    <xf numFmtId="165" fontId="9" fillId="0" borderId="14" xfId="20" applyNumberFormat="1" applyFont="1" applyFill="1" applyBorder="1"/>
    <xf numFmtId="49" fontId="9" fillId="0" borderId="0" xfId="20" applyNumberFormat="1" applyFont="1" applyFill="1" applyAlignment="1"/>
    <xf numFmtId="0" fontId="30" fillId="0" borderId="0" xfId="20" applyNumberFormat="1" applyFont="1" applyFill="1" applyAlignment="1"/>
    <xf numFmtId="49" fontId="9" fillId="0" borderId="14" xfId="20" applyNumberFormat="1" applyFont="1" applyFill="1" applyBorder="1" applyAlignment="1"/>
    <xf numFmtId="164" fontId="21" fillId="0" borderId="0" xfId="20" applyNumberFormat="1" applyFont="1" applyFill="1" applyAlignment="1">
      <alignment horizontal="left"/>
    </xf>
    <xf numFmtId="0" fontId="21" fillId="0" borderId="0" xfId="20" applyNumberFormat="1" applyFont="1" applyFill="1" applyAlignment="1">
      <alignment horizontal="left"/>
    </xf>
    <xf numFmtId="166" fontId="9" fillId="0" borderId="0" xfId="20" applyNumberFormat="1" applyFont="1" applyFill="1" applyBorder="1" applyAlignment="1"/>
    <xf numFmtId="3" fontId="9" fillId="0" borderId="0" xfId="20" applyNumberFormat="1" applyFont="1" applyFill="1" applyBorder="1"/>
    <xf numFmtId="165" fontId="9" fillId="0" borderId="14" xfId="20" applyNumberFormat="1" applyFont="1" applyFill="1" applyBorder="1" applyAlignment="1">
      <alignment horizontal="right"/>
    </xf>
    <xf numFmtId="0" fontId="21" fillId="0" borderId="0" xfId="29" applyFont="1" applyFill="1" applyAlignment="1">
      <alignment vertical="center"/>
    </xf>
    <xf numFmtId="164" fontId="9" fillId="0" borderId="0" xfId="29" applyNumberFormat="1" applyFont="1" applyFill="1" applyAlignment="1">
      <alignment horizontal="left" vertical="center"/>
    </xf>
    <xf numFmtId="165" fontId="9" fillId="0" borderId="12" xfId="29" applyNumberFormat="1" applyFont="1" applyFill="1" applyBorder="1" applyAlignment="1">
      <alignment horizontal="right" vertical="center"/>
    </xf>
    <xf numFmtId="165" fontId="9" fillId="0" borderId="0" xfId="29" applyNumberFormat="1" applyFont="1" applyFill="1" applyBorder="1" applyAlignment="1">
      <alignment horizontal="right" vertical="center"/>
    </xf>
    <xf numFmtId="165" fontId="9" fillId="0" borderId="14" xfId="29" applyNumberFormat="1" applyFont="1" applyFill="1" applyBorder="1" applyAlignment="1">
      <alignment horizontal="right" vertical="center"/>
    </xf>
    <xf numFmtId="165" fontId="21" fillId="0" borderId="12" xfId="29" applyNumberFormat="1" applyFont="1" applyFill="1" applyBorder="1" applyAlignment="1">
      <alignment horizontal="right" vertical="center"/>
    </xf>
    <xf numFmtId="165" fontId="21" fillId="0" borderId="0" xfId="29" applyNumberFormat="1" applyFont="1" applyFill="1" applyBorder="1" applyAlignment="1">
      <alignment horizontal="right" vertical="center"/>
    </xf>
    <xf numFmtId="165" fontId="21" fillId="0" borderId="14" xfId="29" applyNumberFormat="1" applyFont="1" applyFill="1" applyBorder="1" applyAlignment="1">
      <alignment horizontal="right" vertical="center"/>
    </xf>
    <xf numFmtId="0" fontId="34" fillId="0" borderId="0" xfId="29" applyNumberFormat="1" applyFont="1" applyFill="1" applyAlignment="1">
      <alignment vertical="center"/>
    </xf>
    <xf numFmtId="165" fontId="13" fillId="0" borderId="12" xfId="19" applyNumberFormat="1" applyFont="1" applyFill="1" applyBorder="1" applyAlignment="1">
      <alignment vertical="center"/>
    </xf>
    <xf numFmtId="165" fontId="13" fillId="0" borderId="0" xfId="19" applyNumberFormat="1" applyFont="1" applyFill="1" applyBorder="1" applyAlignment="1">
      <alignment vertical="center"/>
    </xf>
    <xf numFmtId="165" fontId="13" fillId="0" borderId="14" xfId="19" applyNumberFormat="1" applyFont="1" applyFill="1" applyBorder="1" applyAlignment="1">
      <alignment vertical="center"/>
    </xf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41" fillId="0" borderId="0" xfId="0" applyNumberFormat="1" applyFont="1" applyFill="1" applyAlignment="1">
      <alignment horizontal="left"/>
    </xf>
    <xf numFmtId="49" fontId="21" fillId="0" borderId="0" xfId="0" applyNumberFormat="1" applyFont="1" applyFill="1" applyBorder="1"/>
    <xf numFmtId="165" fontId="41" fillId="0" borderId="0" xfId="0" applyNumberFormat="1" applyFont="1" applyFill="1" applyBorder="1"/>
    <xf numFmtId="164" fontId="41" fillId="0" borderId="0" xfId="0" applyNumberFormat="1" applyFont="1" applyFill="1" applyBorder="1" applyAlignment="1">
      <alignment horizontal="left"/>
    </xf>
    <xf numFmtId="0" fontId="7" fillId="0" borderId="14" xfId="21" applyFont="1" applyFill="1" applyBorder="1"/>
    <xf numFmtId="0" fontId="7" fillId="0" borderId="21" xfId="21" applyFont="1" applyFill="1" applyBorder="1"/>
    <xf numFmtId="0" fontId="11" fillId="0" borderId="15" xfId="21" applyFont="1" applyFill="1" applyBorder="1"/>
    <xf numFmtId="0" fontId="82" fillId="0" borderId="19" xfId="21" applyFont="1" applyFill="1" applyBorder="1" applyAlignment="1">
      <alignment horizontal="center" vertical="center"/>
    </xf>
    <xf numFmtId="0" fontId="52" fillId="0" borderId="0" xfId="28" applyNumberFormat="1" applyFont="1" applyFill="1" applyBorder="1" applyAlignment="1">
      <alignment horizontal="right" vertical="center"/>
    </xf>
    <xf numFmtId="3" fontId="21" fillId="0" borderId="12" xfId="28" applyNumberFormat="1" applyFont="1" applyFill="1" applyBorder="1"/>
    <xf numFmtId="0" fontId="10" fillId="0" borderId="13" xfId="28" applyNumberFormat="1" applyFont="1" applyFill="1" applyBorder="1" applyAlignment="1">
      <alignment horizontal="right"/>
    </xf>
    <xf numFmtId="0" fontId="18" fillId="0" borderId="0" xfId="28" applyNumberFormat="1" applyFont="1" applyFill="1" applyBorder="1" applyAlignment="1">
      <alignment horizontal="left" vertical="center"/>
    </xf>
    <xf numFmtId="0" fontId="18" fillId="0" borderId="13" xfId="28" applyNumberFormat="1" applyFont="1" applyFill="1" applyBorder="1" applyAlignment="1">
      <alignment horizontal="right" vertical="center"/>
    </xf>
    <xf numFmtId="0" fontId="18" fillId="0" borderId="0" xfId="28" applyNumberFormat="1" applyFont="1" applyFill="1" applyAlignment="1">
      <alignment horizontal="left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/>
    <xf numFmtId="0" fontId="34" fillId="0" borderId="0" xfId="0" applyNumberFormat="1" applyFont="1" applyFill="1" applyAlignment="1">
      <alignment horizontal="left"/>
    </xf>
    <xf numFmtId="164" fontId="10" fillId="0" borderId="0" xfId="0" applyNumberFormat="1" applyFont="1" applyFill="1" applyBorder="1" applyAlignment="1"/>
    <xf numFmtId="0" fontId="14" fillId="0" borderId="18" xfId="0" applyFont="1" applyFill="1" applyBorder="1"/>
    <xf numFmtId="49" fontId="9" fillId="0" borderId="11" xfId="0" applyNumberFormat="1" applyFont="1" applyFill="1" applyBorder="1"/>
    <xf numFmtId="49" fontId="9" fillId="0" borderId="12" xfId="0" applyNumberFormat="1" applyFont="1" applyFill="1" applyBorder="1"/>
    <xf numFmtId="49" fontId="9" fillId="0" borderId="14" xfId="0" applyNumberFormat="1" applyFont="1" applyFill="1" applyBorder="1" applyAlignment="1">
      <alignment horizontal="center"/>
    </xf>
    <xf numFmtId="49" fontId="9" fillId="0" borderId="12" xfId="0" applyNumberFormat="1" applyFont="1" applyFill="1" applyBorder="1" applyAlignment="1">
      <alignment horizontal="center"/>
    </xf>
    <xf numFmtId="49" fontId="30" fillId="0" borderId="16" xfId="0" applyNumberFormat="1" applyFont="1" applyFill="1" applyBorder="1" applyAlignment="1">
      <alignment horizontal="center"/>
    </xf>
    <xf numFmtId="49" fontId="30" fillId="0" borderId="17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/>
    </xf>
    <xf numFmtId="49" fontId="9" fillId="0" borderId="14" xfId="0" applyNumberFormat="1" applyFont="1" applyFill="1" applyBorder="1" applyAlignment="1">
      <alignment vertical="center" wrapText="1"/>
    </xf>
    <xf numFmtId="0" fontId="48" fillId="0" borderId="14" xfId="0" applyFont="1" applyFill="1" applyBorder="1"/>
    <xf numFmtId="49" fontId="34" fillId="0" borderId="17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/>
    <xf numFmtId="0" fontId="9" fillId="0" borderId="22" xfId="0" applyFont="1" applyFill="1" applyBorder="1" applyAlignment="1"/>
    <xf numFmtId="0" fontId="9" fillId="0" borderId="13" xfId="0" applyFont="1" applyFill="1" applyBorder="1" applyAlignment="1"/>
    <xf numFmtId="0" fontId="14" fillId="0" borderId="14" xfId="0" applyFont="1" applyFill="1" applyBorder="1" applyAlignment="1"/>
    <xf numFmtId="0" fontId="14" fillId="0" borderId="13" xfId="0" applyFont="1" applyFill="1" applyBorder="1" applyAlignment="1"/>
    <xf numFmtId="0" fontId="56" fillId="0" borderId="14" xfId="21" applyFont="1" applyFill="1" applyBorder="1"/>
    <xf numFmtId="0" fontId="48" fillId="0" borderId="14" xfId="21" applyFont="1" applyFill="1" applyBorder="1"/>
    <xf numFmtId="0" fontId="48" fillId="0" borderId="14" xfId="21" applyFont="1" applyFill="1" applyBorder="1" applyAlignment="1">
      <alignment horizontal="right"/>
    </xf>
    <xf numFmtId="0" fontId="3" fillId="0" borderId="14" xfId="35" applyFont="1" applyFill="1" applyBorder="1" applyAlignment="1">
      <alignment horizontal="center" vertical="center" wrapText="1"/>
    </xf>
    <xf numFmtId="0" fontId="3" fillId="0" borderId="0" xfId="33" applyFont="1" applyFill="1" applyBorder="1" applyAlignment="1">
      <alignment horizontal="right"/>
    </xf>
    <xf numFmtId="0" fontId="33" fillId="0" borderId="14" xfId="0" applyFont="1" applyFill="1" applyBorder="1" applyAlignment="1">
      <alignment horizontal="center" vertical="top"/>
    </xf>
    <xf numFmtId="0" fontId="33" fillId="0" borderId="0" xfId="35" applyFont="1" applyFill="1" applyBorder="1" applyAlignment="1">
      <alignment vertical="center"/>
    </xf>
    <xf numFmtId="3" fontId="52" fillId="0" borderId="12" xfId="0" applyNumberFormat="1" applyFont="1" applyFill="1" applyBorder="1"/>
    <xf numFmtId="49" fontId="21" fillId="0" borderId="12" xfId="0" applyNumberFormat="1" applyFont="1" applyFill="1" applyBorder="1" applyAlignment="1">
      <alignment horizontal="right"/>
    </xf>
    <xf numFmtId="3" fontId="21" fillId="0" borderId="0" xfId="30" applyNumberFormat="1" applyFont="1" applyFill="1" applyAlignment="1">
      <alignment horizontal="right" vertical="center"/>
    </xf>
    <xf numFmtId="164" fontId="9" fillId="0" borderId="0" xfId="0" applyNumberFormat="1" applyFont="1" applyFill="1" applyBorder="1" applyAlignment="1">
      <alignment horizontal="center"/>
    </xf>
    <xf numFmtId="165" fontId="21" fillId="0" borderId="0" xfId="0" applyNumberFormat="1" applyFont="1" applyFill="1" applyBorder="1"/>
    <xf numFmtId="3" fontId="13" fillId="0" borderId="0" xfId="0" applyNumberFormat="1" applyFont="1" applyFill="1"/>
    <xf numFmtId="3" fontId="9" fillId="0" borderId="0" xfId="0" applyNumberFormat="1" applyFont="1" applyFill="1" applyBorder="1" applyAlignment="1"/>
    <xf numFmtId="3" fontId="9" fillId="0" borderId="14" xfId="0" applyNumberFormat="1" applyFont="1" applyFill="1" applyBorder="1" applyAlignment="1"/>
    <xf numFmtId="3" fontId="9" fillId="0" borderId="0" xfId="0" applyNumberFormat="1" applyFont="1" applyFill="1" applyAlignment="1">
      <alignment vertical="center"/>
    </xf>
    <xf numFmtId="3" fontId="9" fillId="0" borderId="12" xfId="0" applyNumberFormat="1" applyFont="1" applyFill="1" applyBorder="1" applyAlignment="1">
      <alignment horizontal="right" vertical="center"/>
    </xf>
    <xf numFmtId="3" fontId="13" fillId="0" borderId="12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0" fontId="0" fillId="0" borderId="0" xfId="0" applyFill="1" applyBorder="1" applyAlignment="1"/>
    <xf numFmtId="0" fontId="0" fillId="0" borderId="20" xfId="0" applyFill="1" applyBorder="1" applyAlignment="1"/>
    <xf numFmtId="0" fontId="21" fillId="0" borderId="0" xfId="24" applyFont="1" applyFill="1" applyBorder="1" applyAlignment="1"/>
    <xf numFmtId="0" fontId="0" fillId="0" borderId="0" xfId="0" applyFill="1"/>
    <xf numFmtId="0" fontId="0" fillId="0" borderId="15" xfId="0" applyFill="1" applyBorder="1"/>
    <xf numFmtId="3" fontId="21" fillId="0" borderId="12" xfId="0" applyNumberFormat="1" applyFont="1" applyFill="1" applyBorder="1" applyAlignment="1">
      <alignment horizontal="right"/>
    </xf>
    <xf numFmtId="3" fontId="21" fillId="0" borderId="13" xfId="0" applyNumberFormat="1" applyFont="1" applyFill="1" applyBorder="1" applyAlignment="1">
      <alignment horizontal="right"/>
    </xf>
    <xf numFmtId="3" fontId="21" fillId="0" borderId="0" xfId="0" applyNumberFormat="1" applyFont="1" applyFill="1" applyAlignment="1">
      <alignment horizontal="right"/>
    </xf>
    <xf numFmtId="1" fontId="9" fillId="0" borderId="14" xfId="0" applyNumberFormat="1" applyFont="1" applyFill="1" applyBorder="1" applyAlignment="1">
      <alignment horizontal="right"/>
    </xf>
    <xf numFmtId="49" fontId="10" fillId="0" borderId="0" xfId="28" applyNumberFormat="1" applyFont="1" applyFill="1" applyAlignment="1">
      <alignment horizontal="left"/>
    </xf>
    <xf numFmtId="0" fontId="13" fillId="0" borderId="0" xfId="20" applyNumberFormat="1" applyFont="1" applyFill="1"/>
    <xf numFmtId="166" fontId="13" fillId="0" borderId="12" xfId="20" applyNumberFormat="1" applyFont="1" applyFill="1" applyBorder="1"/>
    <xf numFmtId="164" fontId="13" fillId="0" borderId="0" xfId="20" applyNumberFormat="1" applyFont="1" applyFill="1"/>
    <xf numFmtId="0" fontId="9" fillId="0" borderId="24" xfId="20" applyFont="1" applyFill="1" applyBorder="1" applyAlignment="1">
      <alignment horizontal="center" vertical="center" wrapText="1"/>
    </xf>
    <xf numFmtId="0" fontId="9" fillId="0" borderId="18" xfId="20" applyFont="1" applyFill="1" applyBorder="1"/>
    <xf numFmtId="166" fontId="21" fillId="0" borderId="14" xfId="20" applyNumberFormat="1" applyFont="1" applyFill="1" applyBorder="1"/>
    <xf numFmtId="3" fontId="13" fillId="0" borderId="12" xfId="20" applyNumberFormat="1" applyFont="1" applyFill="1" applyBorder="1"/>
    <xf numFmtId="3" fontId="9" fillId="0" borderId="12" xfId="20" applyNumberFormat="1" applyFont="1" applyFill="1" applyBorder="1" applyAlignment="1">
      <alignment horizontal="centerContinuous"/>
    </xf>
    <xf numFmtId="0" fontId="30" fillId="0" borderId="0" xfId="20" applyNumberFormat="1" applyFont="1" applyFill="1" applyBorder="1" applyAlignment="1"/>
    <xf numFmtId="3" fontId="30" fillId="0" borderId="12" xfId="20" applyNumberFormat="1" applyFont="1" applyFill="1" applyBorder="1" applyAlignment="1"/>
    <xf numFmtId="49" fontId="9" fillId="0" borderId="0" xfId="20" applyNumberFormat="1" applyFont="1" applyFill="1" applyBorder="1" applyAlignment="1"/>
    <xf numFmtId="164" fontId="21" fillId="0" borderId="0" xfId="20" applyNumberFormat="1" applyFont="1" applyFill="1" applyAlignment="1"/>
    <xf numFmtId="3" fontId="21" fillId="0" borderId="12" xfId="20" applyNumberFormat="1" applyFont="1" applyFill="1" applyBorder="1" applyAlignment="1"/>
    <xf numFmtId="3" fontId="21" fillId="0" borderId="14" xfId="20" applyNumberFormat="1" applyFont="1" applyFill="1" applyBorder="1"/>
    <xf numFmtId="165" fontId="21" fillId="0" borderId="14" xfId="20" applyNumberFormat="1" applyFont="1" applyFill="1" applyBorder="1"/>
    <xf numFmtId="0" fontId="3" fillId="0" borderId="0" xfId="0" applyNumberFormat="1" applyFont="1" applyFill="1" applyAlignment="1">
      <alignment wrapText="1"/>
    </xf>
    <xf numFmtId="3" fontId="3" fillId="0" borderId="12" xfId="0" applyNumberFormat="1" applyFont="1" applyFill="1" applyBorder="1" applyAlignment="1">
      <alignment wrapText="1"/>
    </xf>
    <xf numFmtId="0" fontId="34" fillId="0" borderId="0" xfId="20" applyFont="1" applyFill="1" applyBorder="1" applyAlignment="1"/>
    <xf numFmtId="164" fontId="3" fillId="0" borderId="0" xfId="0" applyNumberFormat="1" applyFont="1" applyFill="1" applyAlignment="1"/>
    <xf numFmtId="3" fontId="3" fillId="0" borderId="12" xfId="0" applyNumberFormat="1" applyFont="1" applyFill="1" applyBorder="1" applyAlignment="1"/>
    <xf numFmtId="164" fontId="3" fillId="0" borderId="0" xfId="0" applyNumberFormat="1" applyFont="1" applyFill="1" applyAlignment="1">
      <alignment wrapText="1"/>
    </xf>
    <xf numFmtId="3" fontId="3" fillId="0" borderId="12" xfId="0" applyNumberFormat="1" applyFont="1" applyFill="1" applyBorder="1" applyAlignment="1">
      <alignment horizontal="left"/>
    </xf>
    <xf numFmtId="3" fontId="0" fillId="0" borderId="12" xfId="0" applyNumberFormat="1" applyFill="1" applyBorder="1" applyAlignment="1"/>
    <xf numFmtId="3" fontId="9" fillId="0" borderId="12" xfId="20" applyNumberFormat="1" applyFont="1" applyFill="1" applyBorder="1" applyAlignment="1"/>
    <xf numFmtId="3" fontId="3" fillId="0" borderId="0" xfId="0" applyNumberFormat="1" applyFont="1" applyFill="1" applyBorder="1" applyAlignment="1"/>
    <xf numFmtId="3" fontId="13" fillId="0" borderId="0" xfId="20" applyNumberFormat="1" applyFont="1" applyFill="1" applyBorder="1"/>
    <xf numFmtId="165" fontId="13" fillId="0" borderId="0" xfId="20" applyNumberFormat="1" applyFont="1" applyFill="1" applyBorder="1"/>
    <xf numFmtId="165" fontId="3" fillId="0" borderId="0" xfId="0" applyNumberFormat="1" applyFont="1" applyFill="1" applyBorder="1" applyAlignment="1"/>
    <xf numFmtId="0" fontId="20" fillId="0" borderId="0" xfId="28" applyNumberFormat="1" applyFont="1" applyFill="1" applyBorder="1" applyAlignment="1">
      <alignment horizontal="right" vertical="center"/>
    </xf>
    <xf numFmtId="3" fontId="9" fillId="0" borderId="0" xfId="28" applyNumberFormat="1" applyFont="1" applyFill="1" applyBorder="1"/>
    <xf numFmtId="0" fontId="0" fillId="0" borderId="0" xfId="0" applyFill="1" applyBorder="1"/>
    <xf numFmtId="0" fontId="25" fillId="0" borderId="0" xfId="0" applyFont="1" applyFill="1"/>
    <xf numFmtId="0" fontId="2" fillId="0" borderId="0" xfId="0" applyFont="1" applyFill="1" applyBorder="1"/>
    <xf numFmtId="0" fontId="56" fillId="0" borderId="0" xfId="16" applyFont="1" applyFill="1" applyBorder="1"/>
    <xf numFmtId="0" fontId="74" fillId="0" borderId="0" xfId="16" applyFont="1" applyFill="1"/>
    <xf numFmtId="0" fontId="89" fillId="0" borderId="0" xfId="0" applyFont="1" applyFill="1" applyBorder="1"/>
    <xf numFmtId="164" fontId="56" fillId="0" borderId="0" xfId="18" applyNumberFormat="1" applyFont="1" applyFill="1" applyBorder="1" applyAlignment="1">
      <alignment horizontal="center"/>
    </xf>
    <xf numFmtId="0" fontId="48" fillId="0" borderId="0" xfId="18" applyNumberFormat="1" applyFont="1" applyFill="1" applyBorder="1" applyAlignment="1">
      <alignment horizontal="left"/>
    </xf>
    <xf numFmtId="164" fontId="48" fillId="0" borderId="0" xfId="18" applyNumberFormat="1" applyFont="1" applyFill="1" applyBorder="1" applyAlignment="1">
      <alignment horizontal="center"/>
    </xf>
    <xf numFmtId="0" fontId="49" fillId="0" borderId="0" xfId="18" applyNumberFormat="1" applyFont="1" applyFill="1" applyBorder="1" applyAlignment="1">
      <alignment horizontal="left" vertical="top"/>
    </xf>
    <xf numFmtId="0" fontId="86" fillId="0" borderId="14" xfId="0" applyFont="1" applyFill="1" applyBorder="1" applyAlignment="1">
      <alignment horizontal="right"/>
    </xf>
    <xf numFmtId="0" fontId="86" fillId="0" borderId="13" xfId="0" applyFont="1" applyFill="1" applyBorder="1" applyAlignment="1">
      <alignment horizontal="right"/>
    </xf>
    <xf numFmtId="0" fontId="86" fillId="0" borderId="12" xfId="0" applyFont="1" applyFill="1" applyBorder="1" applyAlignment="1">
      <alignment horizontal="right"/>
    </xf>
    <xf numFmtId="0" fontId="89" fillId="0" borderId="0" xfId="0" applyFont="1" applyFill="1" applyBorder="1" applyAlignment="1">
      <alignment horizontal="center"/>
    </xf>
    <xf numFmtId="0" fontId="89" fillId="0" borderId="14" xfId="0" applyFont="1" applyFill="1" applyBorder="1"/>
    <xf numFmtId="0" fontId="89" fillId="0" borderId="12" xfId="0" applyFont="1" applyFill="1" applyBorder="1"/>
    <xf numFmtId="0" fontId="89" fillId="0" borderId="0" xfId="0" applyFont="1" applyFill="1"/>
    <xf numFmtId="0" fontId="56" fillId="0" borderId="0" xfId="16" applyFont="1" applyFill="1"/>
    <xf numFmtId="166" fontId="56" fillId="0" borderId="0" xfId="16" applyNumberFormat="1" applyFont="1" applyFill="1"/>
    <xf numFmtId="0" fontId="49" fillId="0" borderId="15" xfId="16" applyFont="1" applyFill="1" applyBorder="1" applyAlignment="1">
      <alignment vertical="top"/>
    </xf>
    <xf numFmtId="0" fontId="89" fillId="0" borderId="15" xfId="0" applyFont="1" applyFill="1" applyBorder="1"/>
    <xf numFmtId="1" fontId="48" fillId="0" borderId="11" xfId="16" applyNumberFormat="1" applyFont="1" applyFill="1" applyBorder="1" applyAlignment="1">
      <alignment horizontal="centerContinuous" vertical="center"/>
    </xf>
    <xf numFmtId="0" fontId="49" fillId="0" borderId="0" xfId="16" applyFont="1" applyFill="1" applyBorder="1" applyAlignment="1">
      <alignment horizontal="center"/>
    </xf>
    <xf numFmtId="1" fontId="48" fillId="0" borderId="12" xfId="16" applyNumberFormat="1" applyFont="1" applyFill="1" applyBorder="1" applyAlignment="1">
      <alignment horizontal="center"/>
    </xf>
    <xf numFmtId="166" fontId="48" fillId="0" borderId="14" xfId="16" applyNumberFormat="1" applyFont="1" applyFill="1" applyBorder="1" applyAlignment="1">
      <alignment horizontal="centerContinuous"/>
    </xf>
    <xf numFmtId="166" fontId="48" fillId="0" borderId="12" xfId="16" applyNumberFormat="1" applyFont="1" applyFill="1" applyBorder="1" applyAlignment="1">
      <alignment horizontal="center"/>
    </xf>
    <xf numFmtId="166" fontId="48" fillId="0" borderId="11" xfId="16" applyNumberFormat="1" applyFont="1" applyFill="1" applyBorder="1"/>
    <xf numFmtId="0" fontId="48" fillId="0" borderId="18" xfId="16" applyFont="1" applyFill="1" applyBorder="1"/>
    <xf numFmtId="0" fontId="89" fillId="0" borderId="18" xfId="0" applyFont="1" applyFill="1" applyBorder="1"/>
    <xf numFmtId="0" fontId="49" fillId="0" borderId="12" xfId="16" applyFont="1" applyFill="1" applyBorder="1" applyAlignment="1">
      <alignment horizontal="center"/>
    </xf>
    <xf numFmtId="166" fontId="48" fillId="0" borderId="13" xfId="16" applyNumberFormat="1" applyFont="1" applyFill="1" applyBorder="1" applyAlignment="1">
      <alignment horizontal="center"/>
    </xf>
    <xf numFmtId="166" fontId="48" fillId="0" borderId="0" xfId="16" applyNumberFormat="1" applyFont="1" applyFill="1" applyBorder="1" applyAlignment="1">
      <alignment horizontal="center"/>
    </xf>
    <xf numFmtId="0" fontId="49" fillId="0" borderId="12" xfId="16" applyFont="1" applyFill="1" applyBorder="1" applyAlignment="1">
      <alignment horizontal="center" vertical="top" wrapText="1"/>
    </xf>
    <xf numFmtId="166" fontId="48" fillId="0" borderId="12" xfId="16" applyNumberFormat="1" applyFont="1" applyFill="1" applyBorder="1" applyAlignment="1"/>
    <xf numFmtId="166" fontId="49" fillId="0" borderId="13" xfId="16" applyNumberFormat="1" applyFont="1" applyFill="1" applyBorder="1" applyAlignment="1">
      <alignment horizontal="center"/>
    </xf>
    <xf numFmtId="166" fontId="48" fillId="0" borderId="13" xfId="16" applyNumberFormat="1" applyFont="1" applyFill="1" applyBorder="1" applyAlignment="1"/>
    <xf numFmtId="0" fontId="49" fillId="0" borderId="0" xfId="16" applyFont="1" applyFill="1" applyBorder="1" applyAlignment="1">
      <alignment horizontal="left"/>
    </xf>
    <xf numFmtId="0" fontId="49" fillId="0" borderId="12" xfId="16" applyFont="1" applyFill="1" applyBorder="1" applyAlignment="1">
      <alignment horizontal="center" vertical="top"/>
    </xf>
    <xf numFmtId="166" fontId="49" fillId="0" borderId="12" xfId="16" applyNumberFormat="1" applyFont="1" applyFill="1" applyBorder="1" applyAlignment="1">
      <alignment horizontal="center"/>
    </xf>
    <xf numFmtId="166" fontId="49" fillId="0" borderId="0" xfId="16" applyNumberFormat="1" applyFont="1" applyFill="1" applyBorder="1" applyAlignment="1">
      <alignment horizontal="center"/>
    </xf>
    <xf numFmtId="0" fontId="49" fillId="0" borderId="0" xfId="16" applyFont="1" applyFill="1"/>
    <xf numFmtId="0" fontId="48" fillId="0" borderId="0" xfId="16" applyFont="1" applyFill="1" applyBorder="1" applyAlignment="1"/>
    <xf numFmtId="166" fontId="48" fillId="0" borderId="0" xfId="16" applyNumberFormat="1" applyFont="1" applyFill="1" applyBorder="1" applyAlignment="1">
      <alignment vertical="center" wrapText="1"/>
    </xf>
    <xf numFmtId="166" fontId="49" fillId="0" borderId="16" xfId="16" applyNumberFormat="1" applyFont="1" applyFill="1" applyBorder="1" applyAlignment="1">
      <alignment horizontal="center"/>
    </xf>
    <xf numFmtId="166" fontId="48" fillId="0" borderId="16" xfId="16" applyNumberFormat="1" applyFont="1" applyFill="1" applyBorder="1" applyAlignment="1"/>
    <xf numFmtId="166" fontId="49" fillId="0" borderId="20" xfId="16" applyNumberFormat="1" applyFont="1" applyFill="1" applyBorder="1" applyAlignment="1">
      <alignment horizontal="center"/>
    </xf>
    <xf numFmtId="166" fontId="48" fillId="0" borderId="15" xfId="16" applyNumberFormat="1" applyFont="1" applyFill="1" applyBorder="1" applyAlignment="1">
      <alignment vertical="center" wrapText="1"/>
    </xf>
    <xf numFmtId="0" fontId="74" fillId="0" borderId="16" xfId="16" applyFont="1" applyFill="1" applyBorder="1" applyAlignment="1">
      <alignment horizontal="center" vertical="top" wrapText="1"/>
    </xf>
    <xf numFmtId="166" fontId="56" fillId="0" borderId="13" xfId="16" applyNumberFormat="1" applyFont="1" applyFill="1" applyBorder="1" applyAlignment="1">
      <alignment horizontal="center"/>
    </xf>
    <xf numFmtId="0" fontId="48" fillId="0" borderId="0" xfId="16" applyNumberFormat="1" applyFont="1" applyFill="1" applyBorder="1" applyAlignment="1">
      <alignment horizontal="left"/>
    </xf>
    <xf numFmtId="0" fontId="48" fillId="0" borderId="0" xfId="16" applyNumberFormat="1" applyFont="1" applyFill="1" applyBorder="1"/>
    <xf numFmtId="0" fontId="48" fillId="0" borderId="0" xfId="16" applyNumberFormat="1" applyFont="1" applyFill="1"/>
    <xf numFmtId="166" fontId="13" fillId="0" borderId="14" xfId="20" applyNumberFormat="1" applyFont="1" applyFill="1" applyBorder="1"/>
    <xf numFmtId="165" fontId="9" fillId="0" borderId="12" xfId="29" applyNumberFormat="1" applyFont="1" applyFill="1" applyBorder="1" applyAlignment="1">
      <alignment vertical="center"/>
    </xf>
    <xf numFmtId="165" fontId="9" fillId="0" borderId="0" xfId="29" applyNumberFormat="1" applyFont="1" applyFill="1" applyAlignment="1">
      <alignment vertical="center"/>
    </xf>
    <xf numFmtId="165" fontId="9" fillId="0" borderId="14" xfId="29" applyNumberFormat="1" applyFont="1" applyFill="1" applyBorder="1" applyAlignment="1">
      <alignment vertical="center"/>
    </xf>
    <xf numFmtId="165" fontId="13" fillId="0" borderId="12" xfId="29" applyNumberFormat="1" applyFont="1" applyFill="1" applyBorder="1" applyAlignment="1">
      <alignment horizontal="right" vertical="center"/>
    </xf>
    <xf numFmtId="165" fontId="13" fillId="0" borderId="0" xfId="29" applyNumberFormat="1" applyFont="1" applyFill="1" applyBorder="1" applyAlignment="1">
      <alignment horizontal="right" vertical="center"/>
    </xf>
    <xf numFmtId="165" fontId="13" fillId="0" borderId="14" xfId="29" applyNumberFormat="1" applyFont="1" applyFill="1" applyBorder="1" applyAlignment="1">
      <alignment horizontal="right" vertical="center"/>
    </xf>
    <xf numFmtId="0" fontId="13" fillId="0" borderId="0" xfId="29" applyFont="1" applyFill="1" applyBorder="1" applyAlignment="1">
      <alignment vertical="center"/>
    </xf>
    <xf numFmtId="165" fontId="13" fillId="0" borderId="12" xfId="29" applyNumberFormat="1" applyFont="1" applyFill="1" applyBorder="1" applyAlignment="1">
      <alignment vertical="center"/>
    </xf>
    <xf numFmtId="165" fontId="13" fillId="0" borderId="0" xfId="29" applyNumberFormat="1" applyFont="1" applyFill="1" applyAlignment="1">
      <alignment vertical="center"/>
    </xf>
    <xf numFmtId="165" fontId="13" fillId="0" borderId="14" xfId="29" applyNumberFormat="1" applyFont="1" applyFill="1" applyBorder="1" applyAlignment="1">
      <alignment vertical="center"/>
    </xf>
    <xf numFmtId="0" fontId="21" fillId="0" borderId="0" xfId="29" applyFont="1" applyFill="1" applyBorder="1" applyAlignment="1">
      <alignment vertical="center"/>
    </xf>
    <xf numFmtId="165" fontId="21" fillId="0" borderId="12" xfId="19" applyNumberFormat="1" applyFont="1" applyFill="1" applyBorder="1" applyAlignment="1">
      <alignment vertical="center"/>
    </xf>
    <xf numFmtId="165" fontId="21" fillId="0" borderId="0" xfId="19" applyNumberFormat="1" applyFont="1" applyFill="1" applyBorder="1" applyAlignment="1">
      <alignment vertical="center"/>
    </xf>
    <xf numFmtId="165" fontId="21" fillId="0" borderId="14" xfId="19" applyNumberFormat="1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horizontal="left" vertical="center" wrapText="1"/>
    </xf>
    <xf numFmtId="4" fontId="9" fillId="0" borderId="14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" fontId="3" fillId="0" borderId="14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9" fillId="0" borderId="10" xfId="23" applyFont="1" applyFill="1" applyBorder="1" applyAlignment="1">
      <alignment vertical="center"/>
    </xf>
    <xf numFmtId="0" fontId="9" fillId="0" borderId="18" xfId="23" applyFont="1" applyFill="1" applyBorder="1" applyAlignment="1">
      <alignment vertical="center"/>
    </xf>
    <xf numFmtId="0" fontId="16" fillId="0" borderId="0" xfId="0" applyFont="1" applyFill="1" applyAlignment="1"/>
    <xf numFmtId="49" fontId="9" fillId="0" borderId="0" xfId="30" applyNumberFormat="1" applyFont="1" applyFill="1" applyBorder="1" applyAlignment="1">
      <alignment horizontal="center" vertical="center" wrapText="1"/>
    </xf>
    <xf numFmtId="0" fontId="30" fillId="0" borderId="0" xfId="20" applyNumberFormat="1" applyFont="1" applyFill="1" applyBorder="1" applyAlignment="1">
      <alignment vertical="center" wrapText="1"/>
    </xf>
    <xf numFmtId="0" fontId="13" fillId="0" borderId="0" xfId="0" applyNumberFormat="1" applyFont="1" applyFill="1" applyAlignment="1">
      <alignment horizontal="right"/>
    </xf>
    <xf numFmtId="0" fontId="13" fillId="0" borderId="0" xfId="0" applyNumberFormat="1" applyFont="1" applyFill="1" applyBorder="1" applyAlignment="1">
      <alignment horizontal="right"/>
    </xf>
    <xf numFmtId="0" fontId="9" fillId="0" borderId="13" xfId="0" applyNumberFormat="1" applyFont="1" applyFill="1" applyBorder="1" applyAlignment="1">
      <alignment horizontal="right"/>
    </xf>
    <xf numFmtId="0" fontId="13" fillId="0" borderId="14" xfId="0" applyNumberFormat="1" applyFont="1" applyFill="1" applyBorder="1" applyAlignment="1">
      <alignment horizontal="right"/>
    </xf>
    <xf numFmtId="0" fontId="13" fillId="0" borderId="0" xfId="24" applyFont="1" applyFill="1" applyBorder="1" applyAlignment="1">
      <alignment horizontal="right"/>
    </xf>
    <xf numFmtId="165" fontId="3" fillId="0" borderId="14" xfId="0" applyNumberFormat="1" applyFont="1" applyFill="1" applyBorder="1" applyAlignment="1"/>
    <xf numFmtId="0" fontId="3" fillId="0" borderId="0" xfId="0" applyFont="1" applyFill="1" applyAlignment="1"/>
    <xf numFmtId="165" fontId="3" fillId="0" borderId="0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165" fontId="41" fillId="0" borderId="18" xfId="0" applyNumberFormat="1" applyFont="1" applyFill="1" applyBorder="1" applyAlignment="1">
      <alignment horizontal="right"/>
    </xf>
    <xf numFmtId="165" fontId="41" fillId="0" borderId="14" xfId="0" applyNumberFormat="1" applyFont="1" applyFill="1" applyBorder="1" applyAlignment="1"/>
    <xf numFmtId="0" fontId="23" fillId="0" borderId="13" xfId="0" applyFont="1" applyFill="1" applyBorder="1" applyAlignment="1">
      <alignment vertical="top"/>
    </xf>
    <xf numFmtId="0" fontId="29" fillId="0" borderId="0" xfId="0" applyNumberFormat="1" applyFont="1" applyFill="1" applyBorder="1" applyAlignment="1">
      <alignment vertical="top"/>
    </xf>
    <xf numFmtId="166" fontId="6" fillId="0" borderId="0" xfId="0" applyNumberFormat="1" applyFont="1" applyFill="1" applyBorder="1" applyAlignment="1"/>
    <xf numFmtId="166" fontId="6" fillId="0" borderId="14" xfId="0" applyNumberFormat="1" applyFont="1" applyFill="1" applyBorder="1" applyAlignment="1"/>
    <xf numFmtId="166" fontId="6" fillId="0" borderId="12" xfId="0" applyNumberFormat="1" applyFont="1" applyFill="1" applyBorder="1" applyAlignment="1"/>
    <xf numFmtId="166" fontId="41" fillId="0" borderId="0" xfId="0" applyNumberFormat="1" applyFont="1" applyFill="1" applyBorder="1" applyAlignment="1"/>
    <xf numFmtId="166" fontId="41" fillId="0" borderId="11" xfId="0" applyNumberFormat="1" applyFont="1" applyFill="1" applyBorder="1" applyAlignment="1"/>
    <xf numFmtId="166" fontId="41" fillId="0" borderId="18" xfId="0" applyNumberFormat="1" applyFont="1" applyFill="1" applyBorder="1" applyAlignment="1"/>
    <xf numFmtId="166" fontId="41" fillId="0" borderId="14" xfId="0" applyNumberFormat="1" applyFont="1" applyFill="1" applyBorder="1" applyAlignment="1"/>
    <xf numFmtId="166" fontId="2" fillId="0" borderId="14" xfId="0" applyNumberFormat="1" applyFont="1" applyFill="1" applyBorder="1" applyAlignment="1"/>
    <xf numFmtId="0" fontId="9" fillId="0" borderId="0" xfId="29" applyNumberFormat="1" applyFont="1" applyFill="1" applyAlignment="1">
      <alignment horizontal="left" vertical="center" wrapText="1"/>
    </xf>
    <xf numFmtId="164" fontId="13" fillId="0" borderId="0" xfId="29" applyNumberFormat="1" applyFont="1" applyFill="1" applyAlignment="1">
      <alignment horizontal="left" vertical="center"/>
    </xf>
    <xf numFmtId="164" fontId="21" fillId="0" borderId="0" xfId="29" applyNumberFormat="1" applyFont="1" applyFill="1" applyAlignment="1">
      <alignment vertical="center"/>
    </xf>
    <xf numFmtId="0" fontId="9" fillId="0" borderId="0" xfId="29" applyNumberFormat="1" applyFont="1" applyFill="1" applyAlignment="1">
      <alignment horizontal="left" vertical="center"/>
    </xf>
    <xf numFmtId="3" fontId="9" fillId="0" borderId="14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center"/>
    </xf>
    <xf numFmtId="0" fontId="34" fillId="0" borderId="0" xfId="0" applyNumberFormat="1" applyFont="1" applyFill="1" applyBorder="1" applyAlignment="1">
      <alignment horizontal="left"/>
    </xf>
    <xf numFmtId="0" fontId="9" fillId="0" borderId="13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5" fontId="9" fillId="0" borderId="14" xfId="0" applyNumberFormat="1" applyFont="1" applyFill="1" applyBorder="1" applyAlignment="1">
      <alignment horizontal="right"/>
    </xf>
    <xf numFmtId="166" fontId="10" fillId="0" borderId="14" xfId="0" applyNumberFormat="1" applyFont="1" applyFill="1" applyBorder="1" applyAlignment="1"/>
    <xf numFmtId="0" fontId="29" fillId="0" borderId="0" xfId="0" applyNumberFormat="1" applyFont="1" applyFill="1" applyBorder="1" applyAlignment="1"/>
    <xf numFmtId="0" fontId="23" fillId="0" borderId="13" xfId="0" applyFont="1" applyFill="1" applyBorder="1" applyAlignment="1"/>
    <xf numFmtId="166" fontId="9" fillId="0" borderId="14" xfId="0" applyNumberFormat="1" applyFont="1" applyFill="1" applyBorder="1" applyAlignment="1"/>
    <xf numFmtId="3" fontId="10" fillId="0" borderId="14" xfId="0" applyNumberFormat="1" applyFont="1" applyFill="1" applyBorder="1" applyAlignment="1"/>
    <xf numFmtId="3" fontId="9" fillId="0" borderId="12" xfId="0" applyNumberFormat="1" applyFont="1" applyFill="1" applyBorder="1" applyAlignment="1"/>
    <xf numFmtId="0" fontId="13" fillId="0" borderId="0" xfId="0" applyNumberFormat="1" applyFont="1" applyFill="1" applyBorder="1" applyAlignment="1"/>
    <xf numFmtId="0" fontId="90" fillId="0" borderId="14" xfId="0" applyFont="1" applyFill="1" applyBorder="1"/>
    <xf numFmtId="168" fontId="3" fillId="0" borderId="0" xfId="0" applyNumberFormat="1" applyFont="1" applyFill="1" applyAlignment="1">
      <alignment horizontal="left"/>
    </xf>
    <xf numFmtId="0" fontId="81" fillId="0" borderId="14" xfId="20" applyNumberFormat="1" applyFont="1" applyFill="1" applyBorder="1" applyAlignment="1"/>
    <xf numFmtId="0" fontId="34" fillId="0" borderId="14" xfId="20" applyNumberFormat="1" applyFont="1" applyFill="1" applyBorder="1" applyAlignment="1"/>
    <xf numFmtId="0" fontId="81" fillId="0" borderId="14" xfId="20" applyNumberFormat="1" applyFont="1" applyFill="1" applyBorder="1" applyAlignment="1">
      <alignment horizontal="left"/>
    </xf>
    <xf numFmtId="0" fontId="9" fillId="0" borderId="12" xfId="0" applyFont="1" applyFill="1" applyBorder="1" applyAlignment="1">
      <alignment horizontal="right"/>
    </xf>
    <xf numFmtId="0" fontId="33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/>
    </xf>
    <xf numFmtId="0" fontId="33" fillId="0" borderId="0" xfId="0" applyNumberFormat="1" applyFont="1" applyFill="1" applyAlignment="1">
      <alignment horizontal="left" vertical="center"/>
    </xf>
    <xf numFmtId="0" fontId="33" fillId="0" borderId="0" xfId="0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0" fontId="13" fillId="0" borderId="21" xfId="17" applyFont="1" applyFill="1" applyBorder="1" applyAlignment="1">
      <alignment horizontal="center" vertical="center"/>
    </xf>
    <xf numFmtId="0" fontId="13" fillId="0" borderId="0" xfId="17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18" xfId="27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165" fontId="13" fillId="0" borderId="0" xfId="27" applyNumberFormat="1" applyFont="1" applyFill="1" applyBorder="1"/>
    <xf numFmtId="0" fontId="13" fillId="0" borderId="14" xfId="0" applyFont="1" applyFill="1" applyBorder="1" applyAlignment="1">
      <alignment vertical="center"/>
    </xf>
    <xf numFmtId="166" fontId="13" fillId="0" borderId="0" xfId="17" applyNumberFormat="1" applyFont="1" applyFill="1" applyBorder="1"/>
    <xf numFmtId="0" fontId="13" fillId="0" borderId="0" xfId="27" applyFont="1" applyFill="1" applyBorder="1" applyAlignment="1">
      <alignment horizontal="center" vertical="center"/>
    </xf>
    <xf numFmtId="0" fontId="13" fillId="0" borderId="14" xfId="17" applyFont="1" applyFill="1" applyBorder="1" applyAlignment="1">
      <alignment horizontal="center" vertical="center" wrapText="1"/>
    </xf>
    <xf numFmtId="0" fontId="13" fillId="0" borderId="19" xfId="17" applyFont="1" applyFill="1" applyBorder="1" applyAlignment="1">
      <alignment horizontal="center" vertical="center" wrapText="1"/>
    </xf>
    <xf numFmtId="0" fontId="13" fillId="0" borderId="11" xfId="27" applyFont="1" applyFill="1" applyBorder="1" applyAlignment="1">
      <alignment horizontal="center" vertical="center"/>
    </xf>
    <xf numFmtId="0" fontId="13" fillId="0" borderId="12" xfId="0" applyFont="1" applyFill="1" applyBorder="1"/>
    <xf numFmtId="166" fontId="13" fillId="0" borderId="12" xfId="17" applyNumberFormat="1" applyFont="1" applyFill="1" applyBorder="1" applyAlignment="1">
      <alignment horizontal="right" vertical="top"/>
    </xf>
    <xf numFmtId="166" fontId="13" fillId="0" borderId="0" xfId="17" applyNumberFormat="1" applyFont="1" applyFill="1" applyBorder="1" applyAlignment="1">
      <alignment horizontal="right" vertical="top"/>
    </xf>
    <xf numFmtId="166" fontId="21" fillId="0" borderId="12" xfId="17" applyNumberFormat="1" applyFont="1" applyFill="1" applyBorder="1" applyAlignment="1">
      <alignment horizontal="right" vertical="top"/>
    </xf>
    <xf numFmtId="166" fontId="21" fillId="0" borderId="0" xfId="17" applyNumberFormat="1" applyFont="1" applyFill="1" applyBorder="1" applyAlignment="1">
      <alignment horizontal="right" vertical="top"/>
    </xf>
    <xf numFmtId="0" fontId="13" fillId="0" borderId="0" xfId="24" applyFont="1" applyFill="1" applyBorder="1" applyAlignment="1">
      <alignment horizontal="right" vertical="top"/>
    </xf>
    <xf numFmtId="0" fontId="9" fillId="0" borderId="1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left" vertical="center"/>
    </xf>
    <xf numFmtId="164" fontId="9" fillId="0" borderId="13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30" fillId="0" borderId="0" xfId="0" applyNumberFormat="1" applyFont="1" applyFill="1" applyBorder="1" applyAlignment="1">
      <alignment horizontal="left" vertical="center"/>
    </xf>
    <xf numFmtId="0" fontId="30" fillId="0" borderId="13" xfId="0" applyNumberFormat="1" applyFont="1" applyFill="1" applyBorder="1" applyAlignment="1">
      <alignment horizontal="left" vertical="center"/>
    </xf>
    <xf numFmtId="0" fontId="30" fillId="0" borderId="0" xfId="0" applyNumberFormat="1" applyFont="1" applyFill="1" applyAlignment="1">
      <alignment horizontal="left"/>
    </xf>
    <xf numFmtId="0" fontId="30" fillId="0" borderId="13" xfId="0" applyNumberFormat="1" applyFont="1" applyFill="1" applyBorder="1" applyAlignment="1">
      <alignment horizontal="left"/>
    </xf>
    <xf numFmtId="164" fontId="9" fillId="0" borderId="0" xfId="0" applyNumberFormat="1" applyFont="1" applyFill="1" applyAlignment="1">
      <alignment horizontal="center"/>
    </xf>
    <xf numFmtId="164" fontId="9" fillId="0" borderId="13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3" fontId="9" fillId="0" borderId="14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3" fontId="10" fillId="0" borderId="14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Alignment="1">
      <alignment horizontal="left"/>
    </xf>
    <xf numFmtId="49" fontId="9" fillId="0" borderId="10" xfId="0" applyNumberFormat="1" applyFont="1" applyFill="1" applyBorder="1" applyAlignment="1">
      <alignment horizontal="center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center" vertical="center"/>
    </xf>
    <xf numFmtId="49" fontId="30" fillId="0" borderId="21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164" fontId="13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0" fillId="0" borderId="0" xfId="0" applyNumberFormat="1" applyFill="1"/>
    <xf numFmtId="0" fontId="0" fillId="0" borderId="13" xfId="0" applyNumberFormat="1" applyFill="1" applyBorder="1"/>
    <xf numFmtId="164" fontId="9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>
      <alignment horizontal="left"/>
    </xf>
    <xf numFmtId="3" fontId="10" fillId="0" borderId="13" xfId="0" applyNumberFormat="1" applyFont="1" applyFill="1" applyBorder="1" applyAlignment="1">
      <alignment horizontal="right"/>
    </xf>
    <xf numFmtId="3" fontId="9" fillId="0" borderId="13" xfId="0" applyNumberFormat="1" applyFont="1" applyFill="1" applyBorder="1" applyAlignment="1">
      <alignment horizontal="right"/>
    </xf>
    <xf numFmtId="49" fontId="9" fillId="0" borderId="0" xfId="0" applyNumberFormat="1" applyFont="1" applyFill="1" applyAlignment="1">
      <alignment horizontal="left"/>
    </xf>
    <xf numFmtId="0" fontId="29" fillId="0" borderId="0" xfId="0" applyNumberFormat="1" applyFont="1" applyFill="1" applyAlignment="1">
      <alignment horizontal="left"/>
    </xf>
    <xf numFmtId="0" fontId="29" fillId="0" borderId="13" xfId="0" applyNumberFormat="1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 wrapText="1"/>
    </xf>
    <xf numFmtId="164" fontId="9" fillId="0" borderId="0" xfId="0" applyNumberFormat="1" applyFont="1" applyFill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0" fillId="0" borderId="12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49" fontId="9" fillId="0" borderId="23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12" xfId="0" applyFill="1" applyBorder="1"/>
    <xf numFmtId="0" fontId="0" fillId="0" borderId="16" xfId="0" applyFill="1" applyBorder="1"/>
    <xf numFmtId="164" fontId="10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vertical="center"/>
    </xf>
    <xf numFmtId="0" fontId="33" fillId="0" borderId="1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164" fontId="3" fillId="0" borderId="13" xfId="0" applyNumberFormat="1" applyFont="1" applyFill="1" applyBorder="1" applyAlignment="1">
      <alignment horizontal="left" vertical="center"/>
    </xf>
    <xf numFmtId="0" fontId="50" fillId="0" borderId="0" xfId="0" applyFont="1" applyFill="1" applyAlignment="1">
      <alignment horizontal="left" vertical="center"/>
    </xf>
    <xf numFmtId="0" fontId="50" fillId="0" borderId="13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3" fillId="0" borderId="0" xfId="0" applyNumberFormat="1" applyFont="1" applyFill="1" applyAlignment="1">
      <alignment horizontal="left" vertical="center"/>
    </xf>
    <xf numFmtId="0" fontId="33" fillId="0" borderId="13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horizontal="left"/>
    </xf>
    <xf numFmtId="164" fontId="2" fillId="0" borderId="13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3" fillId="0" borderId="13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left" vertical="center"/>
    </xf>
    <xf numFmtId="164" fontId="6" fillId="0" borderId="13" xfId="0" applyNumberFormat="1" applyFont="1" applyFill="1" applyBorder="1" applyAlignment="1">
      <alignment horizontal="left" vertical="center"/>
    </xf>
    <xf numFmtId="0" fontId="3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3" fillId="0" borderId="0" xfId="0" applyNumberFormat="1" applyFont="1" applyFill="1" applyAlignment="1">
      <alignment vertical="center"/>
    </xf>
    <xf numFmtId="0" fontId="33" fillId="0" borderId="0" xfId="0" applyNumberFormat="1" applyFont="1" applyFill="1" applyBorder="1" applyAlignment="1">
      <alignment vertical="center"/>
    </xf>
    <xf numFmtId="49" fontId="33" fillId="0" borderId="17" xfId="0" applyNumberFormat="1" applyFont="1" applyFill="1" applyBorder="1" applyAlignment="1">
      <alignment horizontal="center"/>
    </xf>
    <xf numFmtId="49" fontId="33" fillId="0" borderId="15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164" fontId="33" fillId="0" borderId="0" xfId="0" applyNumberFormat="1" applyFont="1" applyFill="1" applyAlignment="1">
      <alignment horizontal="left" vertical="center"/>
    </xf>
    <xf numFmtId="164" fontId="33" fillId="0" borderId="13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3" fillId="0" borderId="0" xfId="0" applyFont="1" applyFill="1" applyAlignment="1">
      <alignment horizontal="center"/>
    </xf>
    <xf numFmtId="0" fontId="33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0" fillId="0" borderId="22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64" fontId="18" fillId="0" borderId="10" xfId="21" applyNumberFormat="1" applyFont="1" applyFill="1" applyBorder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13" xfId="0" applyNumberFormat="1" applyFont="1" applyFill="1" applyBorder="1" applyAlignment="1">
      <alignment horizontal="left"/>
    </xf>
    <xf numFmtId="49" fontId="33" fillId="0" borderId="18" xfId="0" applyNumberFormat="1" applyFont="1" applyFill="1" applyBorder="1" applyAlignment="1">
      <alignment horizontal="center" vertical="center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14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7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4" fontId="2" fillId="0" borderId="13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left"/>
    </xf>
    <xf numFmtId="0" fontId="3" fillId="0" borderId="13" xfId="0" applyNumberFormat="1" applyFont="1" applyFill="1" applyBorder="1" applyAlignment="1">
      <alignment horizontal="left"/>
    </xf>
    <xf numFmtId="49" fontId="3" fillId="0" borderId="18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164" fontId="41" fillId="0" borderId="0" xfId="0" applyNumberFormat="1" applyFont="1" applyFill="1" applyAlignment="1">
      <alignment horizontal="left"/>
    </xf>
    <xf numFmtId="164" fontId="41" fillId="0" borderId="13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/>
    </xf>
    <xf numFmtId="164" fontId="6" fillId="0" borderId="13" xfId="0" applyNumberFormat="1" applyFont="1" applyFill="1" applyBorder="1" applyAlignment="1">
      <alignment horizontal="left"/>
    </xf>
    <xf numFmtId="0" fontId="3" fillId="0" borderId="18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/>
    </xf>
    <xf numFmtId="0" fontId="33" fillId="0" borderId="17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0" xfId="0" applyNumberFormat="1" applyFont="1" applyFill="1" applyAlignment="1">
      <alignment horizontal="justify" vertical="justify" wrapText="1"/>
    </xf>
    <xf numFmtId="0" fontId="33" fillId="0" borderId="17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14" xfId="0" applyFont="1" applyFill="1" applyBorder="1" applyAlignment="1">
      <alignment horizontal="left" vertical="center"/>
    </xf>
    <xf numFmtId="0" fontId="33" fillId="0" borderId="20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1" fontId="48" fillId="0" borderId="10" xfId="16" applyNumberFormat="1" applyFont="1" applyFill="1" applyBorder="1" applyAlignment="1">
      <alignment horizontal="center" vertical="center"/>
    </xf>
    <xf numFmtId="1" fontId="48" fillId="0" borderId="22" xfId="16" applyNumberFormat="1" applyFont="1" applyFill="1" applyBorder="1" applyAlignment="1">
      <alignment horizontal="center" vertical="center"/>
    </xf>
    <xf numFmtId="1" fontId="48" fillId="0" borderId="0" xfId="16" applyNumberFormat="1" applyFont="1" applyFill="1" applyBorder="1" applyAlignment="1">
      <alignment horizontal="center" vertical="center"/>
    </xf>
    <xf numFmtId="1" fontId="48" fillId="0" borderId="13" xfId="16" applyNumberFormat="1" applyFont="1" applyFill="1" applyBorder="1" applyAlignment="1">
      <alignment horizontal="center" vertical="center"/>
    </xf>
    <xf numFmtId="1" fontId="48" fillId="0" borderId="15" xfId="16" applyNumberFormat="1" applyFont="1" applyFill="1" applyBorder="1" applyAlignment="1">
      <alignment horizontal="center" vertical="center"/>
    </xf>
    <xf numFmtId="1" fontId="48" fillId="0" borderId="20" xfId="16" applyNumberFormat="1" applyFont="1" applyFill="1" applyBorder="1" applyAlignment="1">
      <alignment horizontal="center" vertical="center"/>
    </xf>
    <xf numFmtId="0" fontId="86" fillId="0" borderId="14" xfId="0" applyFont="1" applyFill="1" applyBorder="1" applyAlignment="1">
      <alignment horizontal="right"/>
    </xf>
    <xf numFmtId="0" fontId="86" fillId="0" borderId="13" xfId="0" applyFont="1" applyFill="1" applyBorder="1" applyAlignment="1">
      <alignment horizontal="right"/>
    </xf>
    <xf numFmtId="0" fontId="48" fillId="0" borderId="10" xfId="16" applyFont="1" applyFill="1" applyBorder="1" applyAlignment="1">
      <alignment horizontal="center"/>
    </xf>
    <xf numFmtId="166" fontId="48" fillId="0" borderId="19" xfId="16" applyNumberFormat="1" applyFont="1" applyFill="1" applyBorder="1" applyAlignment="1">
      <alignment horizontal="center" vertical="center" wrapText="1"/>
    </xf>
    <xf numFmtId="166" fontId="48" fillId="0" borderId="21" xfId="16" applyNumberFormat="1" applyFont="1" applyFill="1" applyBorder="1" applyAlignment="1">
      <alignment horizontal="center" vertical="center" wrapText="1"/>
    </xf>
    <xf numFmtId="0" fontId="49" fillId="0" borderId="0" xfId="16" applyFont="1" applyFill="1" applyAlignment="1">
      <alignment horizontal="center"/>
    </xf>
    <xf numFmtId="0" fontId="49" fillId="0" borderId="0" xfId="16" applyFont="1" applyFill="1" applyBorder="1" applyAlignment="1">
      <alignment horizontal="center"/>
    </xf>
    <xf numFmtId="166" fontId="48" fillId="0" borderId="19" xfId="16" applyNumberFormat="1" applyFont="1" applyFill="1" applyBorder="1" applyAlignment="1">
      <alignment horizontal="center"/>
    </xf>
    <xf numFmtId="166" fontId="48" fillId="0" borderId="21" xfId="16" applyNumberFormat="1" applyFont="1" applyFill="1" applyBorder="1" applyAlignment="1">
      <alignment horizontal="center"/>
    </xf>
    <xf numFmtId="166" fontId="48" fillId="0" borderId="17" xfId="16" applyNumberFormat="1" applyFont="1" applyFill="1" applyBorder="1" applyAlignment="1">
      <alignment horizontal="center" vertical="top" wrapText="1"/>
    </xf>
    <xf numFmtId="166" fontId="48" fillId="0" borderId="20" xfId="16" applyNumberFormat="1" applyFont="1" applyFill="1" applyBorder="1" applyAlignment="1">
      <alignment horizontal="center" vertical="top" wrapText="1"/>
    </xf>
    <xf numFmtId="166" fontId="48" fillId="0" borderId="19" xfId="16" applyNumberFormat="1" applyFont="1" applyFill="1" applyBorder="1" applyAlignment="1">
      <alignment horizontal="center" vertical="top"/>
    </xf>
    <xf numFmtId="166" fontId="48" fillId="0" borderId="21" xfId="16" applyNumberFormat="1" applyFont="1" applyFill="1" applyBorder="1" applyAlignment="1">
      <alignment horizontal="center" vertical="top"/>
    </xf>
    <xf numFmtId="166" fontId="55" fillId="0" borderId="18" xfId="16" applyNumberFormat="1" applyFont="1" applyFill="1" applyBorder="1" applyAlignment="1">
      <alignment horizontal="right" wrapText="1"/>
    </xf>
    <xf numFmtId="166" fontId="55" fillId="0" borderId="22" xfId="16" applyNumberFormat="1" applyFont="1" applyFill="1" applyBorder="1" applyAlignment="1">
      <alignment horizontal="right" wrapText="1"/>
    </xf>
    <xf numFmtId="166" fontId="54" fillId="0" borderId="14" xfId="16" applyNumberFormat="1" applyFont="1" applyFill="1" applyBorder="1" applyAlignment="1">
      <alignment horizontal="right" wrapText="1"/>
    </xf>
    <xf numFmtId="166" fontId="54" fillId="0" borderId="13" xfId="16" applyNumberFormat="1" applyFont="1" applyFill="1" applyBorder="1" applyAlignment="1">
      <alignment horizontal="right" wrapText="1"/>
    </xf>
    <xf numFmtId="0" fontId="48" fillId="0" borderId="0" xfId="16" applyFont="1" applyFill="1" applyBorder="1" applyAlignment="1">
      <alignment horizontal="left"/>
    </xf>
    <xf numFmtId="0" fontId="48" fillId="0" borderId="0" xfId="16" applyFont="1" applyFill="1" applyBorder="1" applyAlignment="1">
      <alignment horizontal="left" vertical="top"/>
    </xf>
    <xf numFmtId="0" fontId="49" fillId="0" borderId="0" xfId="16" applyFont="1" applyFill="1" applyBorder="1" applyAlignment="1">
      <alignment horizontal="left"/>
    </xf>
    <xf numFmtId="166" fontId="48" fillId="0" borderId="19" xfId="16" applyNumberFormat="1" applyFont="1" applyFill="1" applyBorder="1" applyAlignment="1">
      <alignment horizontal="center" vertical="center"/>
    </xf>
    <xf numFmtId="166" fontId="48" fillId="0" borderId="21" xfId="16" applyNumberFormat="1" applyFont="1" applyFill="1" applyBorder="1" applyAlignment="1">
      <alignment horizontal="center" vertical="center"/>
    </xf>
    <xf numFmtId="164" fontId="56" fillId="0" borderId="10" xfId="16" applyNumberFormat="1" applyFont="1" applyFill="1" applyBorder="1" applyAlignment="1">
      <alignment horizontal="left"/>
    </xf>
    <xf numFmtId="164" fontId="48" fillId="0" borderId="0" xfId="16" applyNumberFormat="1" applyFont="1" applyFill="1" applyBorder="1" applyAlignment="1">
      <alignment horizontal="left"/>
    </xf>
    <xf numFmtId="164" fontId="3" fillId="0" borderId="0" xfId="23" applyNumberFormat="1" applyFont="1" applyFill="1" applyBorder="1" applyAlignment="1">
      <alignment horizontal="left" vertical="center"/>
    </xf>
    <xf numFmtId="0" fontId="3" fillId="0" borderId="0" xfId="23" applyNumberFormat="1" applyFont="1" applyFill="1" applyBorder="1" applyAlignment="1">
      <alignment horizontal="left" vertical="center"/>
    </xf>
    <xf numFmtId="164" fontId="2" fillId="0" borderId="10" xfId="23" applyNumberFormat="1" applyFont="1" applyFill="1" applyBorder="1" applyAlignment="1">
      <alignment horizontal="left" vertical="center"/>
    </xf>
    <xf numFmtId="0" fontId="3" fillId="0" borderId="10" xfId="23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3" fillId="0" borderId="0" xfId="23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3" fillId="0" borderId="15" xfId="23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/>
    </xf>
    <xf numFmtId="0" fontId="3" fillId="0" borderId="21" xfId="21" applyFont="1" applyFill="1" applyBorder="1" applyAlignment="1">
      <alignment horizontal="center"/>
    </xf>
    <xf numFmtId="0" fontId="3" fillId="0" borderId="23" xfId="21" applyFont="1" applyFill="1" applyBorder="1" applyAlignment="1">
      <alignment horizontal="center"/>
    </xf>
    <xf numFmtId="164" fontId="3" fillId="0" borderId="0" xfId="23" applyNumberFormat="1" applyFont="1" applyFill="1" applyBorder="1" applyAlignment="1">
      <alignment vertical="center"/>
    </xf>
    <xf numFmtId="164" fontId="3" fillId="0" borderId="0" xfId="23" applyNumberFormat="1" applyFont="1" applyFill="1" applyAlignment="1">
      <alignment vertical="center"/>
    </xf>
    <xf numFmtId="0" fontId="3" fillId="0" borderId="10" xfId="23" applyFont="1" applyFill="1" applyBorder="1" applyAlignment="1">
      <alignment horizontal="center" vertical="center" wrapText="1"/>
    </xf>
    <xf numFmtId="0" fontId="3" fillId="0" borderId="22" xfId="23" applyFont="1" applyFill="1" applyBorder="1" applyAlignment="1">
      <alignment horizontal="center" vertical="center" wrapText="1"/>
    </xf>
    <xf numFmtId="0" fontId="3" fillId="0" borderId="0" xfId="23" applyFont="1" applyFill="1" applyBorder="1" applyAlignment="1">
      <alignment horizontal="center" vertical="center" wrapText="1"/>
    </xf>
    <xf numFmtId="0" fontId="3" fillId="0" borderId="13" xfId="23" applyFont="1" applyFill="1" applyBorder="1" applyAlignment="1">
      <alignment horizontal="center" vertical="center" wrapText="1"/>
    </xf>
    <xf numFmtId="0" fontId="3" fillId="0" borderId="15" xfId="23" applyFont="1" applyFill="1" applyBorder="1" applyAlignment="1">
      <alignment horizontal="center" vertical="center" wrapText="1"/>
    </xf>
    <xf numFmtId="0" fontId="3" fillId="0" borderId="20" xfId="23" applyFont="1" applyFill="1" applyBorder="1" applyAlignment="1">
      <alignment horizontal="center" vertical="center" wrapText="1"/>
    </xf>
    <xf numFmtId="164" fontId="2" fillId="0" borderId="22" xfId="23" applyNumberFormat="1" applyFont="1" applyFill="1" applyBorder="1" applyAlignment="1">
      <alignment horizontal="left" vertical="center"/>
    </xf>
    <xf numFmtId="164" fontId="2" fillId="0" borderId="0" xfId="23" applyNumberFormat="1" applyFont="1" applyFill="1" applyBorder="1" applyAlignment="1">
      <alignment horizontal="left" vertical="center"/>
    </xf>
    <xf numFmtId="0" fontId="3" fillId="0" borderId="19" xfId="23" applyFont="1" applyFill="1" applyBorder="1" applyAlignment="1">
      <alignment horizontal="center" vertical="center"/>
    </xf>
    <xf numFmtId="0" fontId="3" fillId="0" borderId="21" xfId="23" applyFont="1" applyFill="1" applyBorder="1" applyAlignment="1">
      <alignment horizontal="center" vertical="center"/>
    </xf>
    <xf numFmtId="0" fontId="3" fillId="0" borderId="23" xfId="23" applyFont="1" applyFill="1" applyBorder="1" applyAlignment="1">
      <alignment horizontal="center" vertical="center"/>
    </xf>
    <xf numFmtId="0" fontId="33" fillId="0" borderId="18" xfId="23" applyFont="1" applyFill="1" applyBorder="1" applyAlignment="1">
      <alignment horizontal="center" vertical="center"/>
    </xf>
    <xf numFmtId="0" fontId="33" fillId="0" borderId="10" xfId="23" applyFont="1" applyFill="1" applyBorder="1" applyAlignment="1">
      <alignment horizontal="center" vertical="center"/>
    </xf>
    <xf numFmtId="0" fontId="33" fillId="0" borderId="14" xfId="23" applyFont="1" applyFill="1" applyBorder="1" applyAlignment="1">
      <alignment horizontal="center" vertical="center"/>
    </xf>
    <xf numFmtId="0" fontId="33" fillId="0" borderId="0" xfId="23" applyFont="1" applyFill="1" applyBorder="1" applyAlignment="1">
      <alignment horizontal="center" vertical="center"/>
    </xf>
    <xf numFmtId="0" fontId="33" fillId="0" borderId="17" xfId="23" applyFont="1" applyFill="1" applyBorder="1" applyAlignment="1">
      <alignment horizontal="center" vertical="center"/>
    </xf>
    <xf numFmtId="0" fontId="33" fillId="0" borderId="15" xfId="23" applyFont="1" applyFill="1" applyBorder="1" applyAlignment="1">
      <alignment horizontal="center" vertical="center"/>
    </xf>
    <xf numFmtId="0" fontId="3" fillId="0" borderId="19" xfId="23" applyFont="1" applyFill="1" applyBorder="1" applyAlignment="1">
      <alignment horizontal="center"/>
    </xf>
    <xf numFmtId="0" fontId="3" fillId="0" borderId="21" xfId="23" applyFont="1" applyFill="1" applyBorder="1" applyAlignment="1">
      <alignment horizontal="center"/>
    </xf>
    <xf numFmtId="0" fontId="3" fillId="0" borderId="23" xfId="23" applyFont="1" applyFill="1" applyBorder="1" applyAlignment="1">
      <alignment horizontal="center"/>
    </xf>
    <xf numFmtId="0" fontId="3" fillId="0" borderId="11" xfId="23" applyFont="1" applyFill="1" applyBorder="1" applyAlignment="1">
      <alignment horizontal="center" vertical="center" wrapText="1"/>
    </xf>
    <xf numFmtId="0" fontId="3" fillId="0" borderId="12" xfId="23" applyFont="1" applyFill="1" applyBorder="1" applyAlignment="1">
      <alignment horizontal="center" vertical="center" wrapText="1"/>
    </xf>
    <xf numFmtId="0" fontId="3" fillId="0" borderId="16" xfId="23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15" xfId="21" applyFont="1" applyFill="1" applyBorder="1" applyAlignment="1">
      <alignment horizontal="center" vertical="center" wrapText="1"/>
    </xf>
    <xf numFmtId="0" fontId="48" fillId="0" borderId="19" xfId="21" applyFont="1" applyFill="1" applyBorder="1" applyAlignment="1">
      <alignment horizontal="center" vertical="center"/>
    </xf>
    <xf numFmtId="0" fontId="48" fillId="0" borderId="21" xfId="21" applyFont="1" applyFill="1" applyBorder="1" applyAlignment="1">
      <alignment horizontal="center" vertical="center"/>
    </xf>
    <xf numFmtId="0" fontId="9" fillId="0" borderId="18" xfId="21" applyFont="1" applyFill="1" applyBorder="1" applyAlignment="1">
      <alignment horizontal="center" vertical="center" wrapText="1"/>
    </xf>
    <xf numFmtId="0" fontId="9" fillId="0" borderId="10" xfId="21" applyFont="1" applyFill="1" applyBorder="1" applyAlignment="1">
      <alignment horizontal="center" vertical="center" wrapText="1"/>
    </xf>
    <xf numFmtId="0" fontId="9" fillId="0" borderId="14" xfId="21" applyFont="1" applyFill="1" applyBorder="1" applyAlignment="1">
      <alignment horizontal="center" vertical="center" wrapText="1"/>
    </xf>
    <xf numFmtId="0" fontId="9" fillId="0" borderId="0" xfId="21" applyFont="1" applyFill="1" applyBorder="1" applyAlignment="1">
      <alignment horizontal="center" vertical="center" wrapText="1"/>
    </xf>
    <xf numFmtId="0" fontId="9" fillId="0" borderId="17" xfId="21" applyFont="1" applyFill="1" applyBorder="1" applyAlignment="1">
      <alignment horizontal="center" vertical="center" wrapText="1"/>
    </xf>
    <xf numFmtId="0" fontId="9" fillId="0" borderId="15" xfId="21" applyFont="1" applyFill="1" applyBorder="1" applyAlignment="1">
      <alignment horizontal="center" vertical="center" wrapText="1"/>
    </xf>
    <xf numFmtId="164" fontId="9" fillId="0" borderId="0" xfId="21" applyNumberFormat="1" applyFont="1" applyFill="1" applyAlignment="1">
      <alignment horizontal="left" vertical="center"/>
    </xf>
    <xf numFmtId="164" fontId="9" fillId="0" borderId="13" xfId="21" applyNumberFormat="1" applyFont="1" applyFill="1" applyBorder="1" applyAlignment="1">
      <alignment horizontal="left" vertical="center"/>
    </xf>
    <xf numFmtId="0" fontId="9" fillId="0" borderId="22" xfId="21" applyFont="1" applyFill="1" applyBorder="1" applyAlignment="1">
      <alignment horizontal="center" vertical="center" wrapText="1"/>
    </xf>
    <xf numFmtId="0" fontId="9" fillId="0" borderId="13" xfId="21" applyFont="1" applyFill="1" applyBorder="1" applyAlignment="1">
      <alignment horizontal="center" vertical="center" wrapText="1"/>
    </xf>
    <xf numFmtId="0" fontId="9" fillId="0" borderId="20" xfId="21" applyFont="1" applyFill="1" applyBorder="1" applyAlignment="1">
      <alignment horizontal="center" vertical="center" wrapText="1"/>
    </xf>
    <xf numFmtId="0" fontId="29" fillId="0" borderId="0" xfId="21" applyNumberFormat="1" applyFont="1" applyFill="1" applyAlignment="1">
      <alignment horizontal="left" vertical="center"/>
    </xf>
    <xf numFmtId="0" fontId="29" fillId="0" borderId="13" xfId="21" applyNumberFormat="1" applyFont="1" applyFill="1" applyBorder="1" applyAlignment="1">
      <alignment horizontal="left" vertical="center"/>
    </xf>
    <xf numFmtId="0" fontId="9" fillId="0" borderId="11" xfId="23" applyFont="1" applyFill="1" applyBorder="1" applyAlignment="1">
      <alignment horizontal="center" vertical="center" wrapText="1"/>
    </xf>
    <xf numFmtId="0" fontId="9" fillId="0" borderId="12" xfId="21" applyFont="1" applyFill="1" applyBorder="1" applyAlignment="1">
      <alignment horizontal="center" vertical="center" wrapText="1"/>
    </xf>
    <xf numFmtId="0" fontId="9" fillId="0" borderId="16" xfId="21" applyFont="1" applyFill="1" applyBorder="1" applyAlignment="1">
      <alignment horizontal="center" vertical="center" wrapText="1"/>
    </xf>
    <xf numFmtId="164" fontId="10" fillId="0" borderId="0" xfId="21" applyNumberFormat="1" applyFont="1" applyFill="1" applyAlignment="1">
      <alignment horizontal="left" vertical="center"/>
    </xf>
    <xf numFmtId="164" fontId="10" fillId="0" borderId="13" xfId="21" applyNumberFormat="1" applyFont="1" applyFill="1" applyBorder="1" applyAlignment="1">
      <alignment horizontal="left" vertical="center"/>
    </xf>
    <xf numFmtId="0" fontId="9" fillId="0" borderId="0" xfId="21" applyFont="1" applyFill="1" applyAlignment="1">
      <alignment horizontal="left" vertical="center"/>
    </xf>
    <xf numFmtId="0" fontId="9" fillId="0" borderId="13" xfId="21" applyFont="1" applyFill="1" applyBorder="1" applyAlignment="1">
      <alignment horizontal="left" vertical="center"/>
    </xf>
    <xf numFmtId="0" fontId="9" fillId="0" borderId="11" xfId="21" applyFont="1" applyFill="1" applyBorder="1" applyAlignment="1">
      <alignment horizontal="center" vertical="center"/>
    </xf>
    <xf numFmtId="0" fontId="9" fillId="0" borderId="12" xfId="21" applyFont="1" applyFill="1" applyBorder="1" applyAlignment="1">
      <alignment horizontal="center" vertical="center"/>
    </xf>
    <xf numFmtId="0" fontId="9" fillId="0" borderId="16" xfId="21" applyFont="1" applyFill="1" applyBorder="1" applyAlignment="1">
      <alignment horizontal="center" vertical="center"/>
    </xf>
    <xf numFmtId="0" fontId="9" fillId="0" borderId="0" xfId="21" applyFont="1" applyFill="1" applyBorder="1" applyAlignment="1">
      <alignment horizontal="left" vertical="center"/>
    </xf>
    <xf numFmtId="0" fontId="9" fillId="0" borderId="18" xfId="23" applyFont="1" applyFill="1" applyBorder="1" applyAlignment="1">
      <alignment horizontal="center" vertical="center" wrapText="1"/>
    </xf>
    <xf numFmtId="0" fontId="9" fillId="0" borderId="19" xfId="21" applyFont="1" applyFill="1" applyBorder="1" applyAlignment="1">
      <alignment horizontal="center" vertical="center"/>
    </xf>
    <xf numFmtId="0" fontId="9" fillId="0" borderId="21" xfId="21" applyFont="1" applyFill="1" applyBorder="1" applyAlignment="1">
      <alignment horizontal="center" vertical="center"/>
    </xf>
    <xf numFmtId="0" fontId="9" fillId="0" borderId="10" xfId="23" applyFont="1" applyFill="1" applyBorder="1" applyAlignment="1">
      <alignment horizontal="center" vertical="center" wrapText="1"/>
    </xf>
    <xf numFmtId="0" fontId="9" fillId="0" borderId="22" xfId="23" applyFont="1" applyFill="1" applyBorder="1" applyAlignment="1">
      <alignment horizontal="center" vertical="center" wrapText="1"/>
    </xf>
    <xf numFmtId="0" fontId="9" fillId="0" borderId="0" xfId="23" applyFont="1" applyFill="1" applyBorder="1" applyAlignment="1">
      <alignment horizontal="center" vertical="center" wrapText="1"/>
    </xf>
    <xf numFmtId="0" fontId="9" fillId="0" borderId="13" xfId="23" applyFont="1" applyFill="1" applyBorder="1" applyAlignment="1">
      <alignment horizontal="center" vertical="center" wrapText="1"/>
    </xf>
    <xf numFmtId="0" fontId="9" fillId="0" borderId="15" xfId="23" applyFont="1" applyFill="1" applyBorder="1" applyAlignment="1">
      <alignment horizontal="center" vertical="center" wrapText="1"/>
    </xf>
    <xf numFmtId="0" fontId="9" fillId="0" borderId="20" xfId="23" applyFont="1" applyFill="1" applyBorder="1" applyAlignment="1">
      <alignment horizontal="center" vertical="center" wrapText="1"/>
    </xf>
    <xf numFmtId="0" fontId="29" fillId="0" borderId="0" xfId="21" applyNumberFormat="1" applyFont="1" applyFill="1" applyAlignment="1">
      <alignment horizontal="left" wrapText="1"/>
    </xf>
    <xf numFmtId="0" fontId="29" fillId="0" borderId="13" xfId="21" applyNumberFormat="1" applyFont="1" applyFill="1" applyBorder="1" applyAlignment="1">
      <alignment horizontal="left" wrapText="1"/>
    </xf>
    <xf numFmtId="0" fontId="30" fillId="0" borderId="0" xfId="21" applyNumberFormat="1" applyFont="1" applyFill="1" applyAlignment="1">
      <alignment wrapText="1"/>
    </xf>
    <xf numFmtId="0" fontId="30" fillId="0" borderId="13" xfId="21" applyNumberFormat="1" applyFont="1" applyFill="1" applyBorder="1" applyAlignment="1">
      <alignment wrapText="1"/>
    </xf>
    <xf numFmtId="0" fontId="30" fillId="0" borderId="0" xfId="21" applyNumberFormat="1" applyFont="1" applyFill="1" applyAlignment="1">
      <alignment horizontal="left" vertical="center" wrapText="1"/>
    </xf>
    <xf numFmtId="0" fontId="30" fillId="0" borderId="0" xfId="21" applyNumberFormat="1" applyFont="1" applyFill="1" applyBorder="1" applyAlignment="1">
      <alignment horizontal="left" vertical="center" wrapText="1"/>
    </xf>
    <xf numFmtId="166" fontId="9" fillId="0" borderId="19" xfId="21" applyNumberFormat="1" applyFont="1" applyFill="1" applyBorder="1" applyAlignment="1">
      <alignment horizontal="center" vertical="center"/>
    </xf>
    <xf numFmtId="166" fontId="9" fillId="0" borderId="21" xfId="21" applyNumberFormat="1" applyFont="1" applyFill="1" applyBorder="1" applyAlignment="1">
      <alignment horizontal="center" vertical="center"/>
    </xf>
    <xf numFmtId="166" fontId="9" fillId="0" borderId="23" xfId="21" applyNumberFormat="1" applyFont="1" applyFill="1" applyBorder="1" applyAlignment="1">
      <alignment horizontal="center" vertical="center"/>
    </xf>
    <xf numFmtId="0" fontId="30" fillId="0" borderId="0" xfId="21" applyNumberFormat="1" applyFont="1" applyFill="1" applyAlignment="1">
      <alignment horizontal="left" vertical="center"/>
    </xf>
    <xf numFmtId="0" fontId="30" fillId="0" borderId="13" xfId="21" applyNumberFormat="1" applyFont="1" applyFill="1" applyBorder="1" applyAlignment="1">
      <alignment horizontal="left" vertical="center"/>
    </xf>
    <xf numFmtId="0" fontId="9" fillId="0" borderId="0" xfId="21" applyNumberFormat="1" applyFont="1" applyFill="1" applyAlignment="1">
      <alignment horizontal="left" vertical="center"/>
    </xf>
    <xf numFmtId="0" fontId="9" fillId="0" borderId="11" xfId="2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wrapText="1"/>
    </xf>
    <xf numFmtId="0" fontId="9" fillId="0" borderId="13" xfId="0" applyNumberFormat="1" applyFont="1" applyFill="1" applyBorder="1" applyAlignment="1">
      <alignment horizontal="left" wrapText="1"/>
    </xf>
    <xf numFmtId="164" fontId="9" fillId="0" borderId="0" xfId="0" applyNumberFormat="1" applyFont="1" applyFill="1" applyBorder="1" applyAlignment="1">
      <alignment horizontal="center" wrapText="1"/>
    </xf>
    <xf numFmtId="164" fontId="9" fillId="0" borderId="13" xfId="0" applyNumberFormat="1" applyFont="1" applyFill="1" applyBorder="1" applyAlignment="1">
      <alignment horizontal="center" wrapText="1"/>
    </xf>
    <xf numFmtId="0" fontId="34" fillId="0" borderId="0" xfId="0" applyNumberFormat="1" applyFont="1" applyFill="1" applyBorder="1" applyAlignment="1">
      <alignment horizontal="left"/>
    </xf>
    <xf numFmtId="0" fontId="34" fillId="0" borderId="13" xfId="0" applyNumberFormat="1" applyFont="1" applyFill="1" applyBorder="1" applyAlignment="1">
      <alignment horizontal="left"/>
    </xf>
    <xf numFmtId="0" fontId="48" fillId="0" borderId="14" xfId="0" applyFont="1" applyFill="1" applyBorder="1" applyAlignment="1">
      <alignment horizontal="right"/>
    </xf>
    <xf numFmtId="0" fontId="48" fillId="0" borderId="13" xfId="0" applyFont="1" applyFill="1" applyBorder="1" applyAlignment="1">
      <alignment horizontal="right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0" fillId="0" borderId="17" xfId="0" applyNumberFormat="1" applyFont="1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9" fillId="0" borderId="10" xfId="0" applyNumberFormat="1" applyFont="1" applyFill="1" applyBorder="1" applyAlignment="1">
      <alignment horizontal="left"/>
    </xf>
    <xf numFmtId="0" fontId="9" fillId="0" borderId="22" xfId="0" applyNumberFormat="1" applyFont="1" applyFill="1" applyBorder="1" applyAlignment="1">
      <alignment horizontal="left"/>
    </xf>
    <xf numFmtId="0" fontId="34" fillId="0" borderId="0" xfId="0" applyNumberFormat="1" applyFont="1" applyFill="1" applyAlignment="1">
      <alignment horizontal="left"/>
    </xf>
    <xf numFmtId="0" fontId="9" fillId="0" borderId="10" xfId="0" applyNumberFormat="1" applyFont="1" applyFill="1" applyBorder="1" applyAlignment="1">
      <alignment horizontal="left" vertical="top" wrapText="1"/>
    </xf>
    <xf numFmtId="0" fontId="9" fillId="0" borderId="22" xfId="0" applyNumberFormat="1" applyFont="1" applyFill="1" applyBorder="1" applyAlignment="1">
      <alignment horizontal="left" vertical="top" wrapText="1"/>
    </xf>
    <xf numFmtId="164" fontId="9" fillId="0" borderId="13" xfId="0" applyNumberFormat="1" applyFont="1" applyFill="1" applyBorder="1" applyAlignment="1">
      <alignment horizontal="left"/>
    </xf>
    <xf numFmtId="0" fontId="34" fillId="0" borderId="0" xfId="0" applyNumberFormat="1" applyFont="1" applyFill="1" applyAlignment="1">
      <alignment horizontal="center"/>
    </xf>
    <xf numFmtId="0" fontId="34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 vertical="top" wrapText="1"/>
    </xf>
    <xf numFmtId="0" fontId="34" fillId="0" borderId="13" xfId="0" applyNumberFormat="1" applyFont="1" applyFill="1" applyBorder="1" applyAlignment="1">
      <alignment horizontal="center"/>
    </xf>
    <xf numFmtId="164" fontId="34" fillId="0" borderId="0" xfId="0" applyNumberFormat="1" applyFont="1" applyFill="1" applyAlignment="1">
      <alignment horizontal="left"/>
    </xf>
    <xf numFmtId="0" fontId="9" fillId="0" borderId="13" xfId="0" applyNumberFormat="1" applyFont="1" applyFill="1" applyBorder="1" applyAlignment="1">
      <alignment horizontal="left"/>
    </xf>
    <xf numFmtId="3" fontId="13" fillId="0" borderId="14" xfId="0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3" fontId="13" fillId="0" borderId="14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49" fontId="9" fillId="0" borderId="14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3" fontId="13" fillId="0" borderId="10" xfId="0" applyNumberFormat="1" applyFont="1" applyFill="1" applyBorder="1" applyAlignment="1">
      <alignment horizontal="center"/>
    </xf>
    <xf numFmtId="0" fontId="13" fillId="0" borderId="21" xfId="24" applyFont="1" applyFill="1" applyBorder="1" applyAlignment="1">
      <alignment horizontal="center" vertical="center" wrapText="1"/>
    </xf>
    <xf numFmtId="0" fontId="13" fillId="0" borderId="21" xfId="17" applyFont="1" applyFill="1" applyBorder="1" applyAlignment="1">
      <alignment horizontal="center" vertical="center"/>
    </xf>
    <xf numFmtId="166" fontId="21" fillId="0" borderId="0" xfId="24" applyNumberFormat="1" applyFont="1" applyFill="1" applyBorder="1" applyAlignment="1">
      <alignment horizontal="center" vertical="center" wrapText="1"/>
    </xf>
    <xf numFmtId="0" fontId="13" fillId="0" borderId="0" xfId="17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left" vertical="center"/>
    </xf>
    <xf numFmtId="0" fontId="13" fillId="0" borderId="17" xfId="17" applyFont="1" applyFill="1" applyBorder="1" applyAlignment="1">
      <alignment horizontal="center" vertical="center"/>
    </xf>
    <xf numFmtId="0" fontId="13" fillId="0" borderId="15" xfId="17" applyFont="1" applyFill="1" applyBorder="1" applyAlignment="1">
      <alignment horizontal="center" vertical="center"/>
    </xf>
    <xf numFmtId="164" fontId="13" fillId="0" borderId="0" xfId="25" applyNumberFormat="1" applyFont="1" applyFill="1" applyBorder="1" applyAlignment="1">
      <alignment horizontal="left" wrapText="1"/>
    </xf>
    <xf numFmtId="0" fontId="13" fillId="0" borderId="0" xfId="25" applyNumberFormat="1" applyFont="1" applyFill="1" applyBorder="1" applyAlignment="1">
      <alignment horizontal="left"/>
    </xf>
    <xf numFmtId="164" fontId="13" fillId="0" borderId="0" xfId="26" applyNumberFormat="1" applyFont="1" applyFill="1" applyBorder="1" applyAlignment="1">
      <alignment horizontal="left"/>
    </xf>
    <xf numFmtId="0" fontId="13" fillId="0" borderId="19" xfId="27" applyFont="1" applyFill="1" applyBorder="1" applyAlignment="1">
      <alignment horizontal="center" vertical="center"/>
    </xf>
    <xf numFmtId="0" fontId="13" fillId="0" borderId="23" xfId="27" applyFont="1" applyFill="1" applyBorder="1" applyAlignment="1">
      <alignment horizontal="center" vertical="center"/>
    </xf>
    <xf numFmtId="165" fontId="21" fillId="0" borderId="14" xfId="17" applyNumberFormat="1" applyFont="1" applyFill="1" applyBorder="1" applyAlignment="1">
      <alignment horizontal="right"/>
    </xf>
    <xf numFmtId="165" fontId="21" fillId="0" borderId="13" xfId="17" applyNumberFormat="1" applyFont="1" applyFill="1" applyBorder="1" applyAlignment="1">
      <alignment horizontal="right"/>
    </xf>
    <xf numFmtId="165" fontId="13" fillId="0" borderId="14" xfId="17" applyNumberFormat="1" applyFont="1" applyFill="1" applyBorder="1" applyAlignment="1">
      <alignment horizontal="right"/>
    </xf>
    <xf numFmtId="165" fontId="13" fillId="0" borderId="13" xfId="17" applyNumberFormat="1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27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left" vertical="top" wrapText="1"/>
    </xf>
    <xf numFmtId="0" fontId="34" fillId="0" borderId="13" xfId="0" applyNumberFormat="1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horizontal="left" wrapText="1"/>
    </xf>
    <xf numFmtId="0" fontId="13" fillId="0" borderId="13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9" fillId="0" borderId="10" xfId="0" applyNumberFormat="1" applyFont="1" applyFill="1" applyBorder="1" applyAlignment="1">
      <alignment horizontal="left" wrapText="1"/>
    </xf>
    <xf numFmtId="0" fontId="9" fillId="0" borderId="22" xfId="0" applyNumberFormat="1" applyFont="1" applyFill="1" applyBorder="1" applyAlignment="1">
      <alignment horizontal="left" wrapText="1"/>
    </xf>
    <xf numFmtId="0" fontId="33" fillId="0" borderId="17" xfId="0" applyFont="1" applyFill="1" applyBorder="1" applyAlignment="1">
      <alignment horizontal="center" vertical="top"/>
    </xf>
    <xf numFmtId="0" fontId="33" fillId="0" borderId="20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 vertical="center"/>
    </xf>
    <xf numFmtId="0" fontId="50" fillId="0" borderId="0" xfId="0" applyNumberFormat="1" applyFont="1" applyFill="1" applyAlignment="1">
      <alignment horizontal="left"/>
    </xf>
    <xf numFmtId="0" fontId="50" fillId="0" borderId="0" xfId="0" applyNumberFormat="1" applyFont="1" applyFill="1" applyAlignment="1">
      <alignment horizontal="left" vertical="top"/>
    </xf>
    <xf numFmtId="0" fontId="50" fillId="0" borderId="13" xfId="0" applyNumberFormat="1" applyFont="1" applyFill="1" applyBorder="1" applyAlignment="1">
      <alignment horizontal="left"/>
    </xf>
    <xf numFmtId="0" fontId="6" fillId="0" borderId="0" xfId="0" applyNumberFormat="1" applyFont="1" applyFill="1" applyAlignment="1">
      <alignment horizontal="left" wrapText="1"/>
    </xf>
    <xf numFmtId="0" fontId="6" fillId="0" borderId="13" xfId="0" applyNumberFormat="1" applyFont="1" applyFill="1" applyBorder="1" applyAlignment="1">
      <alignment horizontal="left" wrapText="1"/>
    </xf>
    <xf numFmtId="0" fontId="50" fillId="0" borderId="0" xfId="0" applyNumberFormat="1" applyFont="1" applyFill="1" applyAlignment="1">
      <alignment horizontal="left" wrapText="1"/>
    </xf>
    <xf numFmtId="0" fontId="50" fillId="0" borderId="13" xfId="0" applyNumberFormat="1" applyFont="1" applyFill="1" applyBorder="1" applyAlignment="1">
      <alignment horizontal="left" wrapText="1"/>
    </xf>
    <xf numFmtId="0" fontId="6" fillId="0" borderId="0" xfId="0" applyNumberFormat="1" applyFont="1" applyFill="1" applyAlignment="1">
      <alignment horizontal="left"/>
    </xf>
    <xf numFmtId="0" fontId="6" fillId="0" borderId="1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41" fillId="0" borderId="0" xfId="0" applyNumberFormat="1" applyFont="1" applyFill="1" applyAlignment="1">
      <alignment wrapText="1"/>
    </xf>
    <xf numFmtId="0" fontId="41" fillId="0" borderId="13" xfId="0" applyNumberFormat="1" applyFont="1" applyFill="1" applyBorder="1" applyAlignment="1">
      <alignment wrapText="1"/>
    </xf>
    <xf numFmtId="164" fontId="41" fillId="0" borderId="0" xfId="0" applyNumberFormat="1" applyFont="1" applyFill="1" applyAlignment="1">
      <alignment horizontal="center"/>
    </xf>
    <xf numFmtId="164" fontId="41" fillId="0" borderId="13" xfId="0" applyNumberFormat="1" applyFont="1" applyFill="1" applyBorder="1" applyAlignment="1">
      <alignment horizontal="center"/>
    </xf>
    <xf numFmtId="0" fontId="90" fillId="0" borderId="14" xfId="0" applyFont="1" applyFill="1" applyBorder="1" applyAlignment="1">
      <alignment horizontal="left" wrapText="1"/>
    </xf>
    <xf numFmtId="0" fontId="90" fillId="0" borderId="0" xfId="0" applyFont="1" applyFill="1" applyBorder="1" applyAlignment="1">
      <alignment horizontal="left" wrapText="1"/>
    </xf>
    <xf numFmtId="0" fontId="41" fillId="0" borderId="0" xfId="0" applyNumberFormat="1" applyFont="1" applyFill="1" applyAlignment="1">
      <alignment horizontal="left"/>
    </xf>
    <xf numFmtId="0" fontId="41" fillId="0" borderId="13" xfId="0" applyNumberFormat="1" applyFont="1" applyFill="1" applyBorder="1" applyAlignment="1">
      <alignment horizontal="left"/>
    </xf>
    <xf numFmtId="0" fontId="30" fillId="0" borderId="0" xfId="2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9" fillId="0" borderId="22" xfId="20" applyFont="1" applyFill="1" applyBorder="1" applyAlignment="1">
      <alignment horizontal="center" vertical="center" wrapText="1"/>
    </xf>
    <xf numFmtId="0" fontId="7" fillId="0" borderId="20" xfId="22" applyFont="1" applyFill="1" applyBorder="1" applyAlignment="1">
      <alignment vertical="center" wrapText="1"/>
    </xf>
    <xf numFmtId="49" fontId="9" fillId="0" borderId="19" xfId="20" applyNumberFormat="1" applyFont="1" applyFill="1" applyBorder="1" applyAlignment="1">
      <alignment horizontal="center" vertical="center"/>
    </xf>
    <xf numFmtId="49" fontId="9" fillId="0" borderId="21" xfId="20" applyNumberFormat="1" applyFont="1" applyFill="1" applyBorder="1" applyAlignment="1">
      <alignment horizontal="center" vertical="center"/>
    </xf>
    <xf numFmtId="49" fontId="30" fillId="0" borderId="18" xfId="20" applyNumberFormat="1" applyFont="1" applyFill="1" applyBorder="1" applyAlignment="1">
      <alignment horizontal="center" vertical="center"/>
    </xf>
    <xf numFmtId="49" fontId="30" fillId="0" borderId="10" xfId="20" applyNumberFormat="1" applyFont="1" applyFill="1" applyBorder="1" applyAlignment="1">
      <alignment horizontal="center" vertical="center"/>
    </xf>
    <xf numFmtId="49" fontId="30" fillId="0" borderId="17" xfId="20" applyNumberFormat="1" applyFont="1" applyFill="1" applyBorder="1" applyAlignment="1">
      <alignment horizontal="center" vertical="center"/>
    </xf>
    <xf numFmtId="49" fontId="30" fillId="0" borderId="15" xfId="20" applyNumberFormat="1" applyFont="1" applyFill="1" applyBorder="1" applyAlignment="1">
      <alignment horizontal="center" vertical="center"/>
    </xf>
    <xf numFmtId="0" fontId="9" fillId="0" borderId="19" xfId="20" applyFont="1" applyFill="1" applyBorder="1" applyAlignment="1">
      <alignment horizontal="center" vertical="center" wrapText="1"/>
    </xf>
    <xf numFmtId="0" fontId="9" fillId="0" borderId="21" xfId="20" applyFont="1" applyFill="1" applyBorder="1" applyAlignment="1">
      <alignment horizontal="center" vertical="center"/>
    </xf>
    <xf numFmtId="0" fontId="9" fillId="0" borderId="23" xfId="20" applyFont="1" applyFill="1" applyBorder="1" applyAlignment="1">
      <alignment horizontal="center" vertical="center"/>
    </xf>
    <xf numFmtId="0" fontId="9" fillId="0" borderId="0" xfId="20" applyFont="1" applyFill="1" applyAlignment="1">
      <alignment horizontal="left" vertical="center" wrapText="1"/>
    </xf>
    <xf numFmtId="0" fontId="9" fillId="0" borderId="21" xfId="20" applyFont="1" applyFill="1" applyBorder="1" applyAlignment="1">
      <alignment horizontal="center" vertical="center" wrapText="1"/>
    </xf>
    <xf numFmtId="0" fontId="9" fillId="0" borderId="23" xfId="20" applyFont="1" applyFill="1" applyBorder="1" applyAlignment="1">
      <alignment horizontal="center" vertical="center" wrapText="1"/>
    </xf>
    <xf numFmtId="0" fontId="30" fillId="0" borderId="19" xfId="20" applyFont="1" applyFill="1" applyBorder="1" applyAlignment="1">
      <alignment horizontal="center" vertical="center"/>
    </xf>
    <xf numFmtId="0" fontId="30" fillId="0" borderId="21" xfId="20" applyFont="1" applyFill="1" applyBorder="1" applyAlignment="1">
      <alignment horizontal="center" vertical="center"/>
    </xf>
    <xf numFmtId="0" fontId="9" fillId="0" borderId="0" xfId="20" applyFont="1" applyFill="1" applyAlignment="1">
      <alignment horizontal="center" vertical="center"/>
    </xf>
    <xf numFmtId="0" fontId="30" fillId="0" borderId="0" xfId="20" applyFont="1" applyFill="1" applyAlignment="1">
      <alignment horizontal="center" vertical="top"/>
    </xf>
    <xf numFmtId="164" fontId="10" fillId="0" borderId="0" xfId="2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wrapText="1"/>
    </xf>
    <xf numFmtId="0" fontId="3" fillId="0" borderId="13" xfId="0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center" wrapText="1"/>
    </xf>
    <xf numFmtId="164" fontId="3" fillId="0" borderId="13" xfId="0" applyNumberFormat="1" applyFont="1" applyFill="1" applyBorder="1" applyAlignment="1">
      <alignment horizontal="center" wrapText="1"/>
    </xf>
    <xf numFmtId="164" fontId="21" fillId="0" borderId="0" xfId="20" applyNumberFormat="1" applyFont="1" applyFill="1" applyAlignment="1">
      <alignment horizontal="left"/>
    </xf>
    <xf numFmtId="0" fontId="21" fillId="0" borderId="0" xfId="19" applyFont="1" applyFill="1" applyBorder="1" applyAlignment="1">
      <alignment horizontal="center" vertical="center" wrapText="1"/>
    </xf>
    <xf numFmtId="0" fontId="9" fillId="0" borderId="10" xfId="29" applyFont="1" applyFill="1" applyBorder="1" applyAlignment="1">
      <alignment horizontal="center" vertical="center" wrapText="1"/>
    </xf>
    <xf numFmtId="0" fontId="9" fillId="0" borderId="22" xfId="19" applyFont="1" applyFill="1" applyBorder="1" applyAlignment="1">
      <alignment vertical="center" wrapText="1"/>
    </xf>
    <xf numFmtId="0" fontId="9" fillId="0" borderId="0" xfId="19" applyFont="1" applyFill="1" applyBorder="1" applyAlignment="1">
      <alignment vertical="center" wrapText="1"/>
    </xf>
    <xf numFmtId="0" fontId="9" fillId="0" borderId="13" xfId="19" applyFont="1" applyFill="1" applyBorder="1" applyAlignment="1">
      <alignment vertical="center" wrapText="1"/>
    </xf>
    <xf numFmtId="0" fontId="9" fillId="0" borderId="15" xfId="19" applyFont="1" applyFill="1" applyBorder="1" applyAlignment="1">
      <alignment vertical="center" wrapText="1"/>
    </xf>
    <xf numFmtId="0" fontId="9" fillId="0" borderId="20" xfId="19" applyFont="1" applyFill="1" applyBorder="1" applyAlignment="1">
      <alignment vertical="center" wrapText="1"/>
    </xf>
    <xf numFmtId="49" fontId="9" fillId="0" borderId="11" xfId="30" applyNumberFormat="1" applyFont="1" applyFill="1" applyBorder="1" applyAlignment="1">
      <alignment horizontal="center" vertical="center" wrapText="1"/>
    </xf>
    <xf numFmtId="49" fontId="9" fillId="0" borderId="12" xfId="30" applyNumberFormat="1" applyFont="1" applyFill="1" applyBorder="1" applyAlignment="1">
      <alignment horizontal="center" vertical="center" wrapText="1"/>
    </xf>
    <xf numFmtId="49" fontId="9" fillId="0" borderId="16" xfId="30" applyNumberFormat="1" applyFont="1" applyFill="1" applyBorder="1" applyAlignment="1">
      <alignment horizontal="center" vertical="center" wrapText="1"/>
    </xf>
    <xf numFmtId="0" fontId="9" fillId="0" borderId="12" xfId="29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0" xfId="36" applyNumberFormat="1" applyFont="1" applyFill="1" applyAlignment="1">
      <alignment horizontal="left" vertical="center"/>
    </xf>
    <xf numFmtId="0" fontId="9" fillId="0" borderId="0" xfId="36" applyNumberFormat="1" applyFont="1" applyFill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9" fillId="0" borderId="19" xfId="32" applyFont="1" applyFill="1" applyBorder="1" applyAlignment="1">
      <alignment horizontal="center"/>
    </xf>
    <xf numFmtId="0" fontId="9" fillId="0" borderId="21" xfId="32" applyFont="1" applyFill="1" applyBorder="1" applyAlignment="1">
      <alignment horizontal="center"/>
    </xf>
    <xf numFmtId="0" fontId="9" fillId="0" borderId="11" xfId="35" applyFont="1" applyFill="1" applyBorder="1" applyAlignment="1">
      <alignment horizontal="center" vertical="center" wrapText="1"/>
    </xf>
    <xf numFmtId="0" fontId="9" fillId="0" borderId="14" xfId="35" applyFont="1" applyFill="1" applyBorder="1" applyAlignment="1">
      <alignment horizontal="center" vertical="center" wrapText="1"/>
    </xf>
    <xf numFmtId="0" fontId="9" fillId="0" borderId="17" xfId="35" applyFont="1" applyFill="1" applyBorder="1" applyAlignment="1">
      <alignment horizontal="center" vertical="center" wrapText="1"/>
    </xf>
    <xf numFmtId="0" fontId="9" fillId="0" borderId="18" xfId="35" applyFont="1" applyFill="1" applyBorder="1" applyAlignment="1">
      <alignment horizontal="center" vertical="center" wrapText="1"/>
    </xf>
    <xf numFmtId="0" fontId="9" fillId="0" borderId="19" xfId="32" applyFont="1" applyFill="1" applyBorder="1" applyAlignment="1">
      <alignment horizontal="center" vertical="center" wrapText="1"/>
    </xf>
    <xf numFmtId="0" fontId="9" fillId="0" borderId="23" xfId="32" applyFont="1" applyFill="1" applyBorder="1" applyAlignment="1">
      <alignment horizontal="center" vertical="center" wrapText="1"/>
    </xf>
    <xf numFmtId="0" fontId="3" fillId="0" borderId="19" xfId="32" applyFont="1" applyFill="1" applyBorder="1" applyAlignment="1">
      <alignment horizontal="center" vertical="center" wrapText="1"/>
    </xf>
    <xf numFmtId="0" fontId="3" fillId="0" borderId="23" xfId="32" applyFont="1" applyFill="1" applyBorder="1" applyAlignment="1">
      <alignment horizontal="center" vertical="center" wrapText="1"/>
    </xf>
    <xf numFmtId="0" fontId="3" fillId="0" borderId="11" xfId="35" applyFont="1" applyFill="1" applyBorder="1" applyAlignment="1">
      <alignment horizontal="center" vertical="center" wrapText="1"/>
    </xf>
    <xf numFmtId="0" fontId="3" fillId="0" borderId="14" xfId="35" applyFont="1" applyFill="1" applyBorder="1" applyAlignment="1">
      <alignment horizontal="center" vertical="center" wrapText="1"/>
    </xf>
    <xf numFmtId="0" fontId="3" fillId="0" borderId="17" xfId="35" applyFont="1" applyFill="1" applyBorder="1" applyAlignment="1">
      <alignment horizontal="center" vertical="center" wrapText="1"/>
    </xf>
    <xf numFmtId="0" fontId="3" fillId="0" borderId="18" xfId="35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3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/>
    <xf numFmtId="164" fontId="9" fillId="0" borderId="13" xfId="0" applyNumberFormat="1" applyFont="1" applyFill="1" applyBorder="1" applyAlignment="1"/>
    <xf numFmtId="164" fontId="10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Border="1" applyAlignment="1">
      <alignment horizontal="left"/>
    </xf>
    <xf numFmtId="164" fontId="9" fillId="0" borderId="0" xfId="0" applyNumberFormat="1" applyFont="1" applyFill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0" fillId="0" borderId="17" xfId="0" applyFont="1" applyFill="1" applyBorder="1" applyAlignment="1">
      <alignment horizontal="center"/>
    </xf>
    <xf numFmtId="0" fontId="30" fillId="0" borderId="15" xfId="0" applyFont="1" applyFill="1" applyBorder="1" applyAlignment="1">
      <alignment horizontal="center"/>
    </xf>
    <xf numFmtId="164" fontId="9" fillId="0" borderId="10" xfId="0" applyNumberFormat="1" applyFont="1" applyFill="1" applyBorder="1" applyAlignment="1">
      <alignment horizontal="left" vertical="center"/>
    </xf>
    <xf numFmtId="164" fontId="9" fillId="0" borderId="22" xfId="0" applyNumberFormat="1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164" fontId="9" fillId="0" borderId="0" xfId="0" applyNumberFormat="1" applyFont="1" applyFill="1" applyAlignment="1">
      <alignment horizontal="left" vertical="center"/>
    </xf>
    <xf numFmtId="165" fontId="9" fillId="0" borderId="14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0" fontId="10" fillId="0" borderId="0" xfId="0" applyNumberFormat="1" applyFont="1" applyFill="1" applyAlignment="1">
      <alignment horizontal="left"/>
    </xf>
    <xf numFmtId="0" fontId="10" fillId="0" borderId="13" xfId="0" applyNumberFormat="1" applyFont="1" applyFill="1" applyBorder="1" applyAlignment="1">
      <alignment horizontal="left"/>
    </xf>
    <xf numFmtId="164" fontId="10" fillId="0" borderId="0" xfId="0" applyNumberFormat="1" applyFont="1" applyFill="1" applyAlignment="1">
      <alignment horizontal="left"/>
    </xf>
    <xf numFmtId="164" fontId="30" fillId="0" borderId="0" xfId="0" applyNumberFormat="1" applyFont="1" applyFill="1" applyAlignment="1">
      <alignment horizontal="left"/>
    </xf>
    <xf numFmtId="164" fontId="30" fillId="0" borderId="13" xfId="0" applyNumberFormat="1" applyFont="1" applyFill="1" applyBorder="1" applyAlignment="1">
      <alignment horizontal="left"/>
    </xf>
    <xf numFmtId="0" fontId="9" fillId="0" borderId="0" xfId="38" applyNumberFormat="1" applyFont="1" applyFill="1" applyBorder="1" applyAlignment="1">
      <alignment horizontal="left" vertical="top" wrapText="1"/>
    </xf>
    <xf numFmtId="0" fontId="9" fillId="0" borderId="13" xfId="38" applyNumberFormat="1" applyFont="1" applyFill="1" applyBorder="1" applyAlignment="1">
      <alignment horizontal="left" vertical="top" wrapText="1"/>
    </xf>
    <xf numFmtId="49" fontId="9" fillId="0" borderId="0" xfId="38" applyNumberFormat="1" applyFont="1" applyFill="1" applyAlignment="1">
      <alignment horizontal="center"/>
    </xf>
    <xf numFmtId="49" fontId="9" fillId="0" borderId="13" xfId="38" applyNumberFormat="1" applyFont="1" applyFill="1" applyBorder="1" applyAlignment="1">
      <alignment horizontal="center"/>
    </xf>
    <xf numFmtId="0" fontId="9" fillId="0" borderId="11" xfId="28" applyFont="1" applyFill="1" applyBorder="1" applyAlignment="1">
      <alignment horizontal="center" vertical="center" wrapText="1"/>
    </xf>
    <xf numFmtId="0" fontId="9" fillId="0" borderId="19" xfId="28" applyFont="1" applyFill="1" applyBorder="1" applyAlignment="1">
      <alignment horizontal="center" vertical="center"/>
    </xf>
    <xf numFmtId="0" fontId="9" fillId="0" borderId="21" xfId="28" applyFont="1" applyFill="1" applyBorder="1" applyAlignment="1">
      <alignment horizontal="center" vertical="center"/>
    </xf>
    <xf numFmtId="0" fontId="9" fillId="0" borderId="18" xfId="28" applyFont="1" applyFill="1" applyBorder="1" applyAlignment="1">
      <alignment horizontal="center" vertical="center" wrapText="1"/>
    </xf>
    <xf numFmtId="0" fontId="9" fillId="0" borderId="14" xfId="28" applyFont="1" applyFill="1" applyBorder="1" applyAlignment="1">
      <alignment horizontal="center" vertical="center" wrapText="1"/>
    </xf>
    <xf numFmtId="0" fontId="9" fillId="0" borderId="17" xfId="28" applyFont="1" applyFill="1" applyBorder="1" applyAlignment="1">
      <alignment horizontal="center" vertical="center" wrapText="1"/>
    </xf>
    <xf numFmtId="49" fontId="30" fillId="0" borderId="0" xfId="38" applyNumberFormat="1" applyFont="1" applyFill="1" applyAlignment="1">
      <alignment horizontal="center"/>
    </xf>
    <xf numFmtId="49" fontId="30" fillId="0" borderId="13" xfId="38" applyNumberFormat="1" applyFont="1" applyFill="1" applyBorder="1" applyAlignment="1">
      <alignment horizontal="center"/>
    </xf>
    <xf numFmtId="49" fontId="9" fillId="0" borderId="0" xfId="38" applyNumberFormat="1" applyFont="1" applyFill="1" applyAlignment="1">
      <alignment horizontal="left"/>
    </xf>
    <xf numFmtId="49" fontId="9" fillId="0" borderId="13" xfId="38" applyNumberFormat="1" applyFont="1" applyFill="1" applyBorder="1" applyAlignment="1">
      <alignment horizontal="left"/>
    </xf>
    <xf numFmtId="164" fontId="9" fillId="0" borderId="0" xfId="28" applyNumberFormat="1" applyFont="1" applyFill="1" applyBorder="1" applyAlignment="1">
      <alignment horizontal="left"/>
    </xf>
    <xf numFmtId="164" fontId="13" fillId="0" borderId="0" xfId="28" applyNumberFormat="1" applyFont="1" applyFill="1" applyBorder="1" applyAlignment="1">
      <alignment horizontal="left"/>
    </xf>
    <xf numFmtId="164" fontId="10" fillId="0" borderId="0" xfId="28" applyNumberFormat="1" applyFont="1" applyFill="1" applyBorder="1" applyAlignment="1">
      <alignment horizontal="left"/>
    </xf>
    <xf numFmtId="164" fontId="9" fillId="0" borderId="0" xfId="20" applyNumberFormat="1" applyFont="1" applyFill="1" applyAlignment="1">
      <alignment horizontal="left"/>
    </xf>
    <xf numFmtId="0" fontId="30" fillId="0" borderId="0" xfId="20" applyNumberFormat="1" applyFont="1" applyFill="1" applyAlignment="1">
      <alignment horizontal="left"/>
    </xf>
    <xf numFmtId="0" fontId="30" fillId="0" borderId="13" xfId="20" applyNumberFormat="1" applyFont="1" applyFill="1" applyBorder="1" applyAlignment="1">
      <alignment horizontal="left"/>
    </xf>
    <xf numFmtId="49" fontId="9" fillId="0" borderId="0" xfId="20" applyNumberFormat="1" applyFont="1" applyFill="1" applyAlignment="1">
      <alignment horizontal="center" vertical="center"/>
    </xf>
    <xf numFmtId="0" fontId="30" fillId="0" borderId="0" xfId="20" applyNumberFormat="1" applyFont="1" applyFill="1" applyAlignment="1">
      <alignment horizontal="left" vertical="center" wrapText="1"/>
    </xf>
    <xf numFmtId="0" fontId="30" fillId="0" borderId="13" xfId="20" applyNumberFormat="1" applyFont="1" applyFill="1" applyBorder="1" applyAlignment="1">
      <alignment horizontal="left" vertical="center" wrapText="1"/>
    </xf>
    <xf numFmtId="0" fontId="9" fillId="0" borderId="19" xfId="20" applyFont="1" applyFill="1" applyBorder="1" applyAlignment="1">
      <alignment horizontal="center" vertical="center"/>
    </xf>
    <xf numFmtId="0" fontId="30" fillId="0" borderId="14" xfId="20" applyNumberFormat="1" applyFont="1" applyFill="1" applyBorder="1" applyAlignment="1">
      <alignment horizontal="left" vertical="center" wrapText="1"/>
    </xf>
    <xf numFmtId="0" fontId="30" fillId="0" borderId="0" xfId="20" applyNumberFormat="1" applyFont="1" applyFill="1" applyBorder="1" applyAlignment="1">
      <alignment horizontal="left" vertical="center" wrapText="1"/>
    </xf>
    <xf numFmtId="0" fontId="30" fillId="0" borderId="0" xfId="20" applyFont="1" applyFill="1" applyAlignment="1">
      <alignment vertical="center" wrapText="1"/>
    </xf>
    <xf numFmtId="49" fontId="30" fillId="0" borderId="14" xfId="38" applyNumberFormat="1" applyFont="1" applyFill="1" applyBorder="1" applyAlignment="1">
      <alignment horizontal="center" vertical="center"/>
    </xf>
    <xf numFmtId="49" fontId="30" fillId="0" borderId="13" xfId="38" applyNumberFormat="1" applyFont="1" applyFill="1" applyBorder="1" applyAlignment="1">
      <alignment horizontal="center" vertical="center"/>
    </xf>
    <xf numFmtId="49" fontId="30" fillId="0" borderId="14" xfId="38" applyNumberFormat="1" applyFont="1" applyFill="1" applyBorder="1" applyAlignment="1">
      <alignment horizontal="center"/>
    </xf>
    <xf numFmtId="165" fontId="10" fillId="0" borderId="14" xfId="38" applyNumberFormat="1" applyFont="1" applyFill="1" applyBorder="1" applyAlignment="1">
      <alignment horizontal="right"/>
    </xf>
    <xf numFmtId="165" fontId="10" fillId="0" borderId="13" xfId="38" applyNumberFormat="1" applyFont="1" applyFill="1" applyBorder="1" applyAlignment="1">
      <alignment horizontal="right"/>
    </xf>
    <xf numFmtId="165" fontId="21" fillId="0" borderId="14" xfId="38" applyNumberFormat="1" applyFont="1" applyFill="1" applyBorder="1" applyAlignment="1">
      <alignment horizontal="right"/>
    </xf>
    <xf numFmtId="165" fontId="21" fillId="0" borderId="13" xfId="38" applyNumberFormat="1" applyFont="1" applyFill="1" applyBorder="1" applyAlignment="1">
      <alignment horizontal="right"/>
    </xf>
    <xf numFmtId="165" fontId="13" fillId="0" borderId="14" xfId="38" applyNumberFormat="1" applyFont="1" applyFill="1" applyBorder="1" applyAlignment="1">
      <alignment horizontal="right"/>
    </xf>
    <xf numFmtId="165" fontId="13" fillId="0" borderId="13" xfId="38" applyNumberFormat="1" applyFont="1" applyFill="1" applyBorder="1" applyAlignment="1">
      <alignment horizontal="right"/>
    </xf>
    <xf numFmtId="49" fontId="9" fillId="0" borderId="18" xfId="38" applyNumberFormat="1" applyFont="1" applyFill="1" applyBorder="1" applyAlignment="1">
      <alignment horizontal="center" vertical="center"/>
    </xf>
    <xf numFmtId="49" fontId="9" fillId="0" borderId="10" xfId="38" applyNumberFormat="1" applyFont="1" applyFill="1" applyBorder="1" applyAlignment="1">
      <alignment horizontal="center" vertical="center"/>
    </xf>
    <xf numFmtId="49" fontId="9" fillId="0" borderId="17" xfId="38" applyNumberFormat="1" applyFont="1" applyFill="1" applyBorder="1" applyAlignment="1">
      <alignment horizontal="center" vertical="center"/>
    </xf>
    <xf numFmtId="49" fontId="9" fillId="0" borderId="15" xfId="38" applyNumberFormat="1" applyFont="1" applyFill="1" applyBorder="1" applyAlignment="1">
      <alignment horizontal="center" vertical="center"/>
    </xf>
    <xf numFmtId="164" fontId="9" fillId="0" borderId="0" xfId="38" applyNumberFormat="1" applyFont="1" applyFill="1" applyAlignment="1">
      <alignment horizontal="left" vertical="center"/>
    </xf>
    <xf numFmtId="164" fontId="10" fillId="0" borderId="0" xfId="38" applyNumberFormat="1" applyFont="1" applyFill="1" applyAlignment="1">
      <alignment horizontal="left" vertical="center"/>
    </xf>
    <xf numFmtId="49" fontId="30" fillId="0" borderId="0" xfId="38" applyNumberFormat="1" applyFont="1" applyFill="1" applyAlignment="1">
      <alignment horizontal="left"/>
    </xf>
    <xf numFmtId="49" fontId="30" fillId="0" borderId="13" xfId="38" applyNumberFormat="1" applyFont="1" applyFill="1" applyBorder="1" applyAlignment="1">
      <alignment horizontal="left"/>
    </xf>
    <xf numFmtId="49" fontId="13" fillId="0" borderId="0" xfId="38" applyNumberFormat="1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13" fillId="0" borderId="0" xfId="38" applyNumberFormat="1" applyFont="1" applyFill="1" applyAlignment="1">
      <alignment horizontal="left"/>
    </xf>
    <xf numFmtId="49" fontId="13" fillId="0" borderId="13" xfId="38" applyNumberFormat="1" applyFont="1" applyFill="1" applyBorder="1" applyAlignment="1">
      <alignment horizontal="left"/>
    </xf>
    <xf numFmtId="49" fontId="9" fillId="0" borderId="10" xfId="38" applyNumberFormat="1" applyFont="1" applyFill="1" applyBorder="1" applyAlignment="1">
      <alignment horizontal="center" vertical="center" wrapText="1"/>
    </xf>
    <xf numFmtId="49" fontId="9" fillId="0" borderId="22" xfId="38" applyNumberFormat="1" applyFont="1" applyFill="1" applyBorder="1" applyAlignment="1">
      <alignment horizontal="center" vertical="center" wrapText="1"/>
    </xf>
    <xf numFmtId="49" fontId="9" fillId="0" borderId="0" xfId="38" applyNumberFormat="1" applyFont="1" applyFill="1" applyBorder="1" applyAlignment="1">
      <alignment horizontal="center" vertical="center" wrapText="1"/>
    </xf>
    <xf numFmtId="49" fontId="9" fillId="0" borderId="13" xfId="38" applyNumberFormat="1" applyFont="1" applyFill="1" applyBorder="1" applyAlignment="1">
      <alignment horizontal="center" vertical="center" wrapText="1"/>
    </xf>
    <xf numFmtId="49" fontId="9" fillId="0" borderId="19" xfId="38" applyNumberFormat="1" applyFont="1" applyFill="1" applyBorder="1" applyAlignment="1">
      <alignment horizontal="center" vertical="center"/>
    </xf>
    <xf numFmtId="49" fontId="9" fillId="0" borderId="21" xfId="38" applyNumberFormat="1" applyFont="1" applyFill="1" applyBorder="1" applyAlignment="1">
      <alignment horizontal="center" vertical="center"/>
    </xf>
    <xf numFmtId="49" fontId="9" fillId="0" borderId="23" xfId="38" applyNumberFormat="1" applyFont="1" applyFill="1" applyBorder="1" applyAlignment="1">
      <alignment horizontal="center" vertical="center"/>
    </xf>
    <xf numFmtId="49" fontId="9" fillId="0" borderId="19" xfId="38" applyNumberFormat="1" applyFont="1" applyFill="1" applyBorder="1" applyAlignment="1">
      <alignment horizontal="center" vertical="center" wrapText="1"/>
    </xf>
    <xf numFmtId="49" fontId="9" fillId="0" borderId="21" xfId="38" applyNumberFormat="1" applyFont="1" applyFill="1" applyBorder="1" applyAlignment="1">
      <alignment horizontal="center" vertical="center" wrapText="1"/>
    </xf>
    <xf numFmtId="49" fontId="9" fillId="0" borderId="23" xfId="38" applyNumberFormat="1" applyFont="1" applyFill="1" applyBorder="1" applyAlignment="1">
      <alignment horizontal="center" vertical="center" wrapText="1"/>
    </xf>
    <xf numFmtId="49" fontId="9" fillId="0" borderId="14" xfId="38" applyNumberFormat="1" applyFont="1" applyFill="1" applyBorder="1" applyAlignment="1">
      <alignment horizontal="center"/>
    </xf>
    <xf numFmtId="0" fontId="9" fillId="0" borderId="21" xfId="0" applyFont="1" applyFill="1" applyBorder="1"/>
  </cellXfs>
  <cellStyles count="45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Komórka połączona" xfId="10" builtinId="24" customBuiltin="1"/>
    <cellStyle name="Komórka zaznaczona" xfId="11" builtinId="23" customBuiltin="1"/>
    <cellStyle name="Nagłówek 1" xfId="12" builtinId="16" customBuiltin="1"/>
    <cellStyle name="Nagłówek 2" xfId="13" builtinId="17" customBuiltin="1"/>
    <cellStyle name="Nagłówek 3" xfId="14" builtinId="18" customBuiltin="1"/>
    <cellStyle name="Nagłówek 4" xfId="15" builtinId="19" customBuiltin="1"/>
    <cellStyle name="Normalny" xfId="0" builtinId="0"/>
    <cellStyle name="Normalny 2" xfId="16"/>
    <cellStyle name="Normalny 2 2" xfId="17"/>
    <cellStyle name="Normalny_1" xfId="18"/>
    <cellStyle name="Normalny_38" xfId="19"/>
    <cellStyle name="Normalny_53(117)54(118)" xfId="20"/>
    <cellStyle name="Normalny_dochwyd" xfId="21"/>
    <cellStyle name="Normalny_nakłśrod" xfId="22"/>
    <cellStyle name="Normalny_Tab.24(88),25(89)" xfId="23"/>
    <cellStyle name="Normalny_Tab13" xfId="24"/>
    <cellStyle name="Normalny_tab16" xfId="25"/>
    <cellStyle name="Normalny_tab16_robo_TAB5-6" xfId="26"/>
    <cellStyle name="Normalny_Tab3-5" xfId="27"/>
    <cellStyle name="Normalny_TABL 47(111), 48(112), 49(113)" xfId="28"/>
    <cellStyle name="Normalny_TABL. 43 " xfId="29"/>
    <cellStyle name="Normalny_TABL. 43 DOK." xfId="30"/>
    <cellStyle name="Normalny_tabl. 43(107)cd" xfId="31"/>
    <cellStyle name="Normalny_tabl. 44(108)" xfId="32"/>
    <cellStyle name="Normalny_tabl. 44(108) (dok.)" xfId="33"/>
    <cellStyle name="Normalny_Tabl.26(90)" xfId="34"/>
    <cellStyle name="Normalny_Tabl.43(107)" xfId="35"/>
    <cellStyle name="Normalny_Tabl.43(107) cd" xfId="36"/>
    <cellStyle name="Normalny_Tabl.43(107) dok." xfId="37"/>
    <cellStyle name="Normalny_Tabl.55(119)." xfId="38"/>
    <cellStyle name="Obliczenia" xfId="39" builtinId="22" customBuiltin="1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1"/>
  <sheetViews>
    <sheetView tabSelected="1" zoomScaleNormal="100" workbookViewId="0">
      <selection activeCell="L45" sqref="L45"/>
    </sheetView>
  </sheetViews>
  <sheetFormatPr defaultColWidth="8.85546875" defaultRowHeight="12.75"/>
  <cols>
    <col min="1" max="1" width="10.7109375" style="264" customWidth="1"/>
    <col min="2" max="2" width="7.28515625" style="264" customWidth="1"/>
    <col min="3" max="6" width="8.5703125" style="264" customWidth="1"/>
    <col min="7" max="7" width="8.85546875" style="264" customWidth="1"/>
    <col min="8" max="10" width="8.5703125" style="264" customWidth="1"/>
    <col min="11" max="16384" width="8.85546875" style="264"/>
  </cols>
  <sheetData>
    <row r="1" spans="1:47" s="167" customFormat="1" ht="12" customHeight="1">
      <c r="A1" s="166" t="s">
        <v>815</v>
      </c>
    </row>
    <row r="2" spans="1:47" ht="12" customHeight="1">
      <c r="A2" s="168" t="s">
        <v>1364</v>
      </c>
    </row>
    <row r="3" spans="1:47" ht="12" customHeight="1">
      <c r="A3" s="251"/>
    </row>
    <row r="4" spans="1:47" ht="12" customHeight="1">
      <c r="A4" s="415" t="s">
        <v>1576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</row>
    <row r="5" spans="1:47" ht="12" customHeight="1">
      <c r="A5" s="415" t="s">
        <v>181</v>
      </c>
      <c r="B5" s="415"/>
      <c r="C5" s="415"/>
      <c r="D5" s="415"/>
      <c r="E5" s="415"/>
      <c r="F5" s="415"/>
      <c r="G5" s="415"/>
      <c r="H5" s="415"/>
      <c r="I5" s="415"/>
      <c r="J5" s="415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4"/>
      <c r="Y5" s="514"/>
      <c r="Z5" s="514"/>
      <c r="AA5" s="514"/>
      <c r="AB5" s="514"/>
      <c r="AC5" s="514"/>
      <c r="AD5" s="514"/>
      <c r="AE5" s="514"/>
      <c r="AF5" s="514"/>
      <c r="AG5" s="514"/>
      <c r="AH5" s="514"/>
      <c r="AI5" s="514"/>
      <c r="AJ5" s="514"/>
      <c r="AK5" s="514"/>
      <c r="AL5" s="514"/>
      <c r="AM5" s="514"/>
      <c r="AN5" s="514"/>
      <c r="AO5" s="514"/>
      <c r="AP5" s="514"/>
      <c r="AQ5" s="514"/>
      <c r="AR5" s="514"/>
      <c r="AS5" s="514"/>
      <c r="AT5" s="514"/>
      <c r="AU5" s="514"/>
    </row>
    <row r="6" spans="1:47" s="516" customFormat="1" ht="12" customHeight="1">
      <c r="A6" s="413" t="s">
        <v>767</v>
      </c>
      <c r="B6" s="413"/>
      <c r="C6" s="413"/>
      <c r="D6" s="413"/>
      <c r="E6" s="413"/>
      <c r="F6" s="413"/>
      <c r="G6" s="413"/>
      <c r="H6" s="413"/>
      <c r="I6" s="413"/>
      <c r="J6" s="413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515"/>
      <c r="AA6" s="515"/>
      <c r="AB6" s="515"/>
      <c r="AC6" s="515"/>
      <c r="AD6" s="515"/>
      <c r="AE6" s="515"/>
      <c r="AF6" s="515"/>
      <c r="AG6" s="515"/>
      <c r="AH6" s="515"/>
      <c r="AI6" s="515"/>
      <c r="AJ6" s="515"/>
      <c r="AK6" s="515"/>
      <c r="AL6" s="515"/>
      <c r="AM6" s="515"/>
      <c r="AN6" s="515"/>
      <c r="AO6" s="515"/>
      <c r="AP6" s="515"/>
      <c r="AQ6" s="515"/>
      <c r="AR6" s="515"/>
      <c r="AS6" s="515"/>
      <c r="AT6" s="515"/>
      <c r="AU6" s="515"/>
    </row>
    <row r="7" spans="1:47" s="516" customFormat="1" ht="12" customHeight="1">
      <c r="A7" s="413" t="s">
        <v>768</v>
      </c>
      <c r="B7" s="413"/>
      <c r="C7" s="413"/>
      <c r="D7" s="413"/>
      <c r="E7" s="413"/>
      <c r="F7" s="413"/>
      <c r="G7" s="413"/>
      <c r="H7" s="413"/>
      <c r="I7" s="413"/>
      <c r="J7" s="413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515"/>
      <c r="AG7" s="515"/>
      <c r="AH7" s="515"/>
      <c r="AI7" s="515"/>
      <c r="AJ7" s="515"/>
      <c r="AK7" s="515"/>
      <c r="AL7" s="515"/>
      <c r="AM7" s="515"/>
      <c r="AN7" s="515"/>
      <c r="AO7" s="515"/>
      <c r="AP7" s="515"/>
      <c r="AQ7" s="515"/>
      <c r="AR7" s="515"/>
      <c r="AS7" s="515"/>
      <c r="AT7" s="515"/>
      <c r="AU7" s="515"/>
    </row>
    <row r="8" spans="1:47" ht="8.4499999999999993" customHeight="1">
      <c r="A8" s="46"/>
      <c r="B8" s="517"/>
      <c r="C8" s="46"/>
      <c r="D8" s="1605"/>
      <c r="E8" s="1605"/>
      <c r="F8" s="517"/>
      <c r="G8" s="517"/>
      <c r="H8" s="517"/>
      <c r="I8" s="517"/>
      <c r="J8" s="517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</row>
    <row r="9" spans="1:47" ht="15" customHeight="1">
      <c r="A9" s="1606" t="s">
        <v>570</v>
      </c>
      <c r="B9" s="1607"/>
      <c r="C9" s="1616">
        <v>2010</v>
      </c>
      <c r="D9" s="1616">
        <v>2013</v>
      </c>
      <c r="E9" s="1612">
        <v>2014</v>
      </c>
      <c r="F9" s="1613"/>
      <c r="G9" s="1626" t="s">
        <v>1474</v>
      </c>
      <c r="H9" s="1627"/>
      <c r="I9" s="1627"/>
      <c r="J9" s="1627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</row>
    <row r="10" spans="1:47" ht="15" customHeight="1">
      <c r="A10" s="1608"/>
      <c r="B10" s="1609"/>
      <c r="C10" s="1617"/>
      <c r="D10" s="1617"/>
      <c r="E10" s="1614"/>
      <c r="F10" s="1615"/>
      <c r="G10" s="1614"/>
      <c r="H10" s="1628"/>
      <c r="I10" s="1628"/>
      <c r="J10" s="1628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</row>
    <row r="11" spans="1:47" ht="23.25" customHeight="1">
      <c r="A11" s="1608"/>
      <c r="B11" s="1609"/>
      <c r="C11" s="1623" t="s">
        <v>389</v>
      </c>
      <c r="D11" s="1624"/>
      <c r="E11" s="1624"/>
      <c r="F11" s="1624"/>
      <c r="G11" s="1624"/>
      <c r="H11" s="1624"/>
      <c r="I11" s="1625"/>
      <c r="J11" s="519" t="s">
        <v>292</v>
      </c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</row>
    <row r="12" spans="1:47" ht="15" customHeight="1">
      <c r="A12" s="1608"/>
      <c r="B12" s="1609"/>
      <c r="C12" s="1618" t="s">
        <v>262</v>
      </c>
      <c r="D12" s="1606"/>
      <c r="E12" s="1607"/>
      <c r="F12" s="520" t="s">
        <v>293</v>
      </c>
      <c r="G12" s="521"/>
      <c r="H12" s="521"/>
      <c r="I12" s="520" t="s">
        <v>293</v>
      </c>
      <c r="J12" s="283" t="s">
        <v>182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5" customHeight="1">
      <c r="A13" s="1608"/>
      <c r="B13" s="1609"/>
      <c r="C13" s="1619"/>
      <c r="D13" s="1608"/>
      <c r="E13" s="1609"/>
      <c r="F13" s="520" t="s">
        <v>784</v>
      </c>
      <c r="G13" s="283"/>
      <c r="H13" s="520"/>
      <c r="I13" s="520" t="s">
        <v>784</v>
      </c>
      <c r="J13" s="283" t="s">
        <v>183</v>
      </c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15" customHeight="1">
      <c r="A14" s="1608"/>
      <c r="B14" s="1609"/>
      <c r="C14" s="1619"/>
      <c r="D14" s="1608"/>
      <c r="E14" s="1609"/>
      <c r="F14" s="520" t="s">
        <v>309</v>
      </c>
      <c r="G14" s="283" t="s">
        <v>267</v>
      </c>
      <c r="H14" s="283"/>
      <c r="I14" s="520" t="s">
        <v>309</v>
      </c>
      <c r="J14" s="522" t="s">
        <v>184</v>
      </c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5" customHeight="1">
      <c r="A15" s="1608"/>
      <c r="B15" s="1609"/>
      <c r="C15" s="1619"/>
      <c r="D15" s="1608"/>
      <c r="E15" s="1609"/>
      <c r="F15" s="520" t="s">
        <v>308</v>
      </c>
      <c r="G15" s="283" t="s">
        <v>266</v>
      </c>
      <c r="H15" s="283" t="s">
        <v>176</v>
      </c>
      <c r="I15" s="520" t="s">
        <v>308</v>
      </c>
      <c r="J15" s="523" t="s">
        <v>252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</row>
    <row r="16" spans="1:47" ht="15" customHeight="1">
      <c r="A16" s="1608"/>
      <c r="B16" s="1609"/>
      <c r="C16" s="1619"/>
      <c r="D16" s="1608"/>
      <c r="E16" s="1609"/>
      <c r="F16" s="520" t="s">
        <v>803</v>
      </c>
      <c r="G16" s="283" t="s">
        <v>803</v>
      </c>
      <c r="H16" s="283" t="s">
        <v>102</v>
      </c>
      <c r="I16" s="520" t="s">
        <v>803</v>
      </c>
      <c r="J16" s="523" t="s">
        <v>251</v>
      </c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</row>
    <row r="17" spans="1:47" ht="15" customHeight="1">
      <c r="A17" s="1608"/>
      <c r="B17" s="1609"/>
      <c r="C17" s="1619"/>
      <c r="D17" s="1608"/>
      <c r="E17" s="1609"/>
      <c r="F17" s="524" t="s">
        <v>246</v>
      </c>
      <c r="G17" s="179" t="s">
        <v>248</v>
      </c>
      <c r="H17" s="179" t="s">
        <v>250</v>
      </c>
      <c r="I17" s="524" t="s">
        <v>246</v>
      </c>
      <c r="J17" s="523" t="s">
        <v>253</v>
      </c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</row>
    <row r="18" spans="1:47" ht="15" customHeight="1">
      <c r="A18" s="1608"/>
      <c r="B18" s="1609"/>
      <c r="C18" s="1619"/>
      <c r="D18" s="1608"/>
      <c r="E18" s="1609"/>
      <c r="F18" s="524" t="s">
        <v>245</v>
      </c>
      <c r="G18" s="179" t="s">
        <v>249</v>
      </c>
      <c r="H18" s="525"/>
      <c r="I18" s="524" t="s">
        <v>245</v>
      </c>
      <c r="J18" s="523" t="s">
        <v>254</v>
      </c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</row>
    <row r="19" spans="1:47" ht="15" customHeight="1">
      <c r="A19" s="1608"/>
      <c r="B19" s="1609"/>
      <c r="C19" s="1619"/>
      <c r="D19" s="1608"/>
      <c r="E19" s="1609"/>
      <c r="F19" s="524" t="s">
        <v>244</v>
      </c>
      <c r="G19" s="179"/>
      <c r="H19" s="525"/>
      <c r="I19" s="524" t="s">
        <v>244</v>
      </c>
      <c r="J19" s="523">
        <f>100</f>
        <v>100</v>
      </c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</row>
    <row r="20" spans="1:47" ht="15" customHeight="1">
      <c r="A20" s="1610"/>
      <c r="B20" s="1611"/>
      <c r="C20" s="1620"/>
      <c r="D20" s="1610"/>
      <c r="E20" s="1611"/>
      <c r="F20" s="526" t="s">
        <v>247</v>
      </c>
      <c r="G20" s="527"/>
      <c r="H20" s="527"/>
      <c r="I20" s="526" t="s">
        <v>247</v>
      </c>
      <c r="J20" s="518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</row>
    <row r="21" spans="1:47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</row>
    <row r="22" spans="1:47" ht="15" customHeight="1">
      <c r="A22" s="1630" t="s">
        <v>1088</v>
      </c>
      <c r="B22" s="1630"/>
      <c r="C22" s="1630"/>
      <c r="D22" s="1630"/>
      <c r="E22" s="1630"/>
      <c r="F22" s="1630"/>
      <c r="G22" s="1630"/>
      <c r="H22" s="1630"/>
      <c r="I22" s="1630"/>
      <c r="J22" s="1630"/>
      <c r="K22" s="514"/>
      <c r="L22" s="514"/>
      <c r="M22" s="514"/>
      <c r="N22" s="514"/>
      <c r="O22" s="514"/>
      <c r="P22" s="514"/>
      <c r="Q22" s="514"/>
      <c r="R22" s="514"/>
      <c r="S22" s="514"/>
      <c r="T22" s="514"/>
      <c r="U22" s="514"/>
      <c r="V22" s="514"/>
      <c r="W22" s="514"/>
      <c r="X22" s="514"/>
      <c r="Y22" s="514"/>
      <c r="Z22" s="514"/>
      <c r="AA22" s="514"/>
      <c r="AB22" s="514"/>
      <c r="AC22" s="514"/>
      <c r="AD22" s="514"/>
      <c r="AE22" s="514"/>
      <c r="AF22" s="514"/>
      <c r="AG22" s="514"/>
      <c r="AH22" s="514"/>
      <c r="AI22" s="514"/>
      <c r="AJ22" s="514"/>
      <c r="AK22" s="514"/>
      <c r="AL22" s="514"/>
      <c r="AM22" s="514"/>
      <c r="AN22" s="514"/>
      <c r="AO22" s="514"/>
      <c r="AP22" s="514"/>
      <c r="AQ22" s="514"/>
      <c r="AR22" s="514"/>
      <c r="AS22" s="514"/>
      <c r="AT22" s="514"/>
      <c r="AU22" s="514"/>
    </row>
    <row r="23" spans="1:47" ht="15" customHeight="1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</row>
    <row r="24" spans="1:47" s="313" customFormat="1" ht="15" customHeight="1">
      <c r="A24" s="1621" t="s">
        <v>316</v>
      </c>
      <c r="B24" s="1622"/>
      <c r="C24" s="194">
        <v>8896.7999999999993</v>
      </c>
      <c r="D24" s="285">
        <v>11236.1</v>
      </c>
      <c r="E24" s="285">
        <v>11995.4</v>
      </c>
      <c r="F24" s="193">
        <v>1304</v>
      </c>
      <c r="G24" s="285">
        <v>12649</v>
      </c>
      <c r="H24" s="194">
        <v>100</v>
      </c>
      <c r="I24" s="192">
        <v>1373</v>
      </c>
      <c r="J24" s="794">
        <v>95.1</v>
      </c>
      <c r="K24" s="514"/>
      <c r="L24" s="514"/>
      <c r="M24" s="514"/>
      <c r="N24" s="514"/>
      <c r="O24" s="514"/>
      <c r="P24" s="514"/>
      <c r="Q24" s="514"/>
      <c r="R24" s="514"/>
      <c r="S24" s="514"/>
      <c r="T24" s="514"/>
      <c r="U24" s="514"/>
      <c r="V24" s="514"/>
      <c r="W24" s="514"/>
      <c r="X24" s="514"/>
      <c r="Y24" s="514"/>
      <c r="Z24" s="514"/>
      <c r="AA24" s="514"/>
      <c r="AB24" s="514"/>
      <c r="AC24" s="514"/>
      <c r="AD24" s="514"/>
      <c r="AE24" s="514"/>
      <c r="AF24" s="514"/>
      <c r="AG24" s="514"/>
      <c r="AH24" s="514"/>
      <c r="AI24" s="514"/>
      <c r="AJ24" s="514"/>
      <c r="AK24" s="514"/>
      <c r="AL24" s="514"/>
      <c r="AM24" s="514"/>
      <c r="AN24" s="514"/>
      <c r="AO24" s="514"/>
      <c r="AP24" s="514"/>
      <c r="AQ24" s="514"/>
      <c r="AR24" s="514"/>
      <c r="AS24" s="514"/>
      <c r="AT24" s="514"/>
      <c r="AU24" s="514"/>
    </row>
    <row r="25" spans="1:47" ht="15" customHeight="1">
      <c r="A25" s="530" t="s">
        <v>1010</v>
      </c>
      <c r="B25" s="531"/>
      <c r="C25" s="200"/>
      <c r="D25" s="198"/>
      <c r="E25" s="198"/>
      <c r="F25" s="215"/>
      <c r="G25" s="198"/>
      <c r="H25" s="200"/>
      <c r="I25" s="200"/>
      <c r="J25" s="532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</row>
    <row r="26" spans="1:47" ht="15" customHeight="1">
      <c r="A26" s="1631" t="s">
        <v>83</v>
      </c>
      <c r="B26" s="1632"/>
      <c r="C26" s="200">
        <v>5931.2</v>
      </c>
      <c r="D26" s="198">
        <v>7016.9</v>
      </c>
      <c r="E26" s="198">
        <v>7869.7</v>
      </c>
      <c r="F26" s="248">
        <v>1057</v>
      </c>
      <c r="G26" s="198">
        <v>8019.8</v>
      </c>
      <c r="H26" s="200">
        <v>63.4</v>
      </c>
      <c r="I26" s="199">
        <v>1077</v>
      </c>
      <c r="J26" s="216">
        <v>91.5</v>
      </c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</row>
    <row r="27" spans="1:47" ht="15" customHeight="1">
      <c r="A27" s="537" t="s">
        <v>560</v>
      </c>
      <c r="B27" s="538"/>
      <c r="C27" s="200"/>
      <c r="D27" s="198"/>
      <c r="E27" s="198"/>
      <c r="F27" s="248"/>
      <c r="G27" s="198"/>
      <c r="H27" s="200"/>
      <c r="I27" s="199"/>
      <c r="J27" s="53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</row>
    <row r="28" spans="1:47" ht="15" customHeight="1">
      <c r="A28" s="1631" t="s">
        <v>84</v>
      </c>
      <c r="B28" s="1632"/>
      <c r="C28" s="1121">
        <v>2965.6</v>
      </c>
      <c r="D28" s="536">
        <v>4219.2</v>
      </c>
      <c r="E28" s="536">
        <v>4125.7</v>
      </c>
      <c r="F28" s="1408" t="s">
        <v>1573</v>
      </c>
      <c r="G28" s="536">
        <v>4629.2</v>
      </c>
      <c r="H28" s="1028">
        <v>36.6</v>
      </c>
      <c r="I28" s="1409">
        <v>2623</v>
      </c>
      <c r="J28" s="216">
        <v>102</v>
      </c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</row>
    <row r="29" spans="1:47" ht="15" customHeight="1">
      <c r="A29" s="413" t="s">
        <v>243</v>
      </c>
      <c r="B29" s="46"/>
      <c r="C29" s="539"/>
      <c r="D29" s="539"/>
      <c r="E29" s="540"/>
      <c r="F29" s="540"/>
      <c r="G29" s="540"/>
      <c r="H29" s="540"/>
      <c r="I29" s="540"/>
      <c r="J29" s="540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</row>
    <row r="30" spans="1:47" ht="15" customHeight="1">
      <c r="A30" s="413"/>
      <c r="B30" s="46"/>
      <c r="C30" s="541"/>
      <c r="D30" s="46"/>
      <c r="E30" s="541"/>
      <c r="F30" s="541"/>
      <c r="G30" s="541"/>
      <c r="H30" s="541"/>
      <c r="I30" s="541"/>
      <c r="J30" s="541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</row>
    <row r="31" spans="1:47" ht="15" customHeight="1">
      <c r="A31" s="1630" t="s">
        <v>242</v>
      </c>
      <c r="B31" s="1630"/>
      <c r="C31" s="1630"/>
      <c r="D31" s="1630"/>
      <c r="E31" s="1630"/>
      <c r="F31" s="1630"/>
      <c r="G31" s="1630"/>
      <c r="H31" s="1630"/>
      <c r="I31" s="1630"/>
      <c r="J31" s="1630"/>
      <c r="K31" s="514"/>
      <c r="L31" s="514"/>
      <c r="M31" s="514"/>
      <c r="N31" s="514"/>
      <c r="O31" s="514"/>
      <c r="P31" s="514"/>
      <c r="Q31" s="514"/>
      <c r="R31" s="514"/>
      <c r="S31" s="514"/>
      <c r="T31" s="514"/>
      <c r="U31" s="514"/>
      <c r="V31" s="514"/>
      <c r="W31" s="514"/>
      <c r="X31" s="514"/>
      <c r="Y31" s="514"/>
      <c r="Z31" s="514"/>
      <c r="AA31" s="514"/>
      <c r="AB31" s="514"/>
      <c r="AC31" s="514"/>
      <c r="AD31" s="514"/>
      <c r="AE31" s="514"/>
      <c r="AF31" s="514"/>
      <c r="AG31" s="514"/>
      <c r="AH31" s="514"/>
      <c r="AI31" s="514"/>
      <c r="AJ31" s="514"/>
      <c r="AK31" s="514"/>
      <c r="AL31" s="514"/>
      <c r="AM31" s="514"/>
      <c r="AN31" s="514"/>
      <c r="AO31" s="514"/>
      <c r="AP31" s="514"/>
      <c r="AQ31" s="514"/>
      <c r="AR31" s="514"/>
      <c r="AS31" s="514"/>
      <c r="AT31" s="514"/>
      <c r="AU31" s="514"/>
    </row>
    <row r="32" spans="1:47" ht="1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</row>
    <row r="33" spans="1:47" s="313" customFormat="1" ht="15" customHeight="1">
      <c r="A33" s="1621" t="s">
        <v>316</v>
      </c>
      <c r="B33" s="1622"/>
      <c r="C33" s="194">
        <v>4741.8</v>
      </c>
      <c r="D33" s="795">
        <v>6177.6</v>
      </c>
      <c r="E33" s="792">
        <v>6377</v>
      </c>
      <c r="F33" s="192">
        <v>693</v>
      </c>
      <c r="G33" s="285">
        <v>6816.5</v>
      </c>
      <c r="H33" s="194">
        <v>100</v>
      </c>
      <c r="I33" s="192">
        <v>740</v>
      </c>
      <c r="J33" s="529">
        <v>101.1</v>
      </c>
      <c r="K33" s="514"/>
      <c r="L33" s="514"/>
      <c r="M33" s="514"/>
      <c r="N33" s="514"/>
      <c r="O33" s="514"/>
      <c r="P33" s="514"/>
      <c r="Q33" s="514"/>
      <c r="R33" s="514"/>
      <c r="S33" s="514"/>
      <c r="T33" s="514"/>
      <c r="U33" s="514"/>
      <c r="V33" s="514"/>
      <c r="W33" s="514"/>
      <c r="X33" s="514"/>
      <c r="Y33" s="514"/>
      <c r="Z33" s="514"/>
      <c r="AA33" s="514"/>
      <c r="AB33" s="514"/>
      <c r="AC33" s="514"/>
      <c r="AD33" s="514"/>
      <c r="AE33" s="514"/>
      <c r="AF33" s="514"/>
      <c r="AG33" s="514"/>
      <c r="AH33" s="514"/>
      <c r="AI33" s="514"/>
      <c r="AJ33" s="514"/>
      <c r="AK33" s="514"/>
      <c r="AL33" s="514"/>
      <c r="AM33" s="514"/>
      <c r="AN33" s="514"/>
      <c r="AO33" s="514"/>
      <c r="AP33" s="514"/>
      <c r="AQ33" s="514"/>
      <c r="AR33" s="514"/>
      <c r="AS33" s="514"/>
      <c r="AT33" s="514"/>
      <c r="AU33" s="514"/>
    </row>
    <row r="34" spans="1:47" ht="15" customHeight="1">
      <c r="A34" s="530" t="s">
        <v>1010</v>
      </c>
      <c r="B34" s="531"/>
      <c r="C34" s="200"/>
      <c r="D34" s="290"/>
      <c r="E34" s="293"/>
      <c r="F34" s="200"/>
      <c r="G34" s="198"/>
      <c r="H34" s="200"/>
      <c r="I34" s="200"/>
      <c r="J34" s="542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</row>
    <row r="35" spans="1:47" ht="15" customHeight="1">
      <c r="A35" s="1631" t="s">
        <v>83</v>
      </c>
      <c r="B35" s="1632"/>
      <c r="C35" s="200">
        <v>3575.1</v>
      </c>
      <c r="D35" s="290">
        <v>4500.8999999999996</v>
      </c>
      <c r="E35" s="1410">
        <v>4786.3</v>
      </c>
      <c r="F35" s="199">
        <v>643</v>
      </c>
      <c r="G35" s="198">
        <v>5005.3999999999996</v>
      </c>
      <c r="H35" s="200">
        <v>73.400000000000006</v>
      </c>
      <c r="I35" s="199">
        <v>672</v>
      </c>
      <c r="J35" s="774">
        <v>98.2</v>
      </c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</row>
    <row r="36" spans="1:47" ht="15" customHeight="1">
      <c r="A36" s="537" t="s">
        <v>560</v>
      </c>
      <c r="B36" s="534"/>
      <c r="C36" s="200"/>
      <c r="D36" s="290"/>
      <c r="E36" s="293"/>
      <c r="F36" s="199"/>
      <c r="G36" s="198"/>
      <c r="H36" s="200"/>
      <c r="I36" s="199"/>
      <c r="J36" s="53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</row>
    <row r="37" spans="1:47" ht="15" customHeight="1">
      <c r="A37" s="1631" t="s">
        <v>84</v>
      </c>
      <c r="B37" s="1632"/>
      <c r="C37" s="200">
        <v>1166.7</v>
      </c>
      <c r="D37" s="290">
        <v>1676.7</v>
      </c>
      <c r="E37" s="293">
        <v>1590.7</v>
      </c>
      <c r="F37" s="199">
        <v>909</v>
      </c>
      <c r="G37" s="198">
        <v>1811.1</v>
      </c>
      <c r="H37" s="200">
        <v>26.6</v>
      </c>
      <c r="I37" s="199">
        <v>1026</v>
      </c>
      <c r="J37" s="216">
        <v>109.6</v>
      </c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</row>
    <row r="38" spans="1:47" ht="15" customHeight="1">
      <c r="A38" s="413" t="s">
        <v>243</v>
      </c>
      <c r="B38" s="46"/>
      <c r="C38" s="540"/>
      <c r="D38" s="539"/>
      <c r="E38" s="539"/>
      <c r="F38" s="539"/>
      <c r="G38" s="543"/>
      <c r="H38" s="46"/>
      <c r="I38" s="539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</row>
    <row r="39" spans="1:47" ht="15" customHeight="1">
      <c r="A39" s="413"/>
      <c r="B39" s="46"/>
      <c r="C39" s="541"/>
      <c r="D39" s="46"/>
      <c r="E39" s="541"/>
      <c r="F39" s="46"/>
      <c r="G39" s="541"/>
      <c r="H39" s="46"/>
      <c r="I39" s="541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</row>
    <row r="40" spans="1:47" ht="15" customHeight="1">
      <c r="A40" s="1630" t="s">
        <v>770</v>
      </c>
      <c r="B40" s="1630"/>
      <c r="C40" s="1630"/>
      <c r="D40" s="1630"/>
      <c r="E40" s="1630"/>
      <c r="F40" s="1630"/>
      <c r="G40" s="1630"/>
      <c r="H40" s="1630"/>
      <c r="I40" s="1630"/>
      <c r="J40" s="1630"/>
      <c r="K40" s="514"/>
      <c r="L40" s="514"/>
      <c r="M40" s="514"/>
      <c r="N40" s="514"/>
      <c r="O40" s="514"/>
      <c r="P40" s="514"/>
      <c r="Q40" s="514"/>
      <c r="R40" s="514"/>
      <c r="S40" s="514"/>
      <c r="T40" s="514"/>
      <c r="U40" s="514"/>
      <c r="V40" s="514"/>
      <c r="W40" s="514"/>
      <c r="X40" s="514"/>
      <c r="Y40" s="514"/>
      <c r="Z40" s="514"/>
      <c r="AA40" s="514"/>
      <c r="AB40" s="514"/>
      <c r="AC40" s="514"/>
      <c r="AD40" s="514"/>
      <c r="AE40" s="514"/>
      <c r="AF40" s="514"/>
      <c r="AG40" s="514"/>
      <c r="AH40" s="514"/>
      <c r="AI40" s="514"/>
      <c r="AJ40" s="514"/>
      <c r="AK40" s="514"/>
      <c r="AL40" s="514"/>
      <c r="AM40" s="514"/>
      <c r="AN40" s="514"/>
      <c r="AO40" s="514"/>
      <c r="AP40" s="514"/>
      <c r="AQ40" s="514"/>
      <c r="AR40" s="514"/>
      <c r="AS40" s="514"/>
      <c r="AT40" s="514"/>
      <c r="AU40" s="514"/>
    </row>
    <row r="41" spans="1:47" ht="15" customHeight="1">
      <c r="A41" s="46"/>
      <c r="B41" s="541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</row>
    <row r="42" spans="1:47" s="313" customFormat="1" ht="15" customHeight="1">
      <c r="A42" s="1621" t="s">
        <v>316</v>
      </c>
      <c r="B42" s="1622"/>
      <c r="C42" s="285">
        <v>4155</v>
      </c>
      <c r="D42" s="285">
        <v>5058.5</v>
      </c>
      <c r="E42" s="285">
        <v>5618.4</v>
      </c>
      <c r="F42" s="192">
        <v>611</v>
      </c>
      <c r="G42" s="285">
        <v>5832.5</v>
      </c>
      <c r="H42" s="194">
        <v>100</v>
      </c>
      <c r="I42" s="192">
        <v>633</v>
      </c>
      <c r="J42" s="794">
        <v>88.4</v>
      </c>
      <c r="K42" s="514"/>
      <c r="L42" s="514"/>
      <c r="M42" s="514"/>
      <c r="N42" s="514"/>
      <c r="O42" s="514"/>
      <c r="P42" s="514"/>
      <c r="Q42" s="514"/>
      <c r="R42" s="514"/>
      <c r="S42" s="514"/>
      <c r="T42" s="514"/>
      <c r="U42" s="514"/>
      <c r="V42" s="514"/>
      <c r="W42" s="514"/>
      <c r="X42" s="514"/>
      <c r="Y42" s="514"/>
      <c r="Z42" s="514"/>
      <c r="AA42" s="514"/>
      <c r="AB42" s="514"/>
      <c r="AC42" s="514"/>
      <c r="AD42" s="514"/>
      <c r="AE42" s="514"/>
      <c r="AF42" s="514"/>
      <c r="AG42" s="514"/>
      <c r="AH42" s="514"/>
      <c r="AI42" s="514"/>
      <c r="AJ42" s="514"/>
      <c r="AK42" s="514"/>
      <c r="AL42" s="514"/>
      <c r="AM42" s="514"/>
      <c r="AN42" s="514"/>
      <c r="AO42" s="514"/>
      <c r="AP42" s="514"/>
      <c r="AQ42" s="514"/>
      <c r="AR42" s="514"/>
      <c r="AS42" s="514"/>
      <c r="AT42" s="514"/>
      <c r="AU42" s="514"/>
    </row>
    <row r="43" spans="1:47" ht="15" customHeight="1">
      <c r="A43" s="530" t="s">
        <v>1010</v>
      </c>
      <c r="B43" s="544"/>
      <c r="C43" s="198"/>
      <c r="D43" s="198"/>
      <c r="E43" s="198"/>
      <c r="F43" s="200"/>
      <c r="G43" s="198"/>
      <c r="H43" s="200"/>
      <c r="I43" s="200"/>
      <c r="J43" s="545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</row>
    <row r="44" spans="1:47" ht="15" customHeight="1">
      <c r="A44" s="1631" t="s">
        <v>83</v>
      </c>
      <c r="B44" s="1632"/>
      <c r="C44" s="198">
        <v>2356.1</v>
      </c>
      <c r="D44" s="198">
        <v>2516</v>
      </c>
      <c r="E44" s="198">
        <v>3083.4</v>
      </c>
      <c r="F44" s="199">
        <v>414</v>
      </c>
      <c r="G44" s="198">
        <v>3014.4</v>
      </c>
      <c r="H44" s="200">
        <v>51.7</v>
      </c>
      <c r="I44" s="199">
        <v>405</v>
      </c>
      <c r="J44" s="216">
        <v>81.099999999999994</v>
      </c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</row>
    <row r="45" spans="1:47" ht="15" customHeight="1">
      <c r="A45" s="537" t="s">
        <v>560</v>
      </c>
      <c r="B45" s="534"/>
      <c r="C45" s="198"/>
      <c r="D45" s="198"/>
      <c r="E45" s="198"/>
      <c r="F45" s="199"/>
      <c r="G45" s="198"/>
      <c r="H45" s="200"/>
      <c r="I45" s="199"/>
      <c r="J45" s="53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</row>
    <row r="46" spans="1:47" ht="15" customHeight="1">
      <c r="A46" s="1631" t="s">
        <v>84</v>
      </c>
      <c r="B46" s="1632"/>
      <c r="C46" s="198">
        <v>1798.9</v>
      </c>
      <c r="D46" s="198">
        <v>2542.5</v>
      </c>
      <c r="E46" s="198">
        <v>2535</v>
      </c>
      <c r="F46" s="199">
        <v>1448</v>
      </c>
      <c r="G46" s="198">
        <v>2818.1</v>
      </c>
      <c r="H46" s="200">
        <v>48.3</v>
      </c>
      <c r="I46" s="199">
        <v>1597</v>
      </c>
      <c r="J46" s="216">
        <v>97.3</v>
      </c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</row>
    <row r="47" spans="1:47" ht="19.5" customHeight="1">
      <c r="A47" s="413" t="s">
        <v>243</v>
      </c>
      <c r="B47" s="46"/>
      <c r="C47" s="539"/>
      <c r="D47" s="539"/>
      <c r="E47" s="539"/>
      <c r="F47" s="539"/>
      <c r="G47" s="543"/>
      <c r="H47" s="546"/>
      <c r="I47" s="539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</row>
    <row r="48" spans="1:47" ht="8.25" customHeight="1">
      <c r="A48" s="413"/>
      <c r="B48" s="46"/>
      <c r="C48" s="541"/>
      <c r="D48" s="541"/>
      <c r="E48" s="541"/>
      <c r="F48" s="541"/>
      <c r="G48" s="547"/>
      <c r="H48" s="546"/>
      <c r="I48" s="541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</row>
    <row r="49" spans="1:47" ht="15" customHeight="1">
      <c r="A49" s="1629" t="s">
        <v>1475</v>
      </c>
      <c r="B49" s="1629"/>
      <c r="C49" s="1629"/>
      <c r="D49" s="1629"/>
      <c r="E49" s="1629"/>
      <c r="F49" s="1629"/>
      <c r="G49" s="1629"/>
      <c r="H49" s="1629"/>
      <c r="I49" s="1629"/>
      <c r="J49" s="1629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</row>
    <row r="50" spans="1:47" ht="15" customHeight="1">
      <c r="A50" s="1629" t="s">
        <v>1692</v>
      </c>
      <c r="B50" s="1629"/>
      <c r="C50" s="1629"/>
      <c r="D50" s="1629"/>
      <c r="E50" s="1629"/>
      <c r="F50" s="1629"/>
      <c r="G50" s="1629"/>
      <c r="H50" s="1629"/>
      <c r="I50" s="1629"/>
      <c r="J50" s="1629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</row>
    <row r="51" spans="1:47" ht="15" customHeight="1">
      <c r="A51" s="1411" t="s">
        <v>1574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</row>
  </sheetData>
  <mergeCells count="22">
    <mergeCell ref="A24:B24"/>
    <mergeCell ref="C11:I11"/>
    <mergeCell ref="G9:J10"/>
    <mergeCell ref="A50:J50"/>
    <mergeCell ref="A31:J31"/>
    <mergeCell ref="A22:J22"/>
    <mergeCell ref="A49:J49"/>
    <mergeCell ref="A44:B44"/>
    <mergeCell ref="A46:B46"/>
    <mergeCell ref="A35:B35"/>
    <mergeCell ref="A37:B37"/>
    <mergeCell ref="A33:B33"/>
    <mergeCell ref="A42:B42"/>
    <mergeCell ref="A26:B26"/>
    <mergeCell ref="A28:B28"/>
    <mergeCell ref="A40:J40"/>
    <mergeCell ref="D8:E8"/>
    <mergeCell ref="A9:B20"/>
    <mergeCell ref="E9:F10"/>
    <mergeCell ref="C9:C10"/>
    <mergeCell ref="D9:D10"/>
    <mergeCell ref="C12:E2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Roman,Normalny"&amp;9 236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8"/>
  <sheetViews>
    <sheetView zoomScaleNormal="100" workbookViewId="0">
      <selection activeCell="L45" sqref="L45"/>
    </sheetView>
  </sheetViews>
  <sheetFormatPr defaultColWidth="8.85546875" defaultRowHeight="11.25"/>
  <cols>
    <col min="1" max="1" width="8.85546875" style="7" customWidth="1"/>
    <col min="2" max="2" width="5.5703125" style="7" customWidth="1"/>
    <col min="3" max="3" width="7.7109375" style="7" customWidth="1"/>
    <col min="4" max="4" width="9.5703125" style="7" customWidth="1"/>
    <col min="5" max="5" width="10.5703125" style="7" customWidth="1"/>
    <col min="6" max="6" width="11.28515625" style="7" customWidth="1"/>
    <col min="7" max="7" width="10" style="7" customWidth="1"/>
    <col min="8" max="8" width="10.42578125" style="7" customWidth="1"/>
    <col min="9" max="9" width="13" style="7" customWidth="1"/>
    <col min="10" max="16384" width="8.85546875" style="7"/>
  </cols>
  <sheetData>
    <row r="1" spans="1:9" s="6" customFormat="1" ht="12.6" customHeight="1">
      <c r="A1" s="6" t="s">
        <v>1604</v>
      </c>
    </row>
    <row r="2" spans="1:9" s="6" customFormat="1" ht="12.6" customHeight="1">
      <c r="B2" s="11" t="s">
        <v>960</v>
      </c>
    </row>
    <row r="3" spans="1:9" ht="11.1" customHeight="1">
      <c r="A3" s="1737" t="s">
        <v>638</v>
      </c>
      <c r="B3" s="1737"/>
      <c r="C3" s="1737"/>
      <c r="D3" s="1738"/>
      <c r="E3" s="1720" t="s">
        <v>1229</v>
      </c>
      <c r="F3" s="1720" t="s">
        <v>1230</v>
      </c>
      <c r="G3" s="1720" t="s">
        <v>640</v>
      </c>
      <c r="H3" s="1827" t="s">
        <v>710</v>
      </c>
      <c r="I3" s="1767" t="s">
        <v>416</v>
      </c>
    </row>
    <row r="4" spans="1:9" ht="11.1" customHeight="1">
      <c r="A4" s="1739"/>
      <c r="B4" s="1739"/>
      <c r="C4" s="1739"/>
      <c r="D4" s="1740"/>
      <c r="E4" s="1699"/>
      <c r="F4" s="1699"/>
      <c r="G4" s="1699"/>
      <c r="H4" s="1828"/>
      <c r="I4" s="1704"/>
    </row>
    <row r="5" spans="1:9" ht="11.1" customHeight="1">
      <c r="A5" s="1739"/>
      <c r="B5" s="1739"/>
      <c r="C5" s="1739"/>
      <c r="D5" s="1740"/>
      <c r="E5" s="1699"/>
      <c r="F5" s="1699"/>
      <c r="G5" s="1699"/>
      <c r="H5" s="1828"/>
      <c r="I5" s="1704"/>
    </row>
    <row r="6" spans="1:9" ht="11.1" customHeight="1">
      <c r="A6" s="1739"/>
      <c r="B6" s="1739"/>
      <c r="C6" s="1739"/>
      <c r="D6" s="1740"/>
      <c r="E6" s="1699"/>
      <c r="F6" s="1699"/>
      <c r="G6" s="1699"/>
      <c r="H6" s="1828"/>
      <c r="I6" s="1704"/>
    </row>
    <row r="7" spans="1:9" ht="11.1" customHeight="1">
      <c r="A7" s="1739"/>
      <c r="B7" s="1739"/>
      <c r="C7" s="1739"/>
      <c r="D7" s="1740"/>
      <c r="E7" s="1699"/>
      <c r="F7" s="1699"/>
      <c r="G7" s="1699"/>
      <c r="H7" s="1828"/>
      <c r="I7" s="1704"/>
    </row>
    <row r="8" spans="1:9" ht="11.1" customHeight="1">
      <c r="A8" s="1739"/>
      <c r="B8" s="1739"/>
      <c r="C8" s="1739"/>
      <c r="D8" s="1740"/>
      <c r="E8" s="1699"/>
      <c r="F8" s="1699"/>
      <c r="G8" s="1699"/>
      <c r="H8" s="1828"/>
      <c r="I8" s="1704"/>
    </row>
    <row r="9" spans="1:9" ht="11.1" customHeight="1">
      <c r="A9" s="1739"/>
      <c r="B9" s="1739"/>
      <c r="C9" s="1739"/>
      <c r="D9" s="1740"/>
      <c r="E9" s="1699"/>
      <c r="F9" s="1699"/>
      <c r="G9" s="1699"/>
      <c r="H9" s="1828"/>
      <c r="I9" s="1704"/>
    </row>
    <row r="10" spans="1:9" ht="11.1" customHeight="1">
      <c r="A10" s="1739"/>
      <c r="B10" s="1739"/>
      <c r="C10" s="1739"/>
      <c r="D10" s="1740"/>
      <c r="E10" s="1699"/>
      <c r="F10" s="1699"/>
      <c r="G10" s="1699"/>
      <c r="H10" s="1828"/>
      <c r="I10" s="1704"/>
    </row>
    <row r="11" spans="1:9" ht="27" customHeight="1">
      <c r="A11" s="1739"/>
      <c r="B11" s="1739"/>
      <c r="C11" s="1739"/>
      <c r="D11" s="1740"/>
      <c r="E11" s="1700"/>
      <c r="F11" s="1700"/>
      <c r="G11" s="1700"/>
      <c r="H11" s="1829"/>
      <c r="I11" s="1705"/>
    </row>
    <row r="12" spans="1:9" ht="12" customHeight="1">
      <c r="A12" s="1741"/>
      <c r="B12" s="1741"/>
      <c r="C12" s="1741"/>
      <c r="D12" s="1742"/>
      <c r="E12" s="1756" t="s">
        <v>392</v>
      </c>
      <c r="F12" s="1757"/>
      <c r="G12" s="1757"/>
      <c r="H12" s="1757"/>
      <c r="I12" s="1757"/>
    </row>
    <row r="13" spans="1:9" ht="10.7" customHeight="1">
      <c r="A13" s="1823" t="s">
        <v>391</v>
      </c>
      <c r="B13" s="1823"/>
      <c r="C13" s="1823"/>
      <c r="D13" s="1824"/>
      <c r="E13" s="832">
        <v>93.4</v>
      </c>
      <c r="F13" s="833">
        <v>6.6</v>
      </c>
      <c r="G13" s="834">
        <v>6.1</v>
      </c>
      <c r="H13" s="834">
        <v>104.5</v>
      </c>
      <c r="I13" s="832">
        <v>0.3</v>
      </c>
    </row>
    <row r="14" spans="1:9" s="835" customFormat="1" ht="10.7" customHeight="1">
      <c r="A14" s="1823" t="s">
        <v>1028</v>
      </c>
      <c r="B14" s="1823"/>
      <c r="C14" s="1823"/>
      <c r="D14" s="1824"/>
      <c r="E14" s="832">
        <v>95.7</v>
      </c>
      <c r="F14" s="833">
        <v>4.3</v>
      </c>
      <c r="G14" s="834">
        <v>3.8</v>
      </c>
      <c r="H14" s="833">
        <v>94.9</v>
      </c>
      <c r="I14" s="833">
        <v>0.7</v>
      </c>
    </row>
    <row r="15" spans="1:9" s="6" customFormat="1" ht="10.7" customHeight="1">
      <c r="A15" s="1823" t="s">
        <v>1264</v>
      </c>
      <c r="B15" s="1823"/>
      <c r="C15" s="1823"/>
      <c r="D15" s="1824"/>
      <c r="E15" s="832">
        <v>95.3</v>
      </c>
      <c r="F15" s="833">
        <v>4.7</v>
      </c>
      <c r="G15" s="834">
        <v>4.2</v>
      </c>
      <c r="H15" s="833">
        <v>124.3</v>
      </c>
      <c r="I15" s="833">
        <v>0.7</v>
      </c>
    </row>
    <row r="16" spans="1:9" s="835" customFormat="1" ht="10.7" customHeight="1">
      <c r="A16" s="1823" t="s">
        <v>1332</v>
      </c>
      <c r="B16" s="1823"/>
      <c r="C16" s="1823"/>
      <c r="D16" s="1824"/>
      <c r="E16" s="832">
        <v>94.3</v>
      </c>
      <c r="F16" s="833">
        <v>5.7</v>
      </c>
      <c r="G16" s="833">
        <v>5.3</v>
      </c>
      <c r="H16" s="833">
        <v>137.30000000000001</v>
      </c>
      <c r="I16" s="833">
        <v>2.5</v>
      </c>
    </row>
    <row r="17" spans="1:51" s="6" customFormat="1" ht="10.7" customHeight="1">
      <c r="A17" s="1817" t="s">
        <v>1484</v>
      </c>
      <c r="B17" s="1817"/>
      <c r="C17" s="1817"/>
      <c r="D17" s="1818"/>
      <c r="E17" s="1045">
        <v>94.8</v>
      </c>
      <c r="F17" s="1046">
        <v>5.2</v>
      </c>
      <c r="G17" s="1046">
        <v>4.9000000000000004</v>
      </c>
      <c r="H17" s="1046">
        <v>134.30000000000001</v>
      </c>
      <c r="I17" s="1046">
        <v>2.7</v>
      </c>
    </row>
    <row r="18" spans="1:51" s="6" customFormat="1" ht="10.7" customHeight="1">
      <c r="A18" s="1246"/>
      <c r="B18" s="1246"/>
      <c r="C18" s="1246"/>
      <c r="D18" s="1321"/>
      <c r="E18" s="1045"/>
      <c r="F18" s="1045"/>
      <c r="G18" s="1045"/>
      <c r="H18" s="1045"/>
      <c r="I18" s="1045"/>
    </row>
    <row r="19" spans="1:51" ht="11.1" customHeight="1">
      <c r="A19" s="7" t="s">
        <v>349</v>
      </c>
    </row>
    <row r="20" spans="1:51" s="59" customFormat="1" ht="11.1" customHeight="1">
      <c r="A20" s="829" t="s">
        <v>1488</v>
      </c>
      <c r="B20" s="836"/>
      <c r="C20" s="836"/>
      <c r="D20" s="836"/>
      <c r="E20" s="836"/>
      <c r="F20" s="836"/>
      <c r="G20" s="836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s="59" customFormat="1" ht="11.1" customHeight="1">
      <c r="A21" s="831" t="s">
        <v>358</v>
      </c>
      <c r="B21" s="836"/>
      <c r="C21" s="836"/>
      <c r="D21" s="836"/>
      <c r="E21" s="836"/>
      <c r="F21" s="836"/>
      <c r="G21" s="836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ht="6" customHeight="1">
      <c r="B22" s="837"/>
    </row>
    <row r="23" spans="1:51" s="6" customFormat="1" ht="12.6" customHeight="1">
      <c r="A23" s="6" t="s">
        <v>1605</v>
      </c>
    </row>
    <row r="24" spans="1:51" s="6" customFormat="1" ht="12.6" customHeight="1">
      <c r="B24" s="11" t="s">
        <v>959</v>
      </c>
      <c r="C24" s="11"/>
      <c r="D24" s="11"/>
      <c r="E24" s="11"/>
      <c r="F24" s="11"/>
    </row>
    <row r="25" spans="1:51" ht="12.6" customHeight="1">
      <c r="A25" s="7" t="s">
        <v>1247</v>
      </c>
      <c r="B25" s="29"/>
      <c r="C25" s="29"/>
      <c r="D25" s="29"/>
      <c r="E25" s="29"/>
      <c r="F25" s="29"/>
      <c r="G25" s="29"/>
      <c r="H25" s="29"/>
      <c r="I25" s="29"/>
    </row>
    <row r="26" spans="1:51" ht="12.6" customHeight="1">
      <c r="A26" s="1737" t="s">
        <v>638</v>
      </c>
      <c r="B26" s="1737"/>
      <c r="C26" s="1737"/>
      <c r="D26" s="1738"/>
      <c r="E26" s="1720" t="s">
        <v>1248</v>
      </c>
      <c r="F26" s="1825" t="s">
        <v>1246</v>
      </c>
      <c r="G26" s="1826"/>
      <c r="H26" s="1826"/>
      <c r="I26" s="1826"/>
    </row>
    <row r="27" spans="1:51" ht="12.6" customHeight="1">
      <c r="A27" s="1761"/>
      <c r="B27" s="1761"/>
      <c r="C27" s="1761"/>
      <c r="D27" s="1740"/>
      <c r="E27" s="1721"/>
      <c r="F27" s="1834" t="s">
        <v>359</v>
      </c>
      <c r="G27" s="1797"/>
      <c r="H27" s="838" t="s">
        <v>80</v>
      </c>
      <c r="I27" s="703"/>
    </row>
    <row r="28" spans="1:51" ht="12.6" customHeight="1">
      <c r="A28" s="1761"/>
      <c r="B28" s="1761"/>
      <c r="C28" s="1761"/>
      <c r="D28" s="1740"/>
      <c r="E28" s="1699"/>
      <c r="F28" s="1836" t="s">
        <v>676</v>
      </c>
      <c r="G28" s="1837"/>
      <c r="H28" s="838" t="s">
        <v>44</v>
      </c>
      <c r="I28" s="112" t="s">
        <v>81</v>
      </c>
    </row>
    <row r="29" spans="1:51" ht="9.9499999999999993" customHeight="1">
      <c r="A29" s="1761"/>
      <c r="B29" s="1761"/>
      <c r="C29" s="1761"/>
      <c r="D29" s="1740"/>
      <c r="E29" s="1699"/>
      <c r="F29" s="840"/>
      <c r="G29" s="838" t="s">
        <v>677</v>
      </c>
      <c r="H29" s="838" t="s">
        <v>45</v>
      </c>
      <c r="I29" s="112" t="s">
        <v>65</v>
      </c>
    </row>
    <row r="30" spans="1:51" ht="9.9499999999999993" customHeight="1">
      <c r="A30" s="1761"/>
      <c r="B30" s="1761"/>
      <c r="C30" s="1761"/>
      <c r="D30" s="1740"/>
      <c r="E30" s="1699"/>
      <c r="F30" s="840" t="s">
        <v>116</v>
      </c>
      <c r="G30" s="838" t="s">
        <v>780</v>
      </c>
      <c r="H30" s="841" t="s">
        <v>681</v>
      </c>
      <c r="I30" s="817" t="s">
        <v>679</v>
      </c>
    </row>
    <row r="31" spans="1:51" ht="9.9499999999999993" customHeight="1">
      <c r="A31" s="1761"/>
      <c r="B31" s="1761"/>
      <c r="C31" s="1761"/>
      <c r="D31" s="1740"/>
      <c r="E31" s="1699"/>
      <c r="F31" s="842" t="s">
        <v>846</v>
      </c>
      <c r="G31" s="841" t="s">
        <v>1238</v>
      </c>
      <c r="H31" s="841" t="s">
        <v>699</v>
      </c>
      <c r="I31" s="817" t="s">
        <v>680</v>
      </c>
    </row>
    <row r="32" spans="1:51" ht="9.9499999999999993" customHeight="1">
      <c r="A32" s="1761"/>
      <c r="B32" s="1761"/>
      <c r="C32" s="1761"/>
      <c r="D32" s="1740"/>
      <c r="E32" s="1699"/>
      <c r="F32" s="840"/>
      <c r="G32" s="841" t="s">
        <v>678</v>
      </c>
      <c r="H32" s="841" t="s">
        <v>889</v>
      </c>
    </row>
    <row r="33" spans="1:75" ht="8.25" customHeight="1">
      <c r="A33" s="1761"/>
      <c r="B33" s="1761"/>
      <c r="C33" s="1761"/>
      <c r="D33" s="1740"/>
      <c r="E33" s="1700"/>
      <c r="F33" s="30"/>
      <c r="G33" s="30"/>
      <c r="H33" s="843"/>
      <c r="I33" s="844"/>
    </row>
    <row r="34" spans="1:75" ht="12" customHeight="1">
      <c r="A34" s="1741"/>
      <c r="B34" s="1741"/>
      <c r="C34" s="1741"/>
      <c r="D34" s="1742"/>
      <c r="E34" s="1756" t="s">
        <v>1245</v>
      </c>
      <c r="F34" s="1757"/>
      <c r="G34" s="1757"/>
      <c r="H34" s="1757"/>
      <c r="I34" s="1757"/>
    </row>
    <row r="35" spans="1:75" ht="10.7" customHeight="1">
      <c r="A35" s="1752" t="s">
        <v>391</v>
      </c>
      <c r="B35" s="1752"/>
      <c r="C35" s="1752"/>
      <c r="D35" s="1835"/>
      <c r="E35" s="847">
        <v>3949.2</v>
      </c>
      <c r="F35" s="846">
        <v>3719.3</v>
      </c>
      <c r="G35" s="846">
        <v>3560.9</v>
      </c>
      <c r="H35" s="847">
        <v>23</v>
      </c>
      <c r="I35" s="846">
        <v>2.4</v>
      </c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</row>
    <row r="36" spans="1:75" s="835" customFormat="1" ht="10.7" customHeight="1">
      <c r="A36" s="1832" t="s">
        <v>1028</v>
      </c>
      <c r="B36" s="1832"/>
      <c r="C36" s="1832"/>
      <c r="D36" s="1833"/>
      <c r="E36" s="997">
        <v>5347.4</v>
      </c>
      <c r="F36" s="996">
        <v>5185.8999999999996</v>
      </c>
      <c r="G36" s="996">
        <v>4899.6000000000004</v>
      </c>
      <c r="H36" s="996">
        <v>18.2</v>
      </c>
      <c r="I36" s="996">
        <v>5.5</v>
      </c>
      <c r="J36" s="848"/>
      <c r="K36" s="848"/>
      <c r="L36" s="848"/>
      <c r="M36" s="848"/>
      <c r="N36" s="848"/>
      <c r="O36" s="848"/>
      <c r="P36" s="848"/>
      <c r="Q36" s="848"/>
      <c r="R36" s="848"/>
      <c r="S36" s="848"/>
      <c r="T36" s="848"/>
      <c r="U36" s="848"/>
      <c r="V36" s="848"/>
      <c r="W36" s="848"/>
      <c r="X36" s="848"/>
      <c r="Y36" s="848"/>
      <c r="Z36" s="848"/>
      <c r="AA36" s="848"/>
      <c r="AB36" s="848"/>
      <c r="AC36" s="848"/>
      <c r="AD36" s="848"/>
      <c r="AE36" s="848"/>
      <c r="AF36" s="848"/>
      <c r="AG36" s="848"/>
      <c r="AH36" s="848"/>
      <c r="AI36" s="848"/>
      <c r="AJ36" s="848"/>
      <c r="AK36" s="848"/>
      <c r="AL36" s="848"/>
      <c r="AM36" s="848"/>
      <c r="AN36" s="848"/>
      <c r="AO36" s="848"/>
      <c r="AP36" s="848"/>
      <c r="AQ36" s="848"/>
      <c r="AR36" s="848"/>
      <c r="AS36" s="848"/>
      <c r="AT36" s="848"/>
      <c r="AU36" s="848"/>
      <c r="AV36" s="848"/>
      <c r="AW36" s="848"/>
      <c r="AX36" s="848"/>
      <c r="AY36" s="848"/>
      <c r="AZ36" s="848"/>
      <c r="BA36" s="848"/>
      <c r="BB36" s="848"/>
      <c r="BC36" s="848"/>
      <c r="BD36" s="848"/>
      <c r="BE36" s="848"/>
      <c r="BF36" s="848"/>
      <c r="BG36" s="848"/>
      <c r="BH36" s="848"/>
      <c r="BI36" s="848"/>
      <c r="BJ36" s="848"/>
      <c r="BK36" s="848"/>
      <c r="BL36" s="848"/>
      <c r="BM36" s="848"/>
      <c r="BN36" s="848"/>
      <c r="BO36" s="848"/>
      <c r="BP36" s="848"/>
      <c r="BQ36" s="848"/>
      <c r="BR36" s="848"/>
      <c r="BS36" s="848"/>
      <c r="BT36" s="848"/>
      <c r="BU36" s="848"/>
      <c r="BV36" s="848"/>
      <c r="BW36" s="848"/>
    </row>
    <row r="37" spans="1:75" s="835" customFormat="1" ht="9.9499999999999993" customHeight="1">
      <c r="A37" s="1832" t="s">
        <v>1264</v>
      </c>
      <c r="B37" s="1832"/>
      <c r="C37" s="1832"/>
      <c r="D37" s="1833"/>
      <c r="E37" s="997">
        <v>6225.7</v>
      </c>
      <c r="F37" s="996">
        <v>6067.6</v>
      </c>
      <c r="G37" s="996">
        <v>5717.9</v>
      </c>
      <c r="H37" s="996">
        <v>17.600000000000001</v>
      </c>
      <c r="I37" s="996">
        <v>5.5</v>
      </c>
    </row>
    <row r="38" spans="1:75" s="835" customFormat="1" ht="9" customHeight="1">
      <c r="A38" s="1823" t="s">
        <v>1332</v>
      </c>
      <c r="B38" s="1823"/>
      <c r="C38" s="1823"/>
      <c r="D38" s="1824"/>
      <c r="E38" s="997">
        <v>6492.6</v>
      </c>
      <c r="F38" s="996">
        <v>6338</v>
      </c>
      <c r="G38" s="996">
        <v>6142.1</v>
      </c>
      <c r="H38" s="996">
        <v>15.2</v>
      </c>
      <c r="I38" s="996">
        <v>6.5</v>
      </c>
    </row>
    <row r="39" spans="1:75" ht="12" customHeight="1">
      <c r="A39" s="1817" t="s">
        <v>1484</v>
      </c>
      <c r="B39" s="1817"/>
      <c r="C39" s="1817"/>
      <c r="D39" s="1818"/>
      <c r="E39" s="1047">
        <v>6748.8</v>
      </c>
      <c r="F39" s="1048">
        <v>6610.4</v>
      </c>
      <c r="G39" s="1048">
        <v>6428.4</v>
      </c>
      <c r="H39" s="1048">
        <v>13</v>
      </c>
      <c r="I39" s="1048">
        <v>5.7</v>
      </c>
    </row>
    <row r="40" spans="1:75" ht="9.9499999999999993" customHeight="1">
      <c r="A40" s="1246"/>
      <c r="B40" s="1246"/>
      <c r="C40" s="1246"/>
      <c r="D40" s="1321"/>
      <c r="E40" s="1047"/>
      <c r="F40" s="1355"/>
      <c r="G40" s="1355"/>
      <c r="H40" s="1355"/>
      <c r="I40" s="1355"/>
    </row>
    <row r="41" spans="1:75" ht="11.1" customHeight="1">
      <c r="A41" s="7" t="s">
        <v>349</v>
      </c>
    </row>
    <row r="42" spans="1:75" s="59" customFormat="1" ht="11.1" customHeight="1">
      <c r="A42" s="829" t="s">
        <v>1489</v>
      </c>
      <c r="B42" s="836"/>
      <c r="C42" s="836"/>
      <c r="D42" s="836"/>
      <c r="E42" s="836"/>
      <c r="F42" s="836"/>
      <c r="G42" s="836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</row>
    <row r="43" spans="1:75" s="59" customFormat="1" ht="11.1" customHeight="1">
      <c r="A43" s="831" t="s">
        <v>358</v>
      </c>
      <c r="B43" s="836"/>
      <c r="C43" s="836"/>
      <c r="D43" s="836"/>
      <c r="E43" s="836"/>
      <c r="F43" s="836"/>
      <c r="G43" s="836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</row>
    <row r="44" spans="1:75" ht="6" customHeight="1">
      <c r="B44" s="837"/>
    </row>
    <row r="45" spans="1:75" s="6" customFormat="1" ht="12.6" customHeight="1">
      <c r="A45" s="6" t="s">
        <v>1606</v>
      </c>
    </row>
    <row r="46" spans="1:75" s="6" customFormat="1" ht="12.6" customHeight="1">
      <c r="B46" s="11" t="s">
        <v>958</v>
      </c>
      <c r="C46" s="11"/>
      <c r="D46" s="11"/>
      <c r="E46" s="11"/>
      <c r="F46" s="11"/>
      <c r="G46" s="11"/>
    </row>
    <row r="47" spans="1:75" ht="11.25" customHeight="1">
      <c r="A47" s="7" t="s">
        <v>1247</v>
      </c>
    </row>
    <row r="48" spans="1:75" ht="10.5" customHeight="1">
      <c r="A48" s="1737" t="s">
        <v>654</v>
      </c>
      <c r="B48" s="1737"/>
      <c r="C48" s="1738"/>
      <c r="D48" s="1756" t="s">
        <v>700</v>
      </c>
      <c r="E48" s="1757"/>
      <c r="F48" s="1757"/>
      <c r="G48" s="1757"/>
      <c r="H48" s="1757"/>
      <c r="I48" s="1757"/>
    </row>
    <row r="49" spans="1:9" ht="12.6" customHeight="1">
      <c r="A49" s="1739"/>
      <c r="B49" s="1739"/>
      <c r="C49" s="1740"/>
      <c r="D49" s="1720" t="s">
        <v>1250</v>
      </c>
      <c r="E49" s="1756" t="s">
        <v>1249</v>
      </c>
      <c r="F49" s="1757"/>
      <c r="G49" s="1757"/>
      <c r="H49" s="1757"/>
      <c r="I49" s="1757"/>
    </row>
    <row r="50" spans="1:9" ht="11.1" customHeight="1">
      <c r="A50" s="1739"/>
      <c r="B50" s="1739"/>
      <c r="C50" s="1740"/>
      <c r="D50" s="1721"/>
      <c r="E50" s="1720" t="s">
        <v>706</v>
      </c>
      <c r="F50" s="840"/>
      <c r="G50" s="838"/>
      <c r="H50" s="840"/>
      <c r="I50" s="849"/>
    </row>
    <row r="51" spans="1:9" ht="11.1" customHeight="1">
      <c r="A51" s="1739"/>
      <c r="B51" s="1739"/>
      <c r="C51" s="1740"/>
      <c r="D51" s="1721"/>
      <c r="E51" s="1721"/>
      <c r="F51" s="840" t="s">
        <v>360</v>
      </c>
      <c r="G51" s="838" t="s">
        <v>297</v>
      </c>
      <c r="H51" s="840" t="s">
        <v>779</v>
      </c>
      <c r="I51" s="849" t="s">
        <v>298</v>
      </c>
    </row>
    <row r="52" spans="1:9" ht="11.1" customHeight="1">
      <c r="A52" s="1739"/>
      <c r="B52" s="1739"/>
      <c r="C52" s="1740"/>
      <c r="D52" s="1721"/>
      <c r="E52" s="1721"/>
      <c r="F52" s="850" t="s">
        <v>322</v>
      </c>
      <c r="G52" s="840" t="s">
        <v>300</v>
      </c>
      <c r="H52" s="840" t="s">
        <v>179</v>
      </c>
      <c r="I52" s="849" t="s">
        <v>779</v>
      </c>
    </row>
    <row r="53" spans="1:9" ht="11.1" customHeight="1">
      <c r="A53" s="1739"/>
      <c r="B53" s="1739"/>
      <c r="C53" s="1740"/>
      <c r="D53" s="1721"/>
      <c r="E53" s="1721"/>
      <c r="F53" s="851" t="s">
        <v>707</v>
      </c>
      <c r="G53" s="838" t="s">
        <v>82</v>
      </c>
      <c r="H53" s="707" t="s">
        <v>701</v>
      </c>
      <c r="I53" s="852" t="s">
        <v>780</v>
      </c>
    </row>
    <row r="54" spans="1:9" ht="11.1" customHeight="1">
      <c r="A54" s="1739"/>
      <c r="B54" s="1739"/>
      <c r="C54" s="1740"/>
      <c r="D54" s="1721"/>
      <c r="E54" s="1721"/>
      <c r="F54" s="851" t="s">
        <v>708</v>
      </c>
      <c r="G54" s="707" t="s">
        <v>703</v>
      </c>
      <c r="H54" s="707" t="s">
        <v>702</v>
      </c>
      <c r="I54" s="851" t="s">
        <v>705</v>
      </c>
    </row>
    <row r="55" spans="1:9" ht="11.1" customHeight="1">
      <c r="A55" s="1739"/>
      <c r="B55" s="1739"/>
      <c r="C55" s="1740"/>
      <c r="D55" s="1721"/>
      <c r="E55" s="1721"/>
      <c r="F55" s="842" t="s">
        <v>1240</v>
      </c>
      <c r="G55" s="707" t="s">
        <v>702</v>
      </c>
      <c r="H55" s="39"/>
      <c r="I55" s="851" t="s">
        <v>699</v>
      </c>
    </row>
    <row r="56" spans="1:9" ht="11.1" customHeight="1">
      <c r="A56" s="1739"/>
      <c r="B56" s="1739"/>
      <c r="C56" s="1740"/>
      <c r="D56" s="1721"/>
      <c r="E56" s="1721"/>
      <c r="F56" s="851" t="s">
        <v>709</v>
      </c>
      <c r="G56" s="707" t="s">
        <v>611</v>
      </c>
      <c r="H56" s="39"/>
      <c r="I56" s="851" t="s">
        <v>889</v>
      </c>
    </row>
    <row r="57" spans="1:9" ht="11.1" customHeight="1">
      <c r="A57" s="1739"/>
      <c r="B57" s="1739"/>
      <c r="C57" s="1740"/>
      <c r="D57" s="1722"/>
      <c r="E57" s="1722"/>
      <c r="F57" s="853"/>
      <c r="G57" s="839" t="s">
        <v>704</v>
      </c>
      <c r="H57" s="844"/>
      <c r="I57" s="853"/>
    </row>
    <row r="58" spans="1:9" ht="11.25" customHeight="1">
      <c r="A58" s="1741"/>
      <c r="B58" s="1741"/>
      <c r="C58" s="1742"/>
      <c r="D58" s="1756" t="s">
        <v>1244</v>
      </c>
      <c r="E58" s="1757"/>
      <c r="F58" s="1757"/>
      <c r="G58" s="1757"/>
      <c r="H58" s="1757"/>
      <c r="I58" s="1757"/>
    </row>
    <row r="59" spans="1:9" ht="10.5" customHeight="1">
      <c r="A59" s="1832" t="s">
        <v>391</v>
      </c>
      <c r="B59" s="1832"/>
      <c r="C59" s="1833"/>
      <c r="D59" s="845">
        <v>3719.3</v>
      </c>
      <c r="E59" s="846">
        <v>69.099999999999994</v>
      </c>
      <c r="F59" s="846">
        <v>3209.4</v>
      </c>
      <c r="G59" s="847">
        <v>155.30000000000001</v>
      </c>
      <c r="H59" s="845">
        <v>96.1</v>
      </c>
      <c r="I59" s="846">
        <v>31.2</v>
      </c>
    </row>
    <row r="60" spans="1:9" s="835" customFormat="1" ht="10.5" customHeight="1">
      <c r="A60" s="1832" t="s">
        <v>1028</v>
      </c>
      <c r="B60" s="1832"/>
      <c r="C60" s="1833"/>
      <c r="D60" s="845">
        <v>5185.8999999999996</v>
      </c>
      <c r="E60" s="846">
        <v>81.599999999999994</v>
      </c>
      <c r="F60" s="846">
        <v>4490.7</v>
      </c>
      <c r="G60" s="846">
        <v>167.6</v>
      </c>
      <c r="H60" s="846">
        <v>117.5</v>
      </c>
      <c r="I60" s="846">
        <v>42.2</v>
      </c>
    </row>
    <row r="61" spans="1:9" s="835" customFormat="1" ht="10.5" customHeight="1">
      <c r="A61" s="1832" t="s">
        <v>1264</v>
      </c>
      <c r="B61" s="1832"/>
      <c r="C61" s="1833"/>
      <c r="D61" s="845">
        <v>6067.6</v>
      </c>
      <c r="E61" s="846">
        <v>95.7</v>
      </c>
      <c r="F61" s="846">
        <v>5228.8999999999996</v>
      </c>
      <c r="G61" s="846">
        <v>222.6</v>
      </c>
      <c r="H61" s="846">
        <v>109.7</v>
      </c>
      <c r="I61" s="846">
        <v>61.1</v>
      </c>
    </row>
    <row r="62" spans="1:9" s="835" customFormat="1" ht="10.5" customHeight="1">
      <c r="A62" s="1832" t="s">
        <v>1332</v>
      </c>
      <c r="B62" s="1832"/>
      <c r="C62" s="1833"/>
      <c r="D62" s="845">
        <v>6338</v>
      </c>
      <c r="E62" s="846">
        <v>117.1</v>
      </c>
      <c r="F62" s="846">
        <v>5661.4</v>
      </c>
      <c r="G62" s="846">
        <v>204.3</v>
      </c>
      <c r="H62" s="846">
        <v>98.6</v>
      </c>
      <c r="I62" s="846">
        <v>60.7</v>
      </c>
    </row>
    <row r="63" spans="1:9" s="6" customFormat="1" ht="10.5" customHeight="1">
      <c r="A63" s="1830" t="s">
        <v>1484</v>
      </c>
      <c r="B63" s="1830"/>
      <c r="C63" s="1831"/>
      <c r="D63" s="1185">
        <v>6610.4</v>
      </c>
      <c r="E63" s="1186">
        <v>131.9</v>
      </c>
      <c r="F63" s="1186">
        <v>5905.9</v>
      </c>
      <c r="G63" s="1186">
        <v>232.3</v>
      </c>
      <c r="H63" s="1186">
        <v>95</v>
      </c>
      <c r="I63" s="1186">
        <v>63.3</v>
      </c>
    </row>
    <row r="64" spans="1:9" s="6" customFormat="1" ht="10.5" customHeight="1">
      <c r="A64" s="1353"/>
      <c r="B64" s="1353"/>
      <c r="C64" s="1356"/>
      <c r="D64" s="1185"/>
      <c r="E64" s="1185"/>
      <c r="F64" s="1185"/>
      <c r="G64" s="1185"/>
      <c r="H64" s="1185"/>
      <c r="I64" s="1185"/>
    </row>
    <row r="65" spans="1:51" ht="11.1" customHeight="1">
      <c r="A65" s="7" t="s">
        <v>349</v>
      </c>
    </row>
    <row r="66" spans="1:51" s="59" customFormat="1" ht="11.1" customHeight="1">
      <c r="A66" s="829" t="s">
        <v>1489</v>
      </c>
      <c r="B66" s="836"/>
      <c r="C66" s="836"/>
      <c r="D66" s="836"/>
      <c r="E66" s="836"/>
      <c r="F66" s="836"/>
      <c r="G66" s="836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</row>
    <row r="67" spans="1:51" s="59" customFormat="1" ht="11.1" customHeight="1">
      <c r="A67" s="831" t="s">
        <v>358</v>
      </c>
      <c r="B67" s="836"/>
      <c r="C67" s="836"/>
      <c r="D67" s="836"/>
      <c r="E67" s="836"/>
      <c r="F67" s="836"/>
      <c r="G67" s="836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</row>
    <row r="68" spans="1:51" ht="9" customHeight="1">
      <c r="B68" s="837"/>
    </row>
  </sheetData>
  <mergeCells count="34">
    <mergeCell ref="A63:C63"/>
    <mergeCell ref="A61:C61"/>
    <mergeCell ref="E34:I34"/>
    <mergeCell ref="F27:G27"/>
    <mergeCell ref="A35:D35"/>
    <mergeCell ref="A62:C62"/>
    <mergeCell ref="D58:I58"/>
    <mergeCell ref="E49:I49"/>
    <mergeCell ref="F28:G28"/>
    <mergeCell ref="D49:D57"/>
    <mergeCell ref="A60:C60"/>
    <mergeCell ref="E26:E33"/>
    <mergeCell ref="A39:D39"/>
    <mergeCell ref="A36:D36"/>
    <mergeCell ref="A59:C59"/>
    <mergeCell ref="A37:D37"/>
    <mergeCell ref="E12:I12"/>
    <mergeCell ref="I3:I11"/>
    <mergeCell ref="F3:F11"/>
    <mergeCell ref="H3:H11"/>
    <mergeCell ref="A3:D12"/>
    <mergeCell ref="G3:G11"/>
    <mergeCell ref="E3:E11"/>
    <mergeCell ref="A13:D13"/>
    <mergeCell ref="A14:D14"/>
    <mergeCell ref="F26:I26"/>
    <mergeCell ref="E50:E57"/>
    <mergeCell ref="A15:D15"/>
    <mergeCell ref="A16:D16"/>
    <mergeCell ref="A38:D38"/>
    <mergeCell ref="A26:D34"/>
    <mergeCell ref="A17:D17"/>
    <mergeCell ref="A48:C58"/>
    <mergeCell ref="D48:I4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Roman,Normalny"&amp;9 245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zoomScaleNormal="100" workbookViewId="0">
      <selection activeCell="P20" sqref="P20"/>
    </sheetView>
  </sheetViews>
  <sheetFormatPr defaultColWidth="8.85546875" defaultRowHeight="11.25"/>
  <cols>
    <col min="1" max="1" width="4.85546875" style="7" customWidth="1"/>
    <col min="2" max="2" width="6.42578125" style="7" customWidth="1"/>
    <col min="3" max="3" width="7.5703125" style="7" customWidth="1"/>
    <col min="4" max="4" width="5.85546875" style="7" customWidth="1"/>
    <col min="5" max="5" width="6.5703125" style="7" customWidth="1"/>
    <col min="6" max="6" width="7.5703125" style="7" customWidth="1"/>
    <col min="7" max="7" width="7.140625" style="7" customWidth="1"/>
    <col min="8" max="8" width="5.85546875" style="7" customWidth="1"/>
    <col min="9" max="9" width="7.28515625" style="7" customWidth="1"/>
    <col min="10" max="10" width="6.85546875" style="7" customWidth="1"/>
    <col min="11" max="11" width="12.42578125" style="7" customWidth="1"/>
    <col min="12" max="12" width="8.42578125" style="7" customWidth="1"/>
    <col min="13" max="16384" width="8.85546875" style="7"/>
  </cols>
  <sheetData>
    <row r="1" spans="1:12" s="6" customFormat="1" ht="12" customHeight="1">
      <c r="A1" s="57" t="s">
        <v>1607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s="6" customFormat="1" ht="12.95" customHeight="1">
      <c r="A2" s="57"/>
      <c r="B2" s="1" t="s">
        <v>275</v>
      </c>
      <c r="C2" s="1"/>
      <c r="D2" s="62"/>
      <c r="E2" s="62"/>
      <c r="F2" s="62"/>
      <c r="G2" s="62"/>
      <c r="H2" s="62"/>
      <c r="I2" s="62"/>
      <c r="J2" s="57"/>
      <c r="K2" s="57"/>
      <c r="L2" s="57"/>
    </row>
    <row r="3" spans="1:12" ht="12" customHeight="1">
      <c r="A3" s="58" t="s">
        <v>1247</v>
      </c>
      <c r="B3" s="86"/>
      <c r="C3" s="86"/>
      <c r="D3" s="58"/>
      <c r="E3" s="58"/>
      <c r="F3" s="58"/>
      <c r="G3" s="58"/>
      <c r="H3" s="58"/>
      <c r="I3" s="58"/>
      <c r="J3" s="58"/>
      <c r="K3" s="58"/>
      <c r="L3" s="86"/>
    </row>
    <row r="4" spans="1:12" ht="5.25" customHeight="1">
      <c r="A4" s="1737" t="s">
        <v>638</v>
      </c>
      <c r="B4" s="1738"/>
      <c r="C4" s="1720" t="s">
        <v>1231</v>
      </c>
      <c r="D4" s="1847" t="s">
        <v>1046</v>
      </c>
      <c r="E4" s="1731" t="s">
        <v>1254</v>
      </c>
      <c r="F4" s="1732"/>
      <c r="G4" s="1732"/>
      <c r="H4" s="1732"/>
      <c r="I4" s="63"/>
      <c r="J4" s="32"/>
      <c r="K4" s="63"/>
      <c r="L4" s="63"/>
    </row>
    <row r="5" spans="1:12" ht="9.9499999999999993" customHeight="1">
      <c r="A5" s="1761"/>
      <c r="B5" s="1740"/>
      <c r="C5" s="1721"/>
      <c r="D5" s="1848"/>
      <c r="E5" s="1733"/>
      <c r="F5" s="1734"/>
      <c r="G5" s="1734"/>
      <c r="H5" s="1734"/>
      <c r="I5" s="1733" t="s">
        <v>711</v>
      </c>
      <c r="J5" s="1744"/>
      <c r="K5" s="65"/>
      <c r="L5" s="1768" t="s">
        <v>1373</v>
      </c>
    </row>
    <row r="6" spans="1:12" ht="7.5" customHeight="1">
      <c r="A6" s="1761"/>
      <c r="B6" s="1740"/>
      <c r="C6" s="1721"/>
      <c r="D6" s="1848"/>
      <c r="E6" s="1733"/>
      <c r="F6" s="1734"/>
      <c r="G6" s="1734"/>
      <c r="H6" s="1734"/>
      <c r="I6" s="1733" t="s">
        <v>1209</v>
      </c>
      <c r="J6" s="1744"/>
      <c r="K6" s="33"/>
      <c r="L6" s="1804"/>
    </row>
    <row r="7" spans="1:12" ht="9" customHeight="1">
      <c r="A7" s="1761"/>
      <c r="B7" s="1740"/>
      <c r="C7" s="1721"/>
      <c r="D7" s="1848"/>
      <c r="E7" s="1733"/>
      <c r="F7" s="1734"/>
      <c r="G7" s="1734"/>
      <c r="H7" s="1734"/>
      <c r="I7" s="1839" t="s">
        <v>1372</v>
      </c>
      <c r="J7" s="1845"/>
      <c r="K7" s="33"/>
      <c r="L7" s="1804"/>
    </row>
    <row r="8" spans="1:12" ht="9.9499999999999993" customHeight="1">
      <c r="A8" s="1761"/>
      <c r="B8" s="1740"/>
      <c r="C8" s="1721"/>
      <c r="D8" s="1848"/>
      <c r="E8" s="1735"/>
      <c r="F8" s="1736"/>
      <c r="G8" s="1736"/>
      <c r="H8" s="1736"/>
      <c r="I8" s="1720" t="s">
        <v>1234</v>
      </c>
      <c r="J8" s="816" t="s">
        <v>115</v>
      </c>
      <c r="K8" s="33" t="s">
        <v>712</v>
      </c>
      <c r="L8" s="1804"/>
    </row>
    <row r="9" spans="1:12" ht="9.9499999999999993" customHeight="1">
      <c r="A9" s="1761"/>
      <c r="B9" s="1740"/>
      <c r="C9" s="1721"/>
      <c r="D9" s="1848"/>
      <c r="E9" s="1720" t="s">
        <v>1047</v>
      </c>
      <c r="F9" s="816"/>
      <c r="G9" s="1720" t="s">
        <v>1233</v>
      </c>
      <c r="H9" s="1720" t="s">
        <v>1232</v>
      </c>
      <c r="I9" s="1721"/>
      <c r="J9" s="816" t="s">
        <v>1235</v>
      </c>
      <c r="K9" s="33" t="s">
        <v>1209</v>
      </c>
      <c r="L9" s="1804"/>
    </row>
    <row r="10" spans="1:12" ht="9.9499999999999993" customHeight="1">
      <c r="A10" s="1761"/>
      <c r="B10" s="1740"/>
      <c r="C10" s="1721"/>
      <c r="D10" s="1848"/>
      <c r="E10" s="1721"/>
      <c r="F10" s="816" t="s">
        <v>806</v>
      </c>
      <c r="G10" s="1721"/>
      <c r="H10" s="1721"/>
      <c r="I10" s="1721"/>
      <c r="J10" s="816" t="s">
        <v>1236</v>
      </c>
      <c r="K10" s="817" t="s">
        <v>1374</v>
      </c>
      <c r="L10" s="1804"/>
    </row>
    <row r="11" spans="1:12" ht="9.9499999999999993" customHeight="1">
      <c r="A11" s="1761"/>
      <c r="B11" s="1740"/>
      <c r="C11" s="1721"/>
      <c r="D11" s="1848"/>
      <c r="E11" s="1721"/>
      <c r="F11" s="816" t="s">
        <v>111</v>
      </c>
      <c r="G11" s="1721"/>
      <c r="H11" s="1721"/>
      <c r="I11" s="1721"/>
      <c r="J11" s="90" t="s">
        <v>1237</v>
      </c>
      <c r="K11" s="817" t="s">
        <v>1045</v>
      </c>
      <c r="L11" s="1804"/>
    </row>
    <row r="12" spans="1:12" ht="9.9499999999999993" customHeight="1">
      <c r="A12" s="1761"/>
      <c r="B12" s="1740"/>
      <c r="C12" s="1721"/>
      <c r="D12" s="1848"/>
      <c r="E12" s="1721"/>
      <c r="F12" s="816" t="s">
        <v>807</v>
      </c>
      <c r="G12" s="1721"/>
      <c r="H12" s="1721"/>
      <c r="I12" s="1721"/>
      <c r="J12" s="90" t="s">
        <v>808</v>
      </c>
      <c r="K12" s="33"/>
      <c r="L12" s="1804"/>
    </row>
    <row r="13" spans="1:12" ht="9.9499999999999993" customHeight="1">
      <c r="A13" s="1761"/>
      <c r="B13" s="1740"/>
      <c r="C13" s="1721"/>
      <c r="D13" s="1848"/>
      <c r="E13" s="1721"/>
      <c r="F13" s="816" t="s">
        <v>112</v>
      </c>
      <c r="G13" s="1721"/>
      <c r="H13" s="1721"/>
      <c r="I13" s="1721"/>
      <c r="J13" s="91" t="s">
        <v>1238</v>
      </c>
      <c r="K13" s="33"/>
      <c r="L13" s="1804"/>
    </row>
    <row r="14" spans="1:12" ht="9.9499999999999993" customHeight="1">
      <c r="A14" s="1761"/>
      <c r="B14" s="1740"/>
      <c r="C14" s="1721"/>
      <c r="D14" s="1848"/>
      <c r="E14" s="1721"/>
      <c r="F14" s="854" t="s">
        <v>637</v>
      </c>
      <c r="G14" s="1721"/>
      <c r="H14" s="1721"/>
      <c r="I14" s="1721"/>
      <c r="J14" s="91" t="s">
        <v>891</v>
      </c>
      <c r="K14" s="33"/>
      <c r="L14" s="1804"/>
    </row>
    <row r="15" spans="1:12" ht="9.9499999999999993" customHeight="1">
      <c r="A15" s="1761"/>
      <c r="B15" s="1740"/>
      <c r="C15" s="1721"/>
      <c r="D15" s="1848"/>
      <c r="E15" s="1721"/>
      <c r="F15" s="854" t="s">
        <v>636</v>
      </c>
      <c r="G15" s="1721"/>
      <c r="H15" s="1721"/>
      <c r="I15" s="1721"/>
      <c r="J15" s="91" t="s">
        <v>1239</v>
      </c>
      <c r="K15" s="33"/>
      <c r="L15" s="1804"/>
    </row>
    <row r="16" spans="1:12" ht="9.9499999999999993" customHeight="1">
      <c r="A16" s="1761"/>
      <c r="B16" s="1740"/>
      <c r="C16" s="1721"/>
      <c r="D16" s="1848"/>
      <c r="E16" s="1721"/>
      <c r="F16" s="854" t="s">
        <v>635</v>
      </c>
      <c r="G16" s="1721"/>
      <c r="H16" s="1721"/>
      <c r="I16" s="1721"/>
      <c r="J16" s="91" t="s">
        <v>1240</v>
      </c>
      <c r="K16" s="65"/>
      <c r="L16" s="1804"/>
    </row>
    <row r="17" spans="1:12" ht="9.9499999999999993" customHeight="1">
      <c r="A17" s="1761"/>
      <c r="B17" s="1740"/>
      <c r="C17" s="1722"/>
      <c r="D17" s="1849"/>
      <c r="E17" s="1722"/>
      <c r="F17" s="132"/>
      <c r="G17" s="1722"/>
      <c r="H17" s="1722"/>
      <c r="I17" s="1722"/>
      <c r="J17" s="93" t="s">
        <v>1241</v>
      </c>
      <c r="K17" s="117"/>
      <c r="L17" s="1806"/>
    </row>
    <row r="18" spans="1:12" ht="10.5" customHeight="1">
      <c r="A18" s="1741"/>
      <c r="B18" s="1742"/>
      <c r="C18" s="1756" t="s">
        <v>1256</v>
      </c>
      <c r="D18" s="1757"/>
      <c r="E18" s="1757"/>
      <c r="F18" s="1757"/>
      <c r="G18" s="1757"/>
      <c r="H18" s="1757"/>
      <c r="I18" s="1757"/>
      <c r="J18" s="1757"/>
      <c r="K18" s="1757"/>
      <c r="L18" s="1757"/>
    </row>
    <row r="19" spans="1:12" ht="9.9499999999999993" customHeight="1">
      <c r="A19" s="1752" t="s">
        <v>390</v>
      </c>
      <c r="B19" s="1753"/>
      <c r="C19" s="492">
        <v>3292.5</v>
      </c>
      <c r="D19" s="492">
        <v>157.6</v>
      </c>
      <c r="E19" s="492">
        <v>29.7</v>
      </c>
      <c r="F19" s="492">
        <v>4.9000000000000004</v>
      </c>
      <c r="G19" s="492">
        <v>108.7</v>
      </c>
      <c r="H19" s="492">
        <v>13.9</v>
      </c>
      <c r="I19" s="492">
        <v>470.8</v>
      </c>
      <c r="J19" s="492">
        <v>297.7</v>
      </c>
      <c r="K19" s="492">
        <v>2620.1</v>
      </c>
      <c r="L19" s="492">
        <v>44</v>
      </c>
    </row>
    <row r="20" spans="1:12" s="835" customFormat="1" ht="9.9499999999999993" customHeight="1">
      <c r="A20" s="1832" t="s">
        <v>1027</v>
      </c>
      <c r="B20" s="1833"/>
      <c r="C20" s="855">
        <v>4051.1</v>
      </c>
      <c r="D20" s="855">
        <v>223.1</v>
      </c>
      <c r="E20" s="855">
        <v>35.200000000000003</v>
      </c>
      <c r="F20" s="855">
        <v>6.7</v>
      </c>
      <c r="G20" s="855">
        <v>153.30000000000001</v>
      </c>
      <c r="H20" s="855">
        <v>27.5</v>
      </c>
      <c r="I20" s="855">
        <v>620.20000000000005</v>
      </c>
      <c r="J20" s="856">
        <v>400.2</v>
      </c>
      <c r="K20" s="855">
        <v>3119.7</v>
      </c>
      <c r="L20" s="855">
        <v>88</v>
      </c>
    </row>
    <row r="21" spans="1:12" s="835" customFormat="1" ht="9.9499999999999993" customHeight="1">
      <c r="A21" s="1832" t="s">
        <v>787</v>
      </c>
      <c r="B21" s="1833"/>
      <c r="C21" s="855">
        <v>3705.2</v>
      </c>
      <c r="D21" s="855">
        <v>189.2</v>
      </c>
      <c r="E21" s="855">
        <v>36.1</v>
      </c>
      <c r="F21" s="855">
        <v>5.0999999999999996</v>
      </c>
      <c r="G21" s="855">
        <v>120.9</v>
      </c>
      <c r="H21" s="855">
        <v>24.2</v>
      </c>
      <c r="I21" s="855">
        <v>528.5</v>
      </c>
      <c r="J21" s="856">
        <v>288.2</v>
      </c>
      <c r="K21" s="855">
        <v>2920.2</v>
      </c>
      <c r="L21" s="855">
        <v>69.7</v>
      </c>
    </row>
    <row r="22" spans="1:12" s="835" customFormat="1" ht="9.9499999999999993" customHeight="1">
      <c r="A22" s="1832" t="s">
        <v>1332</v>
      </c>
      <c r="B22" s="1833"/>
      <c r="C22" s="855">
        <v>3564.4</v>
      </c>
      <c r="D22" s="855">
        <v>204.4</v>
      </c>
      <c r="E22" s="855">
        <v>37</v>
      </c>
      <c r="F22" s="855">
        <v>5.0999999999999996</v>
      </c>
      <c r="G22" s="855">
        <v>132.30000000000001</v>
      </c>
      <c r="H22" s="855">
        <v>26.5</v>
      </c>
      <c r="I22" s="855">
        <v>496.9</v>
      </c>
      <c r="J22" s="856">
        <v>262.7</v>
      </c>
      <c r="K22" s="855">
        <v>2796.2</v>
      </c>
      <c r="L22" s="855">
        <v>66.7</v>
      </c>
    </row>
    <row r="23" spans="1:12" s="6" customFormat="1" ht="9.9499999999999993" customHeight="1">
      <c r="A23" s="1750" t="s">
        <v>1484</v>
      </c>
      <c r="B23" s="1751"/>
      <c r="C23" s="1049">
        <v>3362.8</v>
      </c>
      <c r="D23" s="1049">
        <v>241.6</v>
      </c>
      <c r="E23" s="1049">
        <v>39</v>
      </c>
      <c r="F23" s="1049">
        <v>6.3</v>
      </c>
      <c r="G23" s="1049">
        <v>161.69999999999999</v>
      </c>
      <c r="H23" s="1049">
        <v>31.3</v>
      </c>
      <c r="I23" s="1049">
        <v>544.1</v>
      </c>
      <c r="J23" s="1050">
        <v>326.10000000000002</v>
      </c>
      <c r="K23" s="1049">
        <v>2516.1</v>
      </c>
      <c r="L23" s="1049">
        <v>61.1</v>
      </c>
    </row>
    <row r="24" spans="1:12" ht="12" customHeight="1">
      <c r="A24" s="7" t="s">
        <v>349</v>
      </c>
    </row>
    <row r="25" spans="1:12" s="59" customFormat="1" ht="9.9499999999999993" customHeight="1">
      <c r="A25" s="829" t="s">
        <v>351</v>
      </c>
      <c r="B25" s="836"/>
      <c r="C25" s="836"/>
      <c r="D25" s="836"/>
      <c r="E25" s="836"/>
      <c r="F25" s="836"/>
      <c r="G25" s="836"/>
      <c r="H25" s="7"/>
      <c r="I25" s="7"/>
      <c r="J25" s="7"/>
      <c r="K25" s="7"/>
      <c r="L25" s="7"/>
    </row>
    <row r="26" spans="1:12" s="59" customFormat="1" ht="13.5" customHeight="1">
      <c r="A26" s="831" t="s">
        <v>358</v>
      </c>
      <c r="B26" s="836"/>
      <c r="C26" s="836"/>
      <c r="D26" s="836"/>
      <c r="E26" s="836"/>
      <c r="F26" s="836"/>
      <c r="G26" s="836"/>
      <c r="H26" s="7"/>
      <c r="I26" s="7"/>
      <c r="J26" s="7"/>
      <c r="K26" s="7"/>
      <c r="L26" s="7"/>
    </row>
    <row r="27" spans="1:12" ht="6" customHeight="1">
      <c r="B27" s="837"/>
    </row>
    <row r="28" spans="1:12" s="6" customFormat="1" ht="12" customHeight="1">
      <c r="A28" s="57" t="s">
        <v>1608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</row>
    <row r="29" spans="1:12" s="6" customFormat="1" ht="12.95" customHeight="1">
      <c r="A29" s="57"/>
      <c r="B29" s="62" t="s">
        <v>1611</v>
      </c>
      <c r="C29" s="62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8" t="s">
        <v>1247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</row>
    <row r="31" spans="1:12" ht="12" customHeight="1">
      <c r="A31" s="1737" t="s">
        <v>654</v>
      </c>
      <c r="B31" s="1738"/>
      <c r="C31" s="1767" t="s">
        <v>1252</v>
      </c>
      <c r="D31" s="1803"/>
      <c r="E31" s="1756" t="s">
        <v>1255</v>
      </c>
      <c r="F31" s="1757"/>
      <c r="G31" s="1757"/>
      <c r="H31" s="1757"/>
      <c r="I31" s="1757"/>
      <c r="J31" s="1757"/>
      <c r="K31" s="1757"/>
      <c r="L31" s="1757"/>
    </row>
    <row r="32" spans="1:12" ht="11.1" customHeight="1">
      <c r="A32" s="1739"/>
      <c r="B32" s="1740"/>
      <c r="C32" s="1804"/>
      <c r="D32" s="1805"/>
      <c r="E32" s="857" t="s">
        <v>310</v>
      </c>
      <c r="F32" s="143"/>
      <c r="G32" s="857" t="s">
        <v>1263</v>
      </c>
      <c r="H32" s="143"/>
      <c r="I32" s="857" t="s">
        <v>1263</v>
      </c>
      <c r="J32" s="143"/>
      <c r="K32" s="857" t="s">
        <v>1265</v>
      </c>
      <c r="L32" s="857"/>
    </row>
    <row r="33" spans="1:12" ht="11.1" customHeight="1">
      <c r="A33" s="1739"/>
      <c r="B33" s="1740"/>
      <c r="C33" s="1804"/>
      <c r="D33" s="1805"/>
      <c r="E33" s="1733" t="s">
        <v>311</v>
      </c>
      <c r="F33" s="1744"/>
      <c r="G33" s="1733" t="s">
        <v>312</v>
      </c>
      <c r="H33" s="1744"/>
      <c r="I33" s="857" t="s">
        <v>672</v>
      </c>
      <c r="J33" s="143"/>
      <c r="K33" s="857" t="s">
        <v>313</v>
      </c>
      <c r="L33" s="857"/>
    </row>
    <row r="34" spans="1:12" ht="11.1" customHeight="1">
      <c r="A34" s="1739"/>
      <c r="B34" s="1740"/>
      <c r="C34" s="1804"/>
      <c r="D34" s="1805"/>
      <c r="E34" s="1733" t="s">
        <v>1251</v>
      </c>
      <c r="F34" s="1744"/>
      <c r="G34" s="1842" t="s">
        <v>1262</v>
      </c>
      <c r="H34" s="1846"/>
      <c r="I34" s="1844" t="s">
        <v>1376</v>
      </c>
      <c r="J34" s="1724"/>
      <c r="K34" s="1842" t="s">
        <v>342</v>
      </c>
      <c r="L34" s="1843"/>
    </row>
    <row r="35" spans="1:12" ht="11.1" customHeight="1">
      <c r="A35" s="1739"/>
      <c r="B35" s="1740"/>
      <c r="C35" s="1806"/>
      <c r="D35" s="1807"/>
      <c r="E35" s="859" t="s">
        <v>1375</v>
      </c>
      <c r="F35" s="860"/>
      <c r="G35" s="1839" t="s">
        <v>1377</v>
      </c>
      <c r="H35" s="1845"/>
      <c r="I35" s="861" t="s">
        <v>673</v>
      </c>
      <c r="J35" s="862"/>
      <c r="K35" s="1839" t="s">
        <v>1266</v>
      </c>
      <c r="L35" s="1840"/>
    </row>
    <row r="36" spans="1:12" ht="10.5" customHeight="1">
      <c r="A36" s="1741"/>
      <c r="B36" s="1742"/>
      <c r="C36" s="1756" t="s">
        <v>1257</v>
      </c>
      <c r="D36" s="1757"/>
      <c r="E36" s="1757"/>
      <c r="F36" s="1757"/>
      <c r="G36" s="1757"/>
      <c r="H36" s="1757"/>
      <c r="I36" s="1736"/>
      <c r="J36" s="1736"/>
      <c r="K36" s="1757"/>
      <c r="L36" s="1757"/>
    </row>
    <row r="37" spans="1:12" ht="10.5" customHeight="1">
      <c r="A37" s="1795" t="s">
        <v>391</v>
      </c>
      <c r="B37" s="1728"/>
      <c r="C37" s="1110"/>
      <c r="D37" s="863">
        <v>5626.3</v>
      </c>
      <c r="E37" s="1110"/>
      <c r="F37" s="863">
        <v>4750.8</v>
      </c>
      <c r="G37" s="1110"/>
      <c r="H37" s="863">
        <v>41.9</v>
      </c>
      <c r="I37" s="1110"/>
      <c r="J37" s="863">
        <v>463.9</v>
      </c>
      <c r="K37" s="1110"/>
      <c r="L37" s="863">
        <v>389.8</v>
      </c>
    </row>
    <row r="38" spans="1:12" s="835" customFormat="1" ht="10.5" customHeight="1">
      <c r="A38" s="1832" t="s">
        <v>1028</v>
      </c>
      <c r="B38" s="1833"/>
      <c r="C38" s="863"/>
      <c r="D38" s="863">
        <v>7084.6</v>
      </c>
      <c r="E38" s="864"/>
      <c r="F38" s="863">
        <v>6342.2</v>
      </c>
      <c r="G38" s="864"/>
      <c r="H38" s="863">
        <v>40.200000000000003</v>
      </c>
      <c r="I38" s="864"/>
      <c r="J38" s="863">
        <v>427.9</v>
      </c>
      <c r="K38" s="864"/>
      <c r="L38" s="863">
        <v>291.60000000000002</v>
      </c>
    </row>
    <row r="39" spans="1:12" s="835" customFormat="1" ht="10.5" customHeight="1">
      <c r="A39" s="1832" t="s">
        <v>1264</v>
      </c>
      <c r="B39" s="1833"/>
      <c r="C39" s="864"/>
      <c r="D39" s="863">
        <v>7345.1</v>
      </c>
      <c r="E39" s="864"/>
      <c r="F39" s="863">
        <v>6576.5</v>
      </c>
      <c r="G39" s="864"/>
      <c r="H39" s="863">
        <v>38.700000000000003</v>
      </c>
      <c r="I39" s="864"/>
      <c r="J39" s="863">
        <v>412.7</v>
      </c>
      <c r="K39" s="864"/>
      <c r="L39" s="863">
        <v>332.7</v>
      </c>
    </row>
    <row r="40" spans="1:12" s="835" customFormat="1" ht="10.5" customHeight="1">
      <c r="A40" s="1832" t="s">
        <v>1332</v>
      </c>
      <c r="B40" s="1833"/>
      <c r="C40" s="864"/>
      <c r="D40" s="863">
        <v>7327.1</v>
      </c>
      <c r="E40" s="864"/>
      <c r="F40" s="863">
        <v>6452.5</v>
      </c>
      <c r="G40" s="864"/>
      <c r="H40" s="863">
        <v>44.5</v>
      </c>
      <c r="I40" s="864"/>
      <c r="J40" s="863">
        <v>397.3</v>
      </c>
      <c r="K40" s="864"/>
      <c r="L40" s="863">
        <v>465.6</v>
      </c>
    </row>
    <row r="41" spans="1:12" s="6" customFormat="1" ht="10.5" customHeight="1">
      <c r="A41" s="1750" t="s">
        <v>1484</v>
      </c>
      <c r="B41" s="1751"/>
      <c r="C41" s="1051"/>
      <c r="D41" s="1052">
        <v>7042.7</v>
      </c>
      <c r="E41" s="1051"/>
      <c r="F41" s="1052">
        <v>6211.5</v>
      </c>
      <c r="G41" s="1051"/>
      <c r="H41" s="1052">
        <v>32.6</v>
      </c>
      <c r="I41" s="1051"/>
      <c r="J41" s="1052">
        <v>385.4</v>
      </c>
      <c r="K41" s="1051"/>
      <c r="L41" s="1052">
        <v>437.1</v>
      </c>
    </row>
    <row r="42" spans="1:12" ht="10.5" customHeight="1">
      <c r="A42" s="7" t="s">
        <v>349</v>
      </c>
    </row>
    <row r="43" spans="1:12" s="59" customFormat="1" ht="10.5" customHeight="1">
      <c r="A43" s="829" t="s">
        <v>351</v>
      </c>
      <c r="B43" s="836"/>
      <c r="C43" s="836"/>
      <c r="D43" s="836"/>
      <c r="E43" s="836"/>
      <c r="F43" s="836"/>
      <c r="G43" s="836"/>
      <c r="H43" s="7"/>
      <c r="I43" s="7"/>
      <c r="J43" s="7"/>
      <c r="K43" s="7"/>
      <c r="L43" s="7"/>
    </row>
    <row r="44" spans="1:12" s="59" customFormat="1" ht="10.5" customHeight="1">
      <c r="A44" s="831" t="s">
        <v>358</v>
      </c>
      <c r="B44" s="836"/>
      <c r="C44" s="836"/>
      <c r="D44" s="836"/>
      <c r="E44" s="836"/>
      <c r="F44" s="836"/>
      <c r="G44" s="836"/>
      <c r="H44" s="7"/>
      <c r="I44" s="7"/>
      <c r="J44" s="7"/>
      <c r="K44" s="7"/>
      <c r="L44" s="7"/>
    </row>
    <row r="45" spans="1:12" ht="6" customHeight="1">
      <c r="B45" s="837"/>
    </row>
    <row r="46" spans="1:12" s="6" customFormat="1" ht="12" customHeight="1">
      <c r="A46" s="57" t="s">
        <v>1609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</row>
    <row r="47" spans="1:12" s="6" customFormat="1" ht="12.95" customHeight="1">
      <c r="A47" s="57"/>
      <c r="B47" s="62" t="s">
        <v>276</v>
      </c>
      <c r="C47" s="62"/>
      <c r="D47" s="57"/>
      <c r="E47" s="57"/>
      <c r="F47" s="57"/>
      <c r="G47" s="57"/>
      <c r="H47" s="57"/>
      <c r="I47" s="57"/>
      <c r="J47" s="57"/>
      <c r="K47" s="57"/>
      <c r="L47" s="57"/>
    </row>
    <row r="48" spans="1:12" ht="12" customHeight="1">
      <c r="A48" s="58" t="s">
        <v>1253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12" ht="24.75" customHeight="1">
      <c r="A49" s="1737" t="s">
        <v>654</v>
      </c>
      <c r="B49" s="1737"/>
      <c r="C49" s="1737"/>
      <c r="D49" s="1738"/>
      <c r="E49" s="1720" t="s">
        <v>662</v>
      </c>
      <c r="F49" s="1787" t="s">
        <v>641</v>
      </c>
      <c r="G49" s="1841"/>
      <c r="H49" s="1787" t="s">
        <v>642</v>
      </c>
      <c r="I49" s="1788"/>
      <c r="J49" s="1788"/>
      <c r="K49" s="1788"/>
      <c r="L49" s="1788"/>
    </row>
    <row r="50" spans="1:12" ht="10.5" customHeight="1">
      <c r="A50" s="1761"/>
      <c r="B50" s="1761"/>
      <c r="C50" s="1761"/>
      <c r="D50" s="1740"/>
      <c r="E50" s="1721"/>
      <c r="F50" s="1720" t="s">
        <v>661</v>
      </c>
      <c r="G50" s="89" t="s">
        <v>115</v>
      </c>
      <c r="H50" s="1720" t="s">
        <v>661</v>
      </c>
      <c r="I50" s="1756" t="s">
        <v>660</v>
      </c>
      <c r="J50" s="1757"/>
      <c r="K50" s="1757"/>
      <c r="L50" s="1757"/>
    </row>
    <row r="51" spans="1:12" ht="10.5" customHeight="1">
      <c r="A51" s="1739"/>
      <c r="B51" s="1739"/>
      <c r="C51" s="1739"/>
      <c r="D51" s="1740"/>
      <c r="E51" s="1721"/>
      <c r="F51" s="1721"/>
      <c r="G51" s="90" t="s">
        <v>109</v>
      </c>
      <c r="H51" s="1721"/>
      <c r="I51" s="90" t="s">
        <v>109</v>
      </c>
      <c r="J51" s="1734" t="s">
        <v>295</v>
      </c>
      <c r="K51" s="1734"/>
      <c r="L51" s="1734"/>
    </row>
    <row r="52" spans="1:12" ht="10.5" customHeight="1">
      <c r="A52" s="1739"/>
      <c r="B52" s="1739"/>
      <c r="C52" s="1739"/>
      <c r="D52" s="1740"/>
      <c r="E52" s="1721"/>
      <c r="F52" s="1721"/>
      <c r="G52" s="90" t="s">
        <v>663</v>
      </c>
      <c r="H52" s="1721"/>
      <c r="I52" s="90" t="s">
        <v>108</v>
      </c>
      <c r="J52" s="1839" t="s">
        <v>656</v>
      </c>
      <c r="K52" s="1840"/>
      <c r="L52" s="1840"/>
    </row>
    <row r="53" spans="1:12" ht="10.5" customHeight="1">
      <c r="A53" s="1739"/>
      <c r="B53" s="1739"/>
      <c r="C53" s="1739"/>
      <c r="D53" s="1740"/>
      <c r="E53" s="1721"/>
      <c r="F53" s="1721"/>
      <c r="G53" s="91" t="s">
        <v>670</v>
      </c>
      <c r="H53" s="1721"/>
      <c r="I53" s="90" t="s">
        <v>361</v>
      </c>
      <c r="J53" s="816" t="s">
        <v>110</v>
      </c>
      <c r="K53" s="816" t="s">
        <v>659</v>
      </c>
      <c r="L53" s="865"/>
    </row>
    <row r="54" spans="1:12" ht="10.5" customHeight="1">
      <c r="A54" s="1739"/>
      <c r="B54" s="1739"/>
      <c r="C54" s="1739"/>
      <c r="D54" s="1740"/>
      <c r="E54" s="1721"/>
      <c r="F54" s="1721"/>
      <c r="G54" s="91" t="s">
        <v>671</v>
      </c>
      <c r="H54" s="1721"/>
      <c r="I54" s="91" t="s">
        <v>657</v>
      </c>
      <c r="J54" s="816" t="s">
        <v>674</v>
      </c>
      <c r="K54" s="816" t="s">
        <v>664</v>
      </c>
      <c r="L54" s="865" t="s">
        <v>669</v>
      </c>
    </row>
    <row r="55" spans="1:12" ht="10.5" customHeight="1">
      <c r="A55" s="1739"/>
      <c r="B55" s="1739"/>
      <c r="C55" s="1739"/>
      <c r="D55" s="1740"/>
      <c r="E55" s="1721"/>
      <c r="F55" s="1721"/>
      <c r="G55" s="91" t="s">
        <v>657</v>
      </c>
      <c r="H55" s="1721"/>
      <c r="I55" s="91" t="s">
        <v>611</v>
      </c>
      <c r="J55" s="854" t="s">
        <v>1239</v>
      </c>
      <c r="K55" s="816" t="s">
        <v>665</v>
      </c>
      <c r="L55" s="858" t="s">
        <v>417</v>
      </c>
    </row>
    <row r="56" spans="1:12" ht="10.5" customHeight="1">
      <c r="A56" s="1739"/>
      <c r="B56" s="1739"/>
      <c r="C56" s="1739"/>
      <c r="D56" s="1740"/>
      <c r="E56" s="1721"/>
      <c r="F56" s="1721"/>
      <c r="G56" s="91" t="s">
        <v>611</v>
      </c>
      <c r="H56" s="1721"/>
      <c r="I56" s="91" t="s">
        <v>658</v>
      </c>
      <c r="J56" s="854" t="s">
        <v>1240</v>
      </c>
      <c r="K56" s="854" t="s">
        <v>666</v>
      </c>
      <c r="L56" s="817" t="s">
        <v>1240</v>
      </c>
    </row>
    <row r="57" spans="1:12" ht="10.5" customHeight="1">
      <c r="A57" s="1739"/>
      <c r="B57" s="1739"/>
      <c r="C57" s="1739"/>
      <c r="D57" s="1740"/>
      <c r="E57" s="1721"/>
      <c r="F57" s="1721"/>
      <c r="G57" s="91" t="s">
        <v>658</v>
      </c>
      <c r="H57" s="1721"/>
      <c r="I57" s="91"/>
      <c r="J57" s="854" t="s">
        <v>675</v>
      </c>
      <c r="K57" s="854" t="s">
        <v>667</v>
      </c>
      <c r="L57" s="817" t="s">
        <v>418</v>
      </c>
    </row>
    <row r="58" spans="1:12" ht="10.5" customHeight="1">
      <c r="A58" s="1739"/>
      <c r="B58" s="1739"/>
      <c r="C58" s="1739"/>
      <c r="D58" s="1740"/>
      <c r="E58" s="1722"/>
      <c r="F58" s="1722"/>
      <c r="G58" s="866"/>
      <c r="H58" s="1722"/>
      <c r="I58" s="132"/>
      <c r="J58" s="854"/>
      <c r="K58" s="94" t="s">
        <v>668</v>
      </c>
      <c r="L58" s="1242"/>
    </row>
    <row r="59" spans="1:12" ht="10.5" customHeight="1">
      <c r="A59" s="1741"/>
      <c r="B59" s="1741"/>
      <c r="C59" s="1741"/>
      <c r="D59" s="1742"/>
      <c r="E59" s="1756" t="s">
        <v>1258</v>
      </c>
      <c r="F59" s="1757"/>
      <c r="G59" s="1757"/>
      <c r="H59" s="1757"/>
      <c r="I59" s="1757"/>
      <c r="J59" s="1757"/>
      <c r="K59" s="1757"/>
      <c r="L59" s="1757"/>
    </row>
    <row r="60" spans="1:12" ht="10.5" customHeight="1">
      <c r="A60" s="1832" t="s">
        <v>391</v>
      </c>
      <c r="B60" s="1832"/>
      <c r="C60" s="1832"/>
      <c r="D60" s="1833"/>
      <c r="E60" s="867">
        <v>1045.5</v>
      </c>
      <c r="F60" s="868">
        <v>8.3000000000000007</v>
      </c>
      <c r="G60" s="869">
        <v>7.4</v>
      </c>
      <c r="H60" s="868">
        <v>1037.2</v>
      </c>
      <c r="I60" s="868">
        <v>3.1</v>
      </c>
      <c r="J60" s="868">
        <v>311.10000000000002</v>
      </c>
      <c r="K60" s="868">
        <v>213.8</v>
      </c>
      <c r="L60" s="868">
        <v>163.5</v>
      </c>
    </row>
    <row r="61" spans="1:12" s="835" customFormat="1" ht="11.1" customHeight="1">
      <c r="A61" s="1832" t="s">
        <v>1028</v>
      </c>
      <c r="B61" s="1832"/>
      <c r="C61" s="1832"/>
      <c r="D61" s="1833"/>
      <c r="E61" s="867">
        <v>1443.4</v>
      </c>
      <c r="F61" s="868">
        <v>32.4</v>
      </c>
      <c r="G61" s="868">
        <v>31.9</v>
      </c>
      <c r="H61" s="869">
        <v>1411</v>
      </c>
      <c r="I61" s="868">
        <v>10</v>
      </c>
      <c r="J61" s="868">
        <v>379.7</v>
      </c>
      <c r="K61" s="868">
        <v>307.8</v>
      </c>
      <c r="L61" s="868">
        <v>205.4</v>
      </c>
    </row>
    <row r="62" spans="1:12" s="835" customFormat="1" ht="11.1" customHeight="1">
      <c r="A62" s="1832" t="s">
        <v>1264</v>
      </c>
      <c r="B62" s="1832"/>
      <c r="C62" s="1832"/>
      <c r="D62" s="1833"/>
      <c r="E62" s="867">
        <v>1420.5</v>
      </c>
      <c r="F62" s="868">
        <v>77.599999999999994</v>
      </c>
      <c r="G62" s="868">
        <v>77.2</v>
      </c>
      <c r="H62" s="869">
        <v>1342.9</v>
      </c>
      <c r="I62" s="868">
        <v>9.6</v>
      </c>
      <c r="J62" s="868">
        <v>358.1</v>
      </c>
      <c r="K62" s="868">
        <v>287.89999999999998</v>
      </c>
      <c r="L62" s="868">
        <v>168.1</v>
      </c>
    </row>
    <row r="63" spans="1:12" s="835" customFormat="1" ht="11.1" customHeight="1">
      <c r="A63" s="1832" t="s">
        <v>1332</v>
      </c>
      <c r="B63" s="1832"/>
      <c r="C63" s="1832"/>
      <c r="D63" s="1833"/>
      <c r="E63" s="867">
        <v>1313.4</v>
      </c>
      <c r="F63" s="868">
        <v>36.700000000000003</v>
      </c>
      <c r="G63" s="868">
        <v>36.5</v>
      </c>
      <c r="H63" s="869">
        <v>1276.5999999999999</v>
      </c>
      <c r="I63" s="868">
        <v>31.6</v>
      </c>
      <c r="J63" s="868">
        <v>360.7</v>
      </c>
      <c r="K63" s="868">
        <v>303.60000000000002</v>
      </c>
      <c r="L63" s="868">
        <v>204</v>
      </c>
    </row>
    <row r="64" spans="1:12" s="6" customFormat="1" ht="11.1" customHeight="1">
      <c r="A64" s="1750" t="s">
        <v>1484</v>
      </c>
      <c r="B64" s="1750"/>
      <c r="C64" s="1750"/>
      <c r="D64" s="1751"/>
      <c r="E64" s="1053">
        <v>1451</v>
      </c>
      <c r="F64" s="1034">
        <v>49</v>
      </c>
      <c r="G64" s="1034">
        <v>45</v>
      </c>
      <c r="H64" s="1054">
        <v>1402</v>
      </c>
      <c r="I64" s="1034">
        <v>37.700000000000003</v>
      </c>
      <c r="J64" s="1034">
        <v>438.1</v>
      </c>
      <c r="K64" s="1034">
        <v>315.10000000000002</v>
      </c>
      <c r="L64" s="1034">
        <v>190.3</v>
      </c>
    </row>
    <row r="65" spans="1:12" ht="10.5" customHeight="1">
      <c r="A65" s="11" t="s">
        <v>386</v>
      </c>
    </row>
    <row r="66" spans="1:12" ht="10.5" customHeight="1">
      <c r="A66" s="7" t="s">
        <v>866</v>
      </c>
    </row>
    <row r="67" spans="1:12" ht="10.5" customHeight="1">
      <c r="A67" s="7" t="s">
        <v>199</v>
      </c>
    </row>
    <row r="68" spans="1:12" s="59" customFormat="1" ht="10.5" customHeight="1">
      <c r="A68" s="829" t="s">
        <v>351</v>
      </c>
      <c r="B68" s="836"/>
      <c r="C68" s="836"/>
      <c r="D68" s="836"/>
      <c r="E68" s="836"/>
      <c r="F68" s="836"/>
      <c r="G68" s="836"/>
      <c r="H68" s="7"/>
      <c r="I68" s="7"/>
      <c r="J68" s="7"/>
      <c r="K68" s="7"/>
      <c r="L68" s="7"/>
    </row>
    <row r="69" spans="1:12" s="59" customFormat="1" ht="10.5" customHeight="1">
      <c r="A69" s="831" t="s">
        <v>651</v>
      </c>
      <c r="B69" s="836"/>
      <c r="C69" s="836"/>
      <c r="D69" s="836"/>
      <c r="E69" s="836"/>
      <c r="F69" s="836"/>
      <c r="G69" s="836"/>
      <c r="H69" s="7"/>
      <c r="I69" s="7"/>
      <c r="J69" s="7"/>
      <c r="K69" s="7"/>
      <c r="L69" s="7"/>
    </row>
    <row r="70" spans="1:12" s="6" customFormat="1" ht="10.5" customHeight="1">
      <c r="A70" s="1838" t="s">
        <v>655</v>
      </c>
      <c r="B70" s="1838"/>
      <c r="C70" s="1838"/>
      <c r="D70" s="1838"/>
      <c r="E70" s="1838"/>
      <c r="F70" s="1838"/>
      <c r="G70" s="1838"/>
      <c r="H70" s="1838"/>
      <c r="I70" s="1838"/>
      <c r="J70" s="1838"/>
      <c r="K70" s="1838"/>
      <c r="L70" s="1838"/>
    </row>
  </sheetData>
  <mergeCells count="51">
    <mergeCell ref="A4:B18"/>
    <mergeCell ref="I7:J7"/>
    <mergeCell ref="E4:H8"/>
    <mergeCell ref="I8:I17"/>
    <mergeCell ref="C4:C17"/>
    <mergeCell ref="G9:G17"/>
    <mergeCell ref="I5:J5"/>
    <mergeCell ref="E9:E17"/>
    <mergeCell ref="L5:L17"/>
    <mergeCell ref="I6:J6"/>
    <mergeCell ref="H50:H58"/>
    <mergeCell ref="E34:F34"/>
    <mergeCell ref="A19:B19"/>
    <mergeCell ref="J51:L51"/>
    <mergeCell ref="G35:H35"/>
    <mergeCell ref="A21:B21"/>
    <mergeCell ref="H9:H17"/>
    <mergeCell ref="C18:L18"/>
    <mergeCell ref="G34:H34"/>
    <mergeCell ref="A20:B20"/>
    <mergeCell ref="E33:F33"/>
    <mergeCell ref="D4:D17"/>
    <mergeCell ref="A22:B22"/>
    <mergeCell ref="G33:H33"/>
    <mergeCell ref="C36:L36"/>
    <mergeCell ref="K35:L35"/>
    <mergeCell ref="K34:L34"/>
    <mergeCell ref="A31:B36"/>
    <mergeCell ref="A23:B23"/>
    <mergeCell ref="C31:D35"/>
    <mergeCell ref="E31:L31"/>
    <mergeCell ref="I34:J34"/>
    <mergeCell ref="A70:L70"/>
    <mergeCell ref="A49:D59"/>
    <mergeCell ref="E59:L59"/>
    <mergeCell ref="J52:L52"/>
    <mergeCell ref="E49:E58"/>
    <mergeCell ref="A61:D61"/>
    <mergeCell ref="A63:D63"/>
    <mergeCell ref="A60:D60"/>
    <mergeCell ref="F50:F58"/>
    <mergeCell ref="H49:L49"/>
    <mergeCell ref="A64:D64"/>
    <mergeCell ref="A62:D62"/>
    <mergeCell ref="F49:G49"/>
    <mergeCell ref="I50:L50"/>
    <mergeCell ref="A37:B37"/>
    <mergeCell ref="A41:B41"/>
    <mergeCell ref="A39:B39"/>
    <mergeCell ref="A40:B40"/>
    <mergeCell ref="A38:B3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Roman,Normalny"&amp;9 246&amp;R&amp;"Times New Roman,Normalny"&amp;9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M35" sqref="M35"/>
    </sheetView>
  </sheetViews>
  <sheetFormatPr defaultRowHeight="11.25"/>
  <cols>
    <col min="1" max="1" width="3.140625" style="1468" customWidth="1"/>
    <col min="2" max="2" width="27.28515625" style="1468" customWidth="1"/>
    <col min="3" max="3" width="7.28515625" style="1468" customWidth="1"/>
    <col min="4" max="4" width="2.42578125" style="1468" customWidth="1"/>
    <col min="5" max="5" width="6.7109375" style="1468" customWidth="1"/>
    <col min="6" max="6" width="7.5703125" style="1468" customWidth="1"/>
    <col min="7" max="7" width="8" style="1468" customWidth="1"/>
    <col min="8" max="9" width="7.85546875" style="1468" customWidth="1"/>
    <col min="10" max="10" width="8.5703125" style="1468" customWidth="1"/>
    <col min="11" max="11" width="9.140625" style="1457"/>
    <col min="12" max="16384" width="9.140625" style="1468"/>
  </cols>
  <sheetData>
    <row r="1" spans="1:10" s="1457" customFormat="1">
      <c r="A1" s="1455" t="s">
        <v>1669</v>
      </c>
      <c r="B1" s="1456"/>
      <c r="C1" s="1148"/>
      <c r="D1" s="1148"/>
      <c r="E1" s="1148"/>
      <c r="F1" s="1148"/>
      <c r="G1" s="1148"/>
      <c r="H1" s="1148"/>
      <c r="I1" s="1148"/>
      <c r="J1" s="1149"/>
    </row>
    <row r="2" spans="1:10" s="1457" customFormat="1">
      <c r="A2" s="1456"/>
      <c r="B2" s="1150" t="s">
        <v>1490</v>
      </c>
      <c r="C2" s="1148"/>
      <c r="D2" s="1148"/>
      <c r="E2" s="1149"/>
      <c r="F2" s="1151"/>
      <c r="G2" s="1148"/>
      <c r="H2" s="1148"/>
      <c r="I2" s="1148"/>
      <c r="J2" s="1149"/>
    </row>
    <row r="3" spans="1:10" s="1457" customFormat="1">
      <c r="A3" s="1152"/>
      <c r="B3" s="1153"/>
      <c r="C3" s="1154"/>
      <c r="D3" s="1154"/>
      <c r="E3" s="1154"/>
      <c r="F3" s="1154"/>
      <c r="G3" s="1154"/>
      <c r="H3" s="1154"/>
      <c r="I3" s="1154"/>
      <c r="J3" s="1154"/>
    </row>
    <row r="4" spans="1:10" s="1457" customFormat="1" ht="14.25" customHeight="1">
      <c r="A4" s="1850" t="s">
        <v>1278</v>
      </c>
      <c r="B4" s="1851"/>
      <c r="C4" s="1155"/>
      <c r="D4" s="1156"/>
      <c r="E4" s="1155"/>
      <c r="F4" s="1155"/>
      <c r="G4" s="1155"/>
      <c r="H4" s="1155"/>
      <c r="I4" s="1155"/>
      <c r="J4" s="1155"/>
    </row>
    <row r="5" spans="1:10" s="1457" customFormat="1" ht="33.75">
      <c r="A5" s="1852"/>
      <c r="B5" s="1853"/>
      <c r="C5" s="1865" t="s">
        <v>1279</v>
      </c>
      <c r="D5" s="1866"/>
      <c r="E5" s="1157" t="s">
        <v>1280</v>
      </c>
      <c r="F5" s="1157" t="s">
        <v>1281</v>
      </c>
      <c r="G5" s="1157" t="s">
        <v>1282</v>
      </c>
      <c r="H5" s="1157" t="s">
        <v>1283</v>
      </c>
      <c r="I5" s="1158" t="s">
        <v>1284</v>
      </c>
      <c r="J5" s="1158" t="s">
        <v>1285</v>
      </c>
    </row>
    <row r="6" spans="1:10" s="1457" customFormat="1">
      <c r="A6" s="1854"/>
      <c r="B6" s="1855"/>
      <c r="C6" s="1867" t="s">
        <v>1286</v>
      </c>
      <c r="D6" s="1868"/>
      <c r="E6" s="1868"/>
      <c r="F6" s="1868"/>
      <c r="G6" s="1868"/>
      <c r="H6" s="1868"/>
      <c r="I6" s="1868"/>
      <c r="J6" s="1868"/>
    </row>
    <row r="7" spans="1:10" s="1457" customFormat="1" ht="17.25" customHeight="1">
      <c r="A7" s="1232"/>
      <c r="B7" s="1458" t="s">
        <v>1287</v>
      </c>
      <c r="C7" s="1869">
        <v>36023</v>
      </c>
      <c r="D7" s="1870"/>
      <c r="E7" s="1160">
        <v>29620.3</v>
      </c>
      <c r="F7" s="1160">
        <v>30721.3</v>
      </c>
      <c r="G7" s="1160">
        <v>5452.3</v>
      </c>
      <c r="H7" s="1160">
        <v>5141.8</v>
      </c>
      <c r="I7" s="1160">
        <v>3482.1</v>
      </c>
      <c r="J7" s="1161">
        <v>3352.3</v>
      </c>
    </row>
    <row r="8" spans="1:10" s="1457" customFormat="1">
      <c r="A8" s="1232"/>
      <c r="B8" s="1162" t="s">
        <v>1288</v>
      </c>
      <c r="C8" s="1161"/>
      <c r="D8" s="1163"/>
      <c r="E8" s="1164"/>
      <c r="F8" s="1160"/>
      <c r="G8" s="1160"/>
      <c r="H8" s="1160"/>
      <c r="I8" s="1160"/>
      <c r="J8" s="1161"/>
    </row>
    <row r="9" spans="1:10" s="1457" customFormat="1">
      <c r="A9" s="1233"/>
      <c r="B9" s="1148"/>
      <c r="C9" s="1161"/>
      <c r="D9" s="1163"/>
      <c r="E9" s="1164"/>
      <c r="F9" s="1160"/>
      <c r="G9" s="1160"/>
      <c r="H9" s="1160"/>
      <c r="I9" s="1160"/>
      <c r="J9" s="1161"/>
    </row>
    <row r="10" spans="1:10" s="1457" customFormat="1">
      <c r="A10" s="1232"/>
      <c r="B10" s="1165" t="s">
        <v>1289</v>
      </c>
      <c r="C10" s="1166"/>
      <c r="D10" s="1167"/>
      <c r="E10" s="1168"/>
      <c r="F10" s="1168"/>
      <c r="G10" s="1168"/>
      <c r="H10" s="1168"/>
      <c r="I10" s="1168"/>
      <c r="J10" s="1166"/>
    </row>
    <row r="11" spans="1:10" s="1457" customFormat="1">
      <c r="A11" s="1232"/>
      <c r="B11" s="1169" t="s">
        <v>1290</v>
      </c>
      <c r="C11" s="1166"/>
      <c r="D11" s="1167"/>
      <c r="E11" s="1168"/>
      <c r="F11" s="1168"/>
      <c r="G11" s="1168"/>
      <c r="H11" s="1168"/>
      <c r="I11" s="1168"/>
      <c r="J11" s="1166"/>
    </row>
    <row r="12" spans="1:10" s="1457" customFormat="1">
      <c r="A12" s="1232"/>
      <c r="B12" s="1459" t="s">
        <v>1291</v>
      </c>
      <c r="C12" s="1871"/>
      <c r="D12" s="1872"/>
      <c r="E12" s="1172"/>
      <c r="F12" s="1172"/>
      <c r="G12" s="1172"/>
      <c r="H12" s="1172"/>
      <c r="I12" s="1172"/>
      <c r="J12" s="1170"/>
    </row>
    <row r="13" spans="1:10" s="1457" customFormat="1">
      <c r="A13" s="1232"/>
      <c r="B13" s="1460" t="s">
        <v>1292</v>
      </c>
      <c r="C13" s="1871">
        <v>245.5</v>
      </c>
      <c r="D13" s="1872"/>
      <c r="E13" s="1172">
        <v>20</v>
      </c>
      <c r="F13" s="1172">
        <v>283.3</v>
      </c>
      <c r="G13" s="1172">
        <v>41.2</v>
      </c>
      <c r="H13" s="1172">
        <v>276.8</v>
      </c>
      <c r="I13" s="1172">
        <v>12.5</v>
      </c>
      <c r="J13" s="1170">
        <v>0.8</v>
      </c>
    </row>
    <row r="14" spans="1:10" s="1457" customFormat="1">
      <c r="A14" s="1232"/>
      <c r="B14" s="1461" t="s">
        <v>1293</v>
      </c>
      <c r="C14" s="1170"/>
      <c r="D14" s="1171"/>
      <c r="E14" s="1168"/>
      <c r="F14" s="1168"/>
      <c r="G14" s="1168"/>
      <c r="H14" s="1168"/>
      <c r="I14" s="1168"/>
      <c r="J14" s="1166"/>
    </row>
    <row r="15" spans="1:10" s="1457" customFormat="1">
      <c r="C15" s="1462"/>
      <c r="D15" s="1463"/>
      <c r="E15" s="1464"/>
      <c r="F15" s="1464"/>
      <c r="G15" s="1464"/>
      <c r="H15" s="1462"/>
      <c r="I15" s="1462"/>
      <c r="J15" s="1462"/>
    </row>
    <row r="16" spans="1:10" s="1457" customFormat="1">
      <c r="A16" s="1465"/>
      <c r="B16" s="1230" t="s">
        <v>1294</v>
      </c>
      <c r="C16" s="1856">
        <v>0.7</v>
      </c>
      <c r="D16" s="1857"/>
      <c r="E16" s="1182" t="s">
        <v>1351</v>
      </c>
      <c r="F16" s="1464">
        <v>0.8</v>
      </c>
      <c r="G16" s="1183" t="s">
        <v>1351</v>
      </c>
      <c r="H16" s="1462">
        <v>0.3</v>
      </c>
      <c r="I16" s="1462">
        <v>12.1</v>
      </c>
      <c r="J16" s="1183" t="s">
        <v>1351</v>
      </c>
    </row>
    <row r="17" spans="1:10" s="1457" customFormat="1">
      <c r="B17" s="1231" t="s">
        <v>1295</v>
      </c>
      <c r="C17" s="1466"/>
      <c r="E17" s="1467"/>
      <c r="F17" s="1467"/>
      <c r="G17" s="1467"/>
      <c r="H17" s="1466"/>
      <c r="I17" s="1466"/>
      <c r="J17" s="1466"/>
    </row>
    <row r="18" spans="1:10">
      <c r="B18" s="1457"/>
    </row>
    <row r="20" spans="1:10">
      <c r="B20" s="1173" t="s">
        <v>1493</v>
      </c>
    </row>
    <row r="21" spans="1:10">
      <c r="B21" s="1173" t="s">
        <v>1494</v>
      </c>
    </row>
    <row r="23" spans="1:10">
      <c r="A23" s="1469" t="s">
        <v>1591</v>
      </c>
      <c r="B23" s="1455"/>
      <c r="C23" s="1470"/>
      <c r="D23" s="1470"/>
      <c r="E23" s="1470"/>
      <c r="F23" s="1470"/>
      <c r="G23" s="1470"/>
      <c r="H23" s="1470"/>
    </row>
    <row r="24" spans="1:10">
      <c r="A24" s="1469" t="s">
        <v>1491</v>
      </c>
      <c r="B24" s="1455"/>
      <c r="C24" s="1148"/>
      <c r="D24" s="1148"/>
      <c r="E24" s="1148"/>
      <c r="F24" s="1148"/>
      <c r="G24" s="1148"/>
      <c r="H24" s="1470"/>
    </row>
    <row r="25" spans="1:10">
      <c r="A25" s="1471" t="s">
        <v>1492</v>
      </c>
      <c r="B25" s="1153"/>
      <c r="C25" s="1154"/>
      <c r="D25" s="1154"/>
      <c r="E25" s="1148"/>
      <c r="F25" s="1154"/>
      <c r="G25" s="1154"/>
      <c r="H25" s="1154"/>
      <c r="I25" s="1472"/>
      <c r="J25" s="1472"/>
    </row>
    <row r="26" spans="1:10" ht="14.25" customHeight="1">
      <c r="A26" s="1858" t="s">
        <v>1296</v>
      </c>
      <c r="B26" s="1858"/>
      <c r="C26" s="1858"/>
      <c r="D26" s="1232"/>
      <c r="E26" s="1473"/>
      <c r="F26" s="1859" t="s">
        <v>1297</v>
      </c>
      <c r="G26" s="1860"/>
      <c r="H26" s="1860"/>
      <c r="I26" s="1860"/>
      <c r="J26" s="1860"/>
    </row>
    <row r="27" spans="1:10">
      <c r="A27" s="1861" t="s">
        <v>1298</v>
      </c>
      <c r="B27" s="1861"/>
      <c r="C27" s="1862"/>
      <c r="D27" s="1474"/>
      <c r="E27" s="1475" t="s">
        <v>1299</v>
      </c>
      <c r="F27" s="1476"/>
      <c r="G27" s="1863" t="s">
        <v>1300</v>
      </c>
      <c r="H27" s="1864"/>
      <c r="I27" s="1864"/>
      <c r="J27" s="1864"/>
    </row>
    <row r="28" spans="1:10">
      <c r="A28" s="1873" t="s">
        <v>1301</v>
      </c>
      <c r="B28" s="1873"/>
      <c r="C28" s="1873"/>
      <c r="D28" s="1174"/>
      <c r="E28" s="1475" t="s">
        <v>1302</v>
      </c>
      <c r="F28" s="1477" t="s">
        <v>826</v>
      </c>
      <c r="G28" s="1478"/>
      <c r="H28" s="1479"/>
      <c r="I28" s="1480"/>
      <c r="J28" s="1480"/>
    </row>
    <row r="29" spans="1:10">
      <c r="A29" s="1873" t="s">
        <v>1303</v>
      </c>
      <c r="B29" s="1873"/>
      <c r="C29" s="1873"/>
      <c r="D29" s="1174"/>
      <c r="E29" s="1475" t="s">
        <v>1304</v>
      </c>
      <c r="F29" s="1481" t="s">
        <v>846</v>
      </c>
      <c r="G29" s="1482" t="s">
        <v>1305</v>
      </c>
      <c r="H29" s="1482" t="s">
        <v>1306</v>
      </c>
      <c r="I29" s="1482" t="s">
        <v>1306</v>
      </c>
      <c r="J29" s="1483" t="s">
        <v>1307</v>
      </c>
    </row>
    <row r="30" spans="1:10" ht="12" customHeight="1">
      <c r="A30" s="1874" t="s">
        <v>1308</v>
      </c>
      <c r="B30" s="1874"/>
      <c r="C30" s="1874"/>
      <c r="D30" s="1175"/>
      <c r="E30" s="1484" t="s">
        <v>1309</v>
      </c>
      <c r="F30" s="1485"/>
      <c r="G30" s="1486" t="s">
        <v>757</v>
      </c>
      <c r="H30" s="1487" t="s">
        <v>1310</v>
      </c>
      <c r="I30" s="1487" t="s">
        <v>1311</v>
      </c>
      <c r="J30" s="1483" t="s">
        <v>1312</v>
      </c>
    </row>
    <row r="31" spans="1:10" ht="10.5" customHeight="1">
      <c r="A31" s="1875" t="s">
        <v>1313</v>
      </c>
      <c r="B31" s="1875"/>
      <c r="C31" s="1875"/>
      <c r="D31" s="1488"/>
      <c r="E31" s="1489" t="s">
        <v>1314</v>
      </c>
      <c r="F31" s="1490"/>
      <c r="G31" s="1485"/>
      <c r="H31" s="1486" t="s">
        <v>1315</v>
      </c>
      <c r="I31" s="1486" t="s">
        <v>1316</v>
      </c>
      <c r="J31" s="1491" t="s">
        <v>1317</v>
      </c>
    </row>
    <row r="32" spans="1:10">
      <c r="A32" s="1492"/>
      <c r="B32" s="1493"/>
      <c r="C32" s="1494"/>
      <c r="D32" s="1494"/>
      <c r="E32" s="1489" t="s">
        <v>1318</v>
      </c>
      <c r="F32" s="1495"/>
      <c r="G32" s="1496"/>
      <c r="H32" s="1497" t="s">
        <v>500</v>
      </c>
      <c r="I32" s="1497" t="s">
        <v>500</v>
      </c>
      <c r="J32" s="1472"/>
    </row>
    <row r="33" spans="1:10" ht="16.5" customHeight="1">
      <c r="A33" s="1153"/>
      <c r="B33" s="1153"/>
      <c r="C33" s="1498"/>
      <c r="D33" s="1498"/>
      <c r="E33" s="1499"/>
      <c r="F33" s="1876" t="s">
        <v>1319</v>
      </c>
      <c r="G33" s="1877"/>
      <c r="H33" s="1877"/>
      <c r="I33" s="1877"/>
      <c r="J33" s="1877"/>
    </row>
    <row r="34" spans="1:10" ht="18" customHeight="1">
      <c r="B34" s="1878" t="s">
        <v>1287</v>
      </c>
      <c r="C34" s="1878"/>
      <c r="D34" s="1500" t="s">
        <v>228</v>
      </c>
      <c r="E34" s="1176">
        <v>31</v>
      </c>
      <c r="F34" s="1177">
        <v>14.2</v>
      </c>
      <c r="G34" s="1177">
        <v>0</v>
      </c>
      <c r="H34" s="1177">
        <v>0</v>
      </c>
      <c r="I34" s="1177">
        <v>1E-3</v>
      </c>
      <c r="J34" s="1159">
        <v>14.2</v>
      </c>
    </row>
    <row r="35" spans="1:10" ht="15" customHeight="1">
      <c r="B35" s="1169" t="s">
        <v>1288</v>
      </c>
      <c r="D35" s="1500" t="s">
        <v>78</v>
      </c>
      <c r="E35" s="1178">
        <v>27</v>
      </c>
      <c r="F35" s="1179">
        <v>7.3</v>
      </c>
      <c r="G35" s="1179">
        <v>0</v>
      </c>
      <c r="H35" s="1179">
        <v>0</v>
      </c>
      <c r="I35" s="1179">
        <v>1E-3</v>
      </c>
      <c r="J35" s="1180">
        <v>7.3</v>
      </c>
    </row>
    <row r="36" spans="1:10" ht="15" customHeight="1">
      <c r="B36" s="1165"/>
      <c r="D36" s="1500" t="s">
        <v>232</v>
      </c>
      <c r="E36" s="1178">
        <v>4</v>
      </c>
      <c r="F36" s="1179">
        <v>7</v>
      </c>
      <c r="G36" s="1179">
        <v>0</v>
      </c>
      <c r="H36" s="1179">
        <v>0</v>
      </c>
      <c r="I36" s="1179">
        <v>0</v>
      </c>
      <c r="J36" s="1180">
        <v>7</v>
      </c>
    </row>
    <row r="37" spans="1:10" ht="15" customHeight="1">
      <c r="B37" s="1165"/>
      <c r="D37" s="1500"/>
      <c r="E37" s="1178"/>
      <c r="F37" s="1179"/>
      <c r="G37" s="1179"/>
      <c r="H37" s="1179"/>
      <c r="I37" s="1179"/>
      <c r="J37" s="1180"/>
    </row>
    <row r="38" spans="1:10" ht="15" customHeight="1">
      <c r="B38" s="1879" t="s">
        <v>1320</v>
      </c>
      <c r="C38" s="1879"/>
      <c r="D38" s="1482" t="s">
        <v>228</v>
      </c>
      <c r="E38" s="1181">
        <v>2</v>
      </c>
      <c r="F38" s="1182" t="s">
        <v>1351</v>
      </c>
      <c r="G38" s="1182" t="s">
        <v>31</v>
      </c>
      <c r="H38" s="1182" t="s">
        <v>31</v>
      </c>
      <c r="I38" s="1182" t="s">
        <v>31</v>
      </c>
      <c r="J38" s="1183" t="s">
        <v>1351</v>
      </c>
    </row>
    <row r="39" spans="1:10" ht="15" customHeight="1">
      <c r="B39" s="1501"/>
      <c r="D39" s="1482" t="s">
        <v>78</v>
      </c>
      <c r="E39" s="1181">
        <v>1</v>
      </c>
      <c r="F39" s="1182" t="s">
        <v>1351</v>
      </c>
      <c r="G39" s="1182" t="s">
        <v>31</v>
      </c>
      <c r="H39" s="1182" t="s">
        <v>31</v>
      </c>
      <c r="I39" s="1182" t="s">
        <v>31</v>
      </c>
      <c r="J39" s="1183" t="s">
        <v>1351</v>
      </c>
    </row>
    <row r="40" spans="1:10" ht="15" customHeight="1">
      <c r="B40" s="1501"/>
      <c r="D40" s="1482" t="s">
        <v>232</v>
      </c>
      <c r="E40" s="1181">
        <v>1</v>
      </c>
      <c r="F40" s="1182" t="s">
        <v>1351</v>
      </c>
      <c r="G40" s="1182" t="s">
        <v>31</v>
      </c>
      <c r="H40" s="1182" t="s">
        <v>31</v>
      </c>
      <c r="I40" s="1182" t="s">
        <v>31</v>
      </c>
      <c r="J40" s="1183" t="s">
        <v>1351</v>
      </c>
    </row>
    <row r="41" spans="1:10" ht="14.1" hidden="1" customHeight="1">
      <c r="B41" s="1879" t="s">
        <v>1321</v>
      </c>
      <c r="C41" s="1879"/>
      <c r="D41" s="1482" t="s">
        <v>228</v>
      </c>
      <c r="E41" s="1181">
        <v>0</v>
      </c>
      <c r="F41" s="1182" t="s">
        <v>1333</v>
      </c>
      <c r="G41" s="1182" t="s">
        <v>31</v>
      </c>
      <c r="H41" s="1182" t="s">
        <v>31</v>
      </c>
      <c r="I41" s="1182" t="s">
        <v>31</v>
      </c>
      <c r="J41" s="1183" t="s">
        <v>1333</v>
      </c>
    </row>
    <row r="42" spans="1:10" ht="14.1" hidden="1" customHeight="1">
      <c r="B42" s="1501"/>
      <c r="D42" s="1482" t="s">
        <v>78</v>
      </c>
      <c r="E42" s="1181">
        <v>0</v>
      </c>
      <c r="F42" s="1182" t="s">
        <v>1333</v>
      </c>
      <c r="G42" s="1182" t="s">
        <v>31</v>
      </c>
      <c r="H42" s="1182" t="s">
        <v>31</v>
      </c>
      <c r="I42" s="1182" t="s">
        <v>31</v>
      </c>
      <c r="J42" s="1183" t="s">
        <v>1333</v>
      </c>
    </row>
    <row r="43" spans="1:10" ht="14.1" hidden="1" customHeight="1">
      <c r="B43" s="1501"/>
      <c r="D43" s="1482" t="s">
        <v>232</v>
      </c>
      <c r="E43" s="1181">
        <v>0</v>
      </c>
      <c r="F43" s="1182" t="s">
        <v>1333</v>
      </c>
      <c r="G43" s="1182" t="s">
        <v>31</v>
      </c>
      <c r="H43" s="1182" t="s">
        <v>31</v>
      </c>
      <c r="I43" s="1182" t="s">
        <v>31</v>
      </c>
      <c r="J43" s="1183" t="s">
        <v>1333</v>
      </c>
    </row>
    <row r="44" spans="1:10" ht="14.1" hidden="1" customHeight="1">
      <c r="B44" s="1879" t="s">
        <v>1322</v>
      </c>
      <c r="C44" s="1879"/>
      <c r="D44" s="1482" t="s">
        <v>228</v>
      </c>
      <c r="E44" s="1181">
        <v>0</v>
      </c>
      <c r="F44" s="1182" t="s">
        <v>1333</v>
      </c>
      <c r="G44" s="1182" t="s">
        <v>31</v>
      </c>
      <c r="H44" s="1182" t="s">
        <v>31</v>
      </c>
      <c r="I44" s="1182" t="s">
        <v>31</v>
      </c>
      <c r="J44" s="1183" t="s">
        <v>1333</v>
      </c>
    </row>
    <row r="45" spans="1:10" ht="14.1" hidden="1" customHeight="1">
      <c r="B45" s="1501"/>
      <c r="D45" s="1482" t="s">
        <v>78</v>
      </c>
      <c r="E45" s="1181">
        <v>0</v>
      </c>
      <c r="F45" s="1182" t="s">
        <v>1333</v>
      </c>
      <c r="G45" s="1182" t="s">
        <v>31</v>
      </c>
      <c r="H45" s="1182" t="s">
        <v>31</v>
      </c>
      <c r="I45" s="1182" t="s">
        <v>31</v>
      </c>
      <c r="J45" s="1183" t="s">
        <v>1333</v>
      </c>
    </row>
    <row r="46" spans="1:10" ht="14.1" hidden="1" customHeight="1">
      <c r="B46" s="1501"/>
      <c r="D46" s="1482" t="s">
        <v>232</v>
      </c>
      <c r="E46" s="1181">
        <v>0</v>
      </c>
      <c r="F46" s="1182" t="s">
        <v>1333</v>
      </c>
      <c r="G46" s="1182" t="s">
        <v>31</v>
      </c>
      <c r="H46" s="1182" t="s">
        <v>31</v>
      </c>
      <c r="I46" s="1182" t="s">
        <v>31</v>
      </c>
      <c r="J46" s="1183" t="s">
        <v>1333</v>
      </c>
    </row>
    <row r="47" spans="1:10" ht="15" customHeight="1">
      <c r="B47" s="1879" t="s">
        <v>1500</v>
      </c>
      <c r="C47" s="1879"/>
      <c r="D47" s="1482" t="s">
        <v>228</v>
      </c>
      <c r="E47" s="1181">
        <v>4</v>
      </c>
      <c r="F47" s="1182">
        <v>1.7</v>
      </c>
      <c r="G47" s="1182" t="s">
        <v>31</v>
      </c>
      <c r="H47" s="1182" t="s">
        <v>31</v>
      </c>
      <c r="I47" s="1182" t="s">
        <v>31</v>
      </c>
      <c r="J47" s="1183">
        <v>1.7</v>
      </c>
    </row>
    <row r="48" spans="1:10" ht="15" customHeight="1">
      <c r="B48" s="1501"/>
      <c r="D48" s="1482" t="s">
        <v>78</v>
      </c>
      <c r="E48" s="1181">
        <v>3</v>
      </c>
      <c r="F48" s="1182" t="s">
        <v>1351</v>
      </c>
      <c r="G48" s="1182" t="s">
        <v>31</v>
      </c>
      <c r="H48" s="1182" t="s">
        <v>31</v>
      </c>
      <c r="I48" s="1182" t="s">
        <v>31</v>
      </c>
      <c r="J48" s="1183" t="s">
        <v>1351</v>
      </c>
    </row>
    <row r="49" spans="2:10" ht="15" customHeight="1">
      <c r="B49" s="1501"/>
      <c r="D49" s="1482" t="s">
        <v>232</v>
      </c>
      <c r="E49" s="1181">
        <v>1</v>
      </c>
      <c r="F49" s="1182" t="s">
        <v>1351</v>
      </c>
      <c r="G49" s="1182" t="s">
        <v>31</v>
      </c>
      <c r="H49" s="1182" t="s">
        <v>31</v>
      </c>
      <c r="I49" s="1182" t="s">
        <v>31</v>
      </c>
      <c r="J49" s="1183" t="s">
        <v>1351</v>
      </c>
    </row>
    <row r="50" spans="2:10" ht="15" customHeight="1">
      <c r="B50" s="1879" t="s">
        <v>1323</v>
      </c>
      <c r="C50" s="1879"/>
      <c r="D50" s="1482" t="s">
        <v>228</v>
      </c>
      <c r="E50" s="1181">
        <v>3</v>
      </c>
      <c r="F50" s="1182">
        <v>0.3</v>
      </c>
      <c r="G50" s="1182">
        <v>0</v>
      </c>
      <c r="H50" s="1182" t="s">
        <v>31</v>
      </c>
      <c r="I50" s="1182">
        <v>1E-3</v>
      </c>
      <c r="J50" s="1183">
        <v>0.33300000000000002</v>
      </c>
    </row>
    <row r="51" spans="2:10" ht="15" customHeight="1">
      <c r="B51" s="1501"/>
      <c r="D51" s="1482" t="s">
        <v>78</v>
      </c>
      <c r="E51" s="1181">
        <v>3</v>
      </c>
      <c r="F51" s="1182">
        <v>0.3</v>
      </c>
      <c r="G51" s="1182">
        <v>0</v>
      </c>
      <c r="H51" s="1182" t="s">
        <v>31</v>
      </c>
      <c r="I51" s="1182">
        <v>1E-3</v>
      </c>
      <c r="J51" s="1183">
        <v>0.3</v>
      </c>
    </row>
    <row r="52" spans="2:10" ht="15" customHeight="1">
      <c r="B52" s="1501"/>
      <c r="D52" s="1482" t="s">
        <v>232</v>
      </c>
      <c r="E52" s="1182" t="s">
        <v>31</v>
      </c>
      <c r="F52" s="1182" t="s">
        <v>31</v>
      </c>
      <c r="G52" s="1182" t="s">
        <v>31</v>
      </c>
      <c r="H52" s="1182" t="s">
        <v>31</v>
      </c>
      <c r="I52" s="1182" t="s">
        <v>31</v>
      </c>
      <c r="J52" s="1183" t="s">
        <v>31</v>
      </c>
    </row>
    <row r="53" spans="2:10" ht="15" customHeight="1">
      <c r="B53" s="1879" t="s">
        <v>1324</v>
      </c>
      <c r="C53" s="1879"/>
      <c r="D53" s="1482" t="s">
        <v>228</v>
      </c>
      <c r="E53" s="1181">
        <v>17</v>
      </c>
      <c r="F53" s="1182">
        <v>0.8</v>
      </c>
      <c r="G53" s="1182">
        <v>7.0000000000000001E-3</v>
      </c>
      <c r="H53" s="1182">
        <v>7.0000000000000001E-3</v>
      </c>
      <c r="I53" s="1182" t="s">
        <v>31</v>
      </c>
      <c r="J53" s="1183">
        <v>0.8</v>
      </c>
    </row>
    <row r="54" spans="2:10" ht="15" customHeight="1">
      <c r="B54" s="1501"/>
      <c r="D54" s="1482" t="s">
        <v>78</v>
      </c>
      <c r="E54" s="1181">
        <v>15</v>
      </c>
      <c r="F54" s="1182" t="s">
        <v>1351</v>
      </c>
      <c r="G54" s="1182" t="s">
        <v>1351</v>
      </c>
      <c r="H54" s="1182" t="s">
        <v>1351</v>
      </c>
      <c r="I54" s="1182" t="s">
        <v>31</v>
      </c>
      <c r="J54" s="1183" t="s">
        <v>1351</v>
      </c>
    </row>
    <row r="55" spans="2:10" ht="15" customHeight="1">
      <c r="B55" s="1501"/>
      <c r="D55" s="1482" t="s">
        <v>232</v>
      </c>
      <c r="E55" s="1181">
        <v>2</v>
      </c>
      <c r="F55" s="1182" t="s">
        <v>1351</v>
      </c>
      <c r="G55" s="1182" t="s">
        <v>1351</v>
      </c>
      <c r="H55" s="1182" t="s">
        <v>1351</v>
      </c>
      <c r="I55" s="1182" t="s">
        <v>31</v>
      </c>
      <c r="J55" s="1183" t="s">
        <v>1351</v>
      </c>
    </row>
    <row r="56" spans="2:10" ht="15" customHeight="1">
      <c r="B56" s="1879" t="s">
        <v>1325</v>
      </c>
      <c r="C56" s="1879"/>
      <c r="D56" s="1482" t="s">
        <v>228</v>
      </c>
      <c r="E56" s="1181">
        <v>1</v>
      </c>
      <c r="F56" s="1182" t="s">
        <v>1351</v>
      </c>
      <c r="G56" s="1182" t="s">
        <v>1351</v>
      </c>
      <c r="H56" s="1182" t="s">
        <v>1351</v>
      </c>
      <c r="I56" s="1182" t="s">
        <v>31</v>
      </c>
      <c r="J56" s="1183" t="s">
        <v>1351</v>
      </c>
    </row>
    <row r="57" spans="2:10" ht="15" customHeight="1">
      <c r="B57" s="1501"/>
      <c r="D57" s="1482" t="s">
        <v>78</v>
      </c>
      <c r="E57" s="1181">
        <v>1</v>
      </c>
      <c r="F57" s="1182" t="s">
        <v>1351</v>
      </c>
      <c r="G57" s="1182" t="s">
        <v>1351</v>
      </c>
      <c r="H57" s="1182" t="s">
        <v>1351</v>
      </c>
      <c r="I57" s="1182" t="s">
        <v>31</v>
      </c>
      <c r="J57" s="1183" t="s">
        <v>1351</v>
      </c>
    </row>
    <row r="58" spans="2:10" ht="15" customHeight="1">
      <c r="B58" s="1501"/>
      <c r="D58" s="1482" t="s">
        <v>232</v>
      </c>
      <c r="E58" s="1182" t="s">
        <v>31</v>
      </c>
      <c r="F58" s="1182" t="s">
        <v>31</v>
      </c>
      <c r="G58" s="1182" t="s">
        <v>31</v>
      </c>
      <c r="H58" s="1182" t="s">
        <v>31</v>
      </c>
      <c r="I58" s="1182" t="s">
        <v>31</v>
      </c>
      <c r="J58" s="1183" t="s">
        <v>31</v>
      </c>
    </row>
    <row r="59" spans="2:10" ht="15" customHeight="1">
      <c r="B59" s="1879" t="s">
        <v>1326</v>
      </c>
      <c r="C59" s="1879"/>
      <c r="D59" s="1482" t="s">
        <v>228</v>
      </c>
      <c r="E59" s="1181">
        <v>4</v>
      </c>
      <c r="F59" s="1182">
        <v>3.0100000000000002E-2</v>
      </c>
      <c r="G59" s="1182">
        <v>0.01</v>
      </c>
      <c r="H59" s="1182">
        <v>0.01</v>
      </c>
      <c r="I59" s="1182" t="s">
        <v>31</v>
      </c>
      <c r="J59" s="1183">
        <v>2.01E-2</v>
      </c>
    </row>
    <row r="60" spans="2:10" ht="15" customHeight="1">
      <c r="B60" s="1502"/>
      <c r="D60" s="1482" t="s">
        <v>78</v>
      </c>
      <c r="E60" s="1181">
        <v>4</v>
      </c>
      <c r="F60" s="1182">
        <v>3.0100000000000002E-2</v>
      </c>
      <c r="G60" s="1182">
        <v>0.01</v>
      </c>
      <c r="H60" s="1182">
        <v>0.01</v>
      </c>
      <c r="I60" s="1182" t="s">
        <v>31</v>
      </c>
      <c r="J60" s="1183">
        <v>2.01E-2</v>
      </c>
    </row>
    <row r="61" spans="2:10" ht="15" customHeight="1">
      <c r="B61" s="1503"/>
      <c r="D61" s="1482" t="s">
        <v>232</v>
      </c>
      <c r="E61" s="1182" t="s">
        <v>31</v>
      </c>
      <c r="F61" s="1182" t="s">
        <v>31</v>
      </c>
      <c r="G61" s="1182" t="s">
        <v>31</v>
      </c>
      <c r="H61" s="1182" t="s">
        <v>31</v>
      </c>
      <c r="I61" s="1182" t="s">
        <v>31</v>
      </c>
      <c r="J61" s="1183" t="s">
        <v>31</v>
      </c>
    </row>
  </sheetData>
  <mergeCells count="25">
    <mergeCell ref="B34:C34"/>
    <mergeCell ref="B38:C38"/>
    <mergeCell ref="B59:C59"/>
    <mergeCell ref="B41:C41"/>
    <mergeCell ref="B44:C44"/>
    <mergeCell ref="B47:C47"/>
    <mergeCell ref="B50:C50"/>
    <mergeCell ref="B53:C53"/>
    <mergeCell ref="B56:C56"/>
    <mergeCell ref="A28:C28"/>
    <mergeCell ref="A29:C29"/>
    <mergeCell ref="A30:C30"/>
    <mergeCell ref="A31:C31"/>
    <mergeCell ref="F33:J33"/>
    <mergeCell ref="A4:B6"/>
    <mergeCell ref="C16:D16"/>
    <mergeCell ref="A26:C26"/>
    <mergeCell ref="F26:J26"/>
    <mergeCell ref="A27:C27"/>
    <mergeCell ref="G27:J27"/>
    <mergeCell ref="C5:D5"/>
    <mergeCell ref="C6:J6"/>
    <mergeCell ref="C7:D7"/>
    <mergeCell ref="C12:D12"/>
    <mergeCell ref="C13:D13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&amp;R&amp;"Times New Roman,Normalny"&amp;9 247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F19" sqref="F19"/>
    </sheetView>
  </sheetViews>
  <sheetFormatPr defaultColWidth="8.85546875" defaultRowHeight="9" customHeight="1"/>
  <cols>
    <col min="1" max="1" width="18.28515625" style="454" customWidth="1"/>
    <col min="2" max="2" width="7.28515625" style="454" customWidth="1"/>
    <col min="3" max="4" width="8.7109375" style="454" customWidth="1"/>
    <col min="5" max="5" width="8.7109375" style="481" customWidth="1"/>
    <col min="6" max="6" width="8.7109375" style="454" customWidth="1"/>
    <col min="7" max="7" width="7.7109375" style="454" customWidth="1"/>
    <col min="8" max="8" width="8.85546875" style="454" customWidth="1"/>
    <col min="9" max="9" width="9.7109375" style="454" customWidth="1"/>
    <col min="10" max="16384" width="8.85546875" style="454"/>
  </cols>
  <sheetData>
    <row r="1" spans="1:9" ht="9.75" customHeight="1">
      <c r="A1" s="1055" t="s">
        <v>1592</v>
      </c>
      <c r="B1" s="1055"/>
      <c r="C1" s="453"/>
      <c r="D1" s="453"/>
      <c r="E1" s="1056"/>
      <c r="F1" s="453"/>
      <c r="G1" s="453"/>
      <c r="H1" s="453"/>
      <c r="I1" s="453"/>
    </row>
    <row r="2" spans="1:9" ht="9.75" customHeight="1">
      <c r="A2" s="455" t="s">
        <v>474</v>
      </c>
      <c r="B2" s="456"/>
      <c r="C2" s="457"/>
      <c r="D2" s="457"/>
      <c r="E2" s="458"/>
      <c r="F2" s="457"/>
      <c r="G2" s="457"/>
      <c r="H2" s="457"/>
      <c r="I2" s="457"/>
    </row>
    <row r="3" spans="1:9" ht="11.25" customHeight="1">
      <c r="A3" s="1893" t="s">
        <v>291</v>
      </c>
      <c r="B3" s="1894"/>
      <c r="C3" s="459">
        <v>2014</v>
      </c>
      <c r="D3" s="1901">
        <v>2015</v>
      </c>
      <c r="E3" s="1902"/>
      <c r="F3" s="1903"/>
      <c r="G3" s="1904" t="s">
        <v>1184</v>
      </c>
      <c r="H3" s="1905"/>
      <c r="I3" s="1905"/>
    </row>
    <row r="4" spans="1:9" ht="9" customHeight="1">
      <c r="A4" s="1895"/>
      <c r="B4" s="1896"/>
      <c r="C4" s="1618" t="s">
        <v>410</v>
      </c>
      <c r="D4" s="1607"/>
      <c r="E4" s="460" t="s">
        <v>411</v>
      </c>
      <c r="F4" s="461" t="s">
        <v>421</v>
      </c>
      <c r="G4" s="1906"/>
      <c r="H4" s="1907"/>
      <c r="I4" s="1907"/>
    </row>
    <row r="5" spans="1:9" ht="12.75" customHeight="1">
      <c r="A5" s="1895"/>
      <c r="B5" s="1896"/>
      <c r="C5" s="1619"/>
      <c r="D5" s="1609"/>
      <c r="E5" s="464" t="s">
        <v>412</v>
      </c>
      <c r="F5" s="461" t="s">
        <v>424</v>
      </c>
      <c r="G5" s="1906"/>
      <c r="H5" s="1907"/>
      <c r="I5" s="1907"/>
    </row>
    <row r="6" spans="1:9" ht="9" customHeight="1">
      <c r="A6" s="1895"/>
      <c r="B6" s="1896"/>
      <c r="C6" s="1619"/>
      <c r="D6" s="1609"/>
      <c r="E6" s="462" t="s">
        <v>413</v>
      </c>
      <c r="F6" s="462" t="s">
        <v>423</v>
      </c>
      <c r="G6" s="1906"/>
      <c r="H6" s="1907"/>
      <c r="I6" s="1907"/>
    </row>
    <row r="7" spans="1:9" ht="13.5" customHeight="1">
      <c r="A7" s="1897"/>
      <c r="B7" s="1898"/>
      <c r="C7" s="1620"/>
      <c r="D7" s="1611"/>
      <c r="E7" s="465" t="s">
        <v>414</v>
      </c>
      <c r="F7" s="462" t="s">
        <v>422</v>
      </c>
      <c r="G7" s="1908"/>
      <c r="H7" s="1909"/>
      <c r="I7" s="1909"/>
    </row>
    <row r="8" spans="1:9" s="467" customFormat="1" ht="10.5" customHeight="1">
      <c r="A8" s="1882" t="s">
        <v>316</v>
      </c>
      <c r="B8" s="1899"/>
      <c r="C8" s="1057">
        <v>312519.52684959007</v>
      </c>
      <c r="D8" s="1057">
        <v>331743</v>
      </c>
      <c r="E8" s="1196">
        <v>100</v>
      </c>
      <c r="F8" s="1200">
        <v>18.54</v>
      </c>
      <c r="G8" s="466" t="s">
        <v>1010</v>
      </c>
    </row>
    <row r="9" spans="1:9" ht="9" customHeight="1">
      <c r="A9" s="453" t="s">
        <v>77</v>
      </c>
      <c r="B9" s="453"/>
      <c r="C9" s="1058"/>
      <c r="D9" s="1058"/>
      <c r="E9" s="1197"/>
      <c r="F9" s="1201"/>
      <c r="G9" s="468" t="s">
        <v>440</v>
      </c>
    </row>
    <row r="10" spans="1:9" ht="2.25" customHeight="1">
      <c r="A10" s="469"/>
      <c r="B10" s="469"/>
      <c r="C10" s="1058"/>
      <c r="D10" s="1058"/>
      <c r="E10" s="1197"/>
      <c r="F10" s="1201"/>
      <c r="G10" s="470"/>
    </row>
    <row r="11" spans="1:9" ht="11.25" customHeight="1">
      <c r="A11" s="1880" t="s">
        <v>71</v>
      </c>
      <c r="B11" s="1880"/>
      <c r="C11" s="1059">
        <v>8617.3500585500005</v>
      </c>
      <c r="D11" s="1059">
        <v>8268</v>
      </c>
      <c r="E11" s="1198">
        <v>2.4923406858428345</v>
      </c>
      <c r="F11" s="1202">
        <v>0.46198779686258423</v>
      </c>
      <c r="G11" s="471" t="s">
        <v>441</v>
      </c>
      <c r="H11" s="472"/>
      <c r="I11" s="472"/>
    </row>
    <row r="12" spans="1:9" s="467" customFormat="1" ht="9" customHeight="1">
      <c r="A12" s="1900" t="s">
        <v>990</v>
      </c>
      <c r="B12" s="1900"/>
      <c r="C12" s="1061">
        <v>10.595455900000001</v>
      </c>
      <c r="D12" s="1061">
        <v>9.5</v>
      </c>
      <c r="E12" s="1199">
        <v>2.8763743027995759E-3</v>
      </c>
      <c r="F12" s="1203">
        <v>5.3317342795499518E-4</v>
      </c>
      <c r="G12" s="473" t="s">
        <v>442</v>
      </c>
    </row>
    <row r="13" spans="1:9" ht="9" customHeight="1">
      <c r="A13" s="1891" t="s">
        <v>991</v>
      </c>
      <c r="B13" s="1891"/>
      <c r="C13" s="1062">
        <v>638.85312395999995</v>
      </c>
      <c r="D13" s="1062">
        <v>933</v>
      </c>
      <c r="E13" s="1198">
        <v>0.28133585100715763</v>
      </c>
      <c r="F13" s="1202">
        <v>5.2149263029545971E-2</v>
      </c>
      <c r="G13" s="471" t="s">
        <v>443</v>
      </c>
      <c r="H13" s="472"/>
      <c r="I13" s="472"/>
    </row>
    <row r="14" spans="1:9" ht="9" customHeight="1">
      <c r="A14" s="1891" t="s">
        <v>992</v>
      </c>
      <c r="B14" s="1891"/>
      <c r="C14" s="1062">
        <v>1257.9895914199999</v>
      </c>
      <c r="D14" s="1062">
        <v>1437</v>
      </c>
      <c r="E14" s="1198">
        <v>0.4330846984592806</v>
      </c>
      <c r="F14" s="1202">
        <v>8.027788770315672E-2</v>
      </c>
      <c r="G14" s="471" t="s">
        <v>444</v>
      </c>
    </row>
    <row r="15" spans="1:9" ht="9" customHeight="1">
      <c r="A15" s="1892" t="s">
        <v>993</v>
      </c>
      <c r="B15" s="1891"/>
      <c r="C15" s="1062">
        <v>646.34350953000001</v>
      </c>
      <c r="D15" s="1062">
        <v>1076</v>
      </c>
      <c r="E15" s="1198">
        <v>0.32420127061968018</v>
      </c>
      <c r="F15" s="1202">
        <v>6.0094926670503084E-2</v>
      </c>
      <c r="G15" s="471" t="s">
        <v>445</v>
      </c>
    </row>
    <row r="16" spans="1:9" ht="9" customHeight="1">
      <c r="A16" s="1880" t="s">
        <v>994</v>
      </c>
      <c r="B16" s="1880"/>
      <c r="C16" s="1062">
        <v>8773.7294707900001</v>
      </c>
      <c r="D16" s="1062">
        <v>10738</v>
      </c>
      <c r="E16" s="1198">
        <v>3.2367075281693434</v>
      </c>
      <c r="F16" s="1202">
        <v>0.59996588288323183</v>
      </c>
      <c r="G16" s="471" t="s">
        <v>446</v>
      </c>
    </row>
    <row r="17" spans="1:7" ht="9" customHeight="1">
      <c r="A17" s="1880" t="s">
        <v>995</v>
      </c>
      <c r="B17" s="1880"/>
      <c r="C17" s="1060">
        <v>43.542865499999998</v>
      </c>
      <c r="D17" s="1060">
        <v>44.9</v>
      </c>
      <c r="E17" s="1198">
        <v>1.3527048795094457E-2</v>
      </c>
      <c r="F17" s="1202">
        <v>2.5074146188746368E-3</v>
      </c>
      <c r="G17" s="471" t="s">
        <v>447</v>
      </c>
    </row>
    <row r="18" spans="1:7" ht="9.75" customHeight="1">
      <c r="A18" s="1880" t="s">
        <v>996</v>
      </c>
      <c r="B18" s="1880"/>
      <c r="C18" s="1062">
        <v>2369.2592332400004</v>
      </c>
      <c r="D18" s="1062">
        <v>2205</v>
      </c>
      <c r="E18" s="1198">
        <v>0.66469949054445288</v>
      </c>
      <c r="F18" s="1202">
        <v>0.12321070508403134</v>
      </c>
      <c r="G18" s="471" t="s">
        <v>448</v>
      </c>
    </row>
    <row r="19" spans="1:7" ht="9" customHeight="1">
      <c r="A19" s="1880" t="s">
        <v>999</v>
      </c>
      <c r="B19" s="1880"/>
      <c r="C19" s="1062">
        <v>1234.8219158500003</v>
      </c>
      <c r="D19" s="1062">
        <v>1258</v>
      </c>
      <c r="E19" s="1198">
        <v>0.37930590907486705</v>
      </c>
      <c r="F19" s="1202">
        <v>7.0309288880865184E-2</v>
      </c>
      <c r="G19" s="471" t="s">
        <v>449</v>
      </c>
    </row>
    <row r="20" spans="1:7" ht="9" customHeight="1">
      <c r="A20" s="1880" t="s">
        <v>1000</v>
      </c>
      <c r="B20" s="1880"/>
      <c r="C20" s="1062">
        <v>5002.2574211199999</v>
      </c>
      <c r="D20" s="1062">
        <v>5415</v>
      </c>
      <c r="E20" s="1198">
        <v>1.6323684186553189</v>
      </c>
      <c r="F20" s="1202">
        <v>0.30258074013970759</v>
      </c>
      <c r="G20" s="471" t="s">
        <v>450</v>
      </c>
    </row>
    <row r="21" spans="1:7" ht="9.75" customHeight="1">
      <c r="A21" s="1880" t="s">
        <v>1001</v>
      </c>
      <c r="B21" s="1880"/>
      <c r="C21" s="1062">
        <v>12640.936984549999</v>
      </c>
      <c r="D21" s="1062">
        <v>12771</v>
      </c>
      <c r="E21" s="1198">
        <v>3.8496661216977257</v>
      </c>
      <c r="F21" s="1202">
        <v>0.71358573902918354</v>
      </c>
      <c r="G21" s="471" t="s">
        <v>464</v>
      </c>
    </row>
    <row r="22" spans="1:7" ht="9" customHeight="1">
      <c r="A22" s="1880" t="s">
        <v>1002</v>
      </c>
      <c r="B22" s="1880"/>
      <c r="C22" s="1062">
        <v>23352.414975709999</v>
      </c>
      <c r="D22" s="1062">
        <v>29377</v>
      </c>
      <c r="E22" s="1198">
        <v>8.8554222987515541</v>
      </c>
      <c r="F22" s="1202">
        <v>1.6414678223272456</v>
      </c>
      <c r="G22" s="471" t="s">
        <v>465</v>
      </c>
    </row>
    <row r="23" spans="1:7" ht="9" customHeight="1">
      <c r="A23" s="1881" t="s">
        <v>1033</v>
      </c>
      <c r="B23" s="1881"/>
      <c r="C23" s="1062">
        <v>69148.837392510017</v>
      </c>
      <c r="D23" s="1062">
        <v>82050</v>
      </c>
      <c r="E23" s="1198">
        <v>24.733091917149519</v>
      </c>
      <c r="F23" s="1202">
        <v>4.5846006163237014</v>
      </c>
      <c r="G23" s="471" t="s">
        <v>466</v>
      </c>
    </row>
    <row r="24" spans="1:7" ht="9" customHeight="1">
      <c r="A24" s="475" t="s">
        <v>790</v>
      </c>
      <c r="B24" s="475"/>
      <c r="C24" s="1058"/>
      <c r="D24" s="1058"/>
      <c r="E24" s="1197"/>
      <c r="F24" s="1201"/>
      <c r="G24" s="477"/>
    </row>
    <row r="25" spans="1:7" ht="9" customHeight="1">
      <c r="A25" s="1880" t="s">
        <v>791</v>
      </c>
      <c r="B25" s="1880"/>
      <c r="C25" s="1062">
        <v>13721.486630379999</v>
      </c>
      <c r="D25" s="1062">
        <v>13879</v>
      </c>
      <c r="E25" s="1198">
        <v>4.1835055564077033</v>
      </c>
      <c r="F25" s="1202">
        <v>0.77546722490452147</v>
      </c>
      <c r="G25" s="471" t="s">
        <v>467</v>
      </c>
    </row>
    <row r="26" spans="1:7" ht="9" customHeight="1">
      <c r="A26" s="1880" t="s">
        <v>1003</v>
      </c>
      <c r="B26" s="1880"/>
      <c r="C26" s="1062">
        <v>10840.620377330002</v>
      </c>
      <c r="D26" s="1062">
        <v>11000</v>
      </c>
      <c r="E26" s="1198">
        <v>3.3159076695182708</v>
      </c>
      <c r="F26" s="1202">
        <v>0.61464666028290049</v>
      </c>
      <c r="G26" s="471" t="s">
        <v>468</v>
      </c>
    </row>
    <row r="27" spans="1:7" ht="12" customHeight="1">
      <c r="A27" s="1221" t="s">
        <v>498</v>
      </c>
      <c r="B27" s="1184" t="s">
        <v>177</v>
      </c>
      <c r="C27" s="1062">
        <v>34455.888482639995</v>
      </c>
      <c r="D27" s="1062">
        <v>29169</v>
      </c>
      <c r="E27" s="1198">
        <v>8.7926276766173448</v>
      </c>
      <c r="F27" s="1202">
        <v>1.6298280215169516</v>
      </c>
      <c r="G27" s="471" t="s">
        <v>469</v>
      </c>
    </row>
    <row r="28" spans="1:7" ht="9" customHeight="1">
      <c r="A28" s="1880" t="s">
        <v>1004</v>
      </c>
      <c r="B28" s="1880"/>
      <c r="C28" s="1062">
        <v>3510.656019</v>
      </c>
      <c r="D28" s="1062">
        <v>3686</v>
      </c>
      <c r="E28" s="1198">
        <v>1.110968764341191</v>
      </c>
      <c r="F28" s="1202">
        <v>0.20593252549162125</v>
      </c>
      <c r="G28" s="471" t="s">
        <v>470</v>
      </c>
    </row>
    <row r="29" spans="1:7" ht="9" customHeight="1">
      <c r="A29" s="1880" t="s">
        <v>1005</v>
      </c>
      <c r="B29" s="1880"/>
      <c r="C29" s="1062">
        <v>14389.67283691</v>
      </c>
      <c r="D29" s="1062">
        <v>15478</v>
      </c>
      <c r="E29" s="1198">
        <v>4.6655635056211171</v>
      </c>
      <c r="F29" s="1202">
        <v>0.86482294227583578</v>
      </c>
      <c r="G29" s="471" t="s">
        <v>471</v>
      </c>
    </row>
    <row r="30" spans="1:7" ht="9" customHeight="1">
      <c r="A30" s="1880" t="s">
        <v>1006</v>
      </c>
      <c r="B30" s="1880"/>
      <c r="C30" s="1062">
        <v>7357.5564541799995</v>
      </c>
      <c r="D30" s="1062">
        <v>7325</v>
      </c>
      <c r="E30" s="1198">
        <v>2.2078932815745573</v>
      </c>
      <c r="F30" s="1202">
        <v>0.40926176692308464</v>
      </c>
      <c r="G30" s="471" t="s">
        <v>472</v>
      </c>
    </row>
    <row r="31" spans="1:7" ht="6" customHeight="1">
      <c r="A31" s="478"/>
      <c r="B31" s="478"/>
      <c r="C31" s="478"/>
      <c r="D31" s="58"/>
      <c r="E31" s="64"/>
      <c r="F31" s="479"/>
      <c r="G31" s="480"/>
    </row>
    <row r="32" spans="1:7" s="1239" customFormat="1" ht="11.45" customHeight="1">
      <c r="A32" s="1239" t="s">
        <v>473</v>
      </c>
      <c r="E32" s="1240"/>
    </row>
    <row r="33" spans="1:9" ht="11.45" customHeight="1">
      <c r="A33" s="454" t="s">
        <v>792</v>
      </c>
    </row>
    <row r="34" spans="1:9" ht="11.45" customHeight="1">
      <c r="A34" s="454" t="s">
        <v>66</v>
      </c>
    </row>
    <row r="35" spans="1:9" ht="11.1" customHeight="1">
      <c r="A35" s="482" t="s">
        <v>1330</v>
      </c>
    </row>
    <row r="36" spans="1:9" ht="9" customHeight="1">
      <c r="A36" s="482" t="s">
        <v>475</v>
      </c>
    </row>
    <row r="37" spans="1:9" ht="11.1" customHeight="1">
      <c r="A37" s="482" t="s">
        <v>1695</v>
      </c>
    </row>
    <row r="38" spans="1:9" ht="6" customHeight="1">
      <c r="A38" s="482"/>
    </row>
    <row r="39" spans="1:9" ht="9.75" customHeight="1">
      <c r="A39" s="467" t="s">
        <v>1593</v>
      </c>
      <c r="B39" s="467"/>
      <c r="C39" s="453"/>
    </row>
    <row r="40" spans="1:9" ht="9.75" customHeight="1">
      <c r="A40" s="467" t="s">
        <v>1495</v>
      </c>
      <c r="B40" s="467"/>
      <c r="C40" s="453"/>
      <c r="D40" s="453"/>
      <c r="E40" s="1056"/>
      <c r="F40" s="453"/>
      <c r="G40" s="453"/>
      <c r="H40" s="453"/>
      <c r="I40" s="453"/>
    </row>
    <row r="41" spans="1:9" ht="9.75" customHeight="1">
      <c r="A41" s="455" t="s">
        <v>1670</v>
      </c>
      <c r="B41" s="456"/>
      <c r="C41" s="457"/>
      <c r="D41" s="457"/>
      <c r="E41" s="458"/>
      <c r="F41" s="457"/>
      <c r="G41" s="457"/>
      <c r="H41" s="457"/>
      <c r="I41" s="457"/>
    </row>
    <row r="42" spans="1:9" ht="9.75" customHeight="1">
      <c r="A42" s="1883" t="s">
        <v>291</v>
      </c>
      <c r="B42" s="1884"/>
      <c r="C42" s="1913" t="s">
        <v>425</v>
      </c>
      <c r="D42" s="1910" t="s">
        <v>1329</v>
      </c>
      <c r="E42" s="1911"/>
      <c r="F42" s="1912"/>
      <c r="G42" s="1916" t="s">
        <v>1184</v>
      </c>
      <c r="H42" s="1917"/>
      <c r="I42" s="1917"/>
    </row>
    <row r="43" spans="1:9" ht="9" customHeight="1">
      <c r="A43" s="1885"/>
      <c r="B43" s="1886"/>
      <c r="C43" s="1914"/>
      <c r="D43" s="483"/>
      <c r="E43" s="460" t="s">
        <v>419</v>
      </c>
      <c r="F43" s="484"/>
      <c r="G43" s="1848"/>
      <c r="H43" s="1918"/>
      <c r="I43" s="1918"/>
    </row>
    <row r="44" spans="1:9" ht="9" customHeight="1">
      <c r="A44" s="1885"/>
      <c r="B44" s="1886"/>
      <c r="C44" s="1914"/>
      <c r="D44" s="485"/>
      <c r="E44" s="461" t="s">
        <v>432</v>
      </c>
      <c r="F44" s="486"/>
      <c r="G44" s="1848"/>
      <c r="H44" s="1918"/>
      <c r="I44" s="1918"/>
    </row>
    <row r="45" spans="1:9" ht="9" customHeight="1">
      <c r="A45" s="1885"/>
      <c r="B45" s="1886"/>
      <c r="C45" s="1914"/>
      <c r="D45" s="485"/>
      <c r="E45" s="1238" t="s">
        <v>420</v>
      </c>
      <c r="F45" s="486"/>
      <c r="G45" s="1848"/>
      <c r="H45" s="1918"/>
      <c r="I45" s="1918"/>
    </row>
    <row r="46" spans="1:9" ht="9" customHeight="1">
      <c r="A46" s="1885"/>
      <c r="B46" s="1886"/>
      <c r="C46" s="1914"/>
      <c r="D46" s="485" t="s">
        <v>173</v>
      </c>
      <c r="E46" s="461" t="s">
        <v>235</v>
      </c>
      <c r="F46" s="487" t="s">
        <v>234</v>
      </c>
      <c r="G46" s="1848"/>
      <c r="H46" s="1918"/>
      <c r="I46" s="1918"/>
    </row>
    <row r="47" spans="1:9" ht="9" customHeight="1">
      <c r="A47" s="1885"/>
      <c r="B47" s="1886"/>
      <c r="C47" s="1914"/>
      <c r="D47" s="485" t="s">
        <v>396</v>
      </c>
      <c r="E47" s="461" t="s">
        <v>299</v>
      </c>
      <c r="F47" s="461" t="s">
        <v>426</v>
      </c>
      <c r="G47" s="1848"/>
      <c r="H47" s="1918"/>
      <c r="I47" s="1918"/>
    </row>
    <row r="48" spans="1:9" ht="9" customHeight="1">
      <c r="A48" s="1885"/>
      <c r="B48" s="1886"/>
      <c r="C48" s="1914"/>
      <c r="D48" s="463" t="s">
        <v>417</v>
      </c>
      <c r="E48" s="461" t="s">
        <v>236</v>
      </c>
      <c r="F48" s="461" t="s">
        <v>427</v>
      </c>
      <c r="G48" s="1848"/>
      <c r="H48" s="1918"/>
      <c r="I48" s="1918"/>
    </row>
    <row r="49" spans="1:9" ht="9" customHeight="1">
      <c r="A49" s="1885"/>
      <c r="B49" s="1886"/>
      <c r="C49" s="1914"/>
      <c r="D49" s="463" t="s">
        <v>1240</v>
      </c>
      <c r="E49" s="487" t="s">
        <v>237</v>
      </c>
      <c r="F49" s="461" t="s">
        <v>428</v>
      </c>
      <c r="G49" s="1848"/>
      <c r="H49" s="1918"/>
      <c r="I49" s="1918"/>
    </row>
    <row r="50" spans="1:9" ht="9" customHeight="1">
      <c r="A50" s="1885"/>
      <c r="B50" s="1886"/>
      <c r="C50" s="1914"/>
      <c r="D50" s="463" t="s">
        <v>418</v>
      </c>
      <c r="E50" s="488" t="s">
        <v>941</v>
      </c>
      <c r="F50" s="462" t="s">
        <v>429</v>
      </c>
      <c r="G50" s="1848"/>
      <c r="H50" s="1918"/>
      <c r="I50" s="1918"/>
    </row>
    <row r="51" spans="1:9" ht="9" customHeight="1">
      <c r="A51" s="1885"/>
      <c r="B51" s="1886"/>
      <c r="C51" s="1914"/>
      <c r="D51" s="477"/>
      <c r="E51" s="489" t="s">
        <v>435</v>
      </c>
      <c r="F51" s="462" t="s">
        <v>430</v>
      </c>
      <c r="G51" s="1848"/>
      <c r="H51" s="1918"/>
      <c r="I51" s="1918"/>
    </row>
    <row r="52" spans="1:9" ht="9" customHeight="1">
      <c r="A52" s="1885"/>
      <c r="B52" s="1886"/>
      <c r="C52" s="1914"/>
      <c r="D52" s="463"/>
      <c r="E52" s="489" t="s">
        <v>433</v>
      </c>
      <c r="F52" s="462" t="s">
        <v>431</v>
      </c>
      <c r="G52" s="1848"/>
      <c r="H52" s="1918"/>
      <c r="I52" s="1918"/>
    </row>
    <row r="53" spans="1:9" ht="9" customHeight="1">
      <c r="A53" s="1885"/>
      <c r="B53" s="1886"/>
      <c r="C53" s="1914"/>
      <c r="D53" s="463"/>
      <c r="E53" s="489" t="s">
        <v>434</v>
      </c>
      <c r="F53" s="462" t="s">
        <v>1241</v>
      </c>
      <c r="G53" s="1848"/>
      <c r="H53" s="1918"/>
      <c r="I53" s="1918"/>
    </row>
    <row r="54" spans="1:9" ht="9" customHeight="1">
      <c r="A54" s="1885"/>
      <c r="B54" s="1886"/>
      <c r="C54" s="1914"/>
      <c r="D54" s="463"/>
      <c r="E54" s="489" t="s">
        <v>436</v>
      </c>
      <c r="F54" s="461"/>
      <c r="G54" s="1848"/>
      <c r="H54" s="1918"/>
      <c r="I54" s="1918"/>
    </row>
    <row r="55" spans="1:9" ht="9" customHeight="1">
      <c r="A55" s="1885"/>
      <c r="B55" s="1886"/>
      <c r="C55" s="1914"/>
      <c r="E55" s="489" t="s">
        <v>437</v>
      </c>
      <c r="F55" s="461"/>
      <c r="G55" s="1848"/>
      <c r="H55" s="1918"/>
      <c r="I55" s="1918"/>
    </row>
    <row r="56" spans="1:9" ht="9" customHeight="1">
      <c r="A56" s="1885"/>
      <c r="B56" s="1886"/>
      <c r="C56" s="1915"/>
      <c r="D56" s="490"/>
      <c r="E56" s="465" t="s">
        <v>438</v>
      </c>
      <c r="F56" s="491"/>
      <c r="G56" s="1848"/>
      <c r="H56" s="1918"/>
      <c r="I56" s="1918"/>
    </row>
    <row r="57" spans="1:9" ht="12" customHeight="1">
      <c r="A57" s="1887"/>
      <c r="B57" s="1636"/>
      <c r="C57" s="1888" t="s">
        <v>439</v>
      </c>
      <c r="D57" s="1889"/>
      <c r="E57" s="1889"/>
      <c r="F57" s="1890"/>
      <c r="G57" s="1849"/>
      <c r="H57" s="1919"/>
      <c r="I57" s="1919"/>
    </row>
    <row r="58" spans="1:9" s="467" customFormat="1" ht="14.25" customHeight="1">
      <c r="A58" s="1882" t="s">
        <v>316</v>
      </c>
      <c r="B58" s="1882"/>
      <c r="C58" s="1063">
        <v>61944.332975580008</v>
      </c>
      <c r="D58" s="1064">
        <v>32285.339553510061</v>
      </c>
      <c r="E58" s="1065">
        <v>5898.4942463400175</v>
      </c>
      <c r="F58" s="1066">
        <v>16875.593752270011</v>
      </c>
      <c r="G58" s="466" t="s">
        <v>1010</v>
      </c>
    </row>
    <row r="59" spans="1:9" ht="9" customHeight="1">
      <c r="A59" s="453" t="s">
        <v>77</v>
      </c>
      <c r="B59" s="453"/>
      <c r="C59" s="1067"/>
      <c r="D59" s="1068"/>
      <c r="E59" s="474"/>
      <c r="F59" s="492"/>
      <c r="G59" s="468" t="s">
        <v>440</v>
      </c>
    </row>
    <row r="60" spans="1:9" ht="2.25" customHeight="1">
      <c r="A60" s="453"/>
      <c r="B60" s="453"/>
      <c r="C60" s="1067"/>
      <c r="D60" s="1068"/>
      <c r="E60" s="474"/>
      <c r="F60" s="492"/>
      <c r="G60" s="470"/>
    </row>
    <row r="61" spans="1:9" ht="9" customHeight="1">
      <c r="A61" s="1880" t="s">
        <v>238</v>
      </c>
      <c r="B61" s="1880"/>
      <c r="C61" s="1069">
        <v>1055.6909072400001</v>
      </c>
      <c r="D61" s="1070">
        <v>679.23802940000019</v>
      </c>
      <c r="E61" s="1071">
        <v>74.91847224</v>
      </c>
      <c r="F61" s="492">
        <v>223.08649767000006</v>
      </c>
      <c r="G61" s="471" t="s">
        <v>441</v>
      </c>
      <c r="H61" s="472"/>
      <c r="I61" s="472"/>
    </row>
    <row r="62" spans="1:9" s="467" customFormat="1" ht="9" customHeight="1">
      <c r="A62" s="1900" t="s">
        <v>990</v>
      </c>
      <c r="B62" s="1900"/>
      <c r="C62" s="1067">
        <v>2.0295531100000002</v>
      </c>
      <c r="D62" s="1068">
        <v>0.74599265000000003</v>
      </c>
      <c r="E62" s="1072">
        <v>0.12915779999999999</v>
      </c>
      <c r="F62" s="1049">
        <v>1.0942638399999998</v>
      </c>
      <c r="G62" s="473" t="s">
        <v>442</v>
      </c>
    </row>
    <row r="63" spans="1:9" ht="9" customHeight="1">
      <c r="A63" s="1880" t="s">
        <v>991</v>
      </c>
      <c r="B63" s="1880"/>
      <c r="C63" s="1069">
        <v>2.0840030899999999</v>
      </c>
      <c r="D63" s="1070">
        <v>1.5E-3</v>
      </c>
      <c r="E63" s="1069" t="s">
        <v>1549</v>
      </c>
      <c r="F63" s="1069">
        <v>0.11601043</v>
      </c>
      <c r="G63" s="471" t="s">
        <v>443</v>
      </c>
      <c r="H63" s="472"/>
      <c r="I63" s="472"/>
    </row>
    <row r="64" spans="1:9" ht="9" customHeight="1">
      <c r="A64" s="1880" t="s">
        <v>992</v>
      </c>
      <c r="B64" s="1880"/>
      <c r="C64" s="1069">
        <v>346.57426657999997</v>
      </c>
      <c r="D64" s="1070">
        <v>7.6484035199999996</v>
      </c>
      <c r="E64" s="1071">
        <v>1.4140874299999999</v>
      </c>
      <c r="F64" s="492">
        <v>251.24145209000002</v>
      </c>
      <c r="G64" s="471" t="s">
        <v>444</v>
      </c>
    </row>
    <row r="65" spans="1:7" ht="9" customHeight="1">
      <c r="A65" s="1880" t="s">
        <v>993</v>
      </c>
      <c r="B65" s="1880"/>
      <c r="C65" s="1069">
        <v>78.612608019999996</v>
      </c>
      <c r="D65" s="1070">
        <v>47.194741209999989</v>
      </c>
      <c r="E65" s="1071">
        <v>8.4339248300000005</v>
      </c>
      <c r="F65" s="492">
        <v>18.921628199999997</v>
      </c>
      <c r="G65" s="471" t="s">
        <v>445</v>
      </c>
    </row>
    <row r="66" spans="1:7" ht="9" customHeight="1">
      <c r="A66" s="1880" t="s">
        <v>994</v>
      </c>
      <c r="B66" s="1880"/>
      <c r="C66" s="1069">
        <v>2902.5101752700002</v>
      </c>
      <c r="D66" s="1070">
        <v>539.3330477100003</v>
      </c>
      <c r="E66" s="1071">
        <v>96.850875269999989</v>
      </c>
      <c r="F66" s="492">
        <v>2162.42470486</v>
      </c>
      <c r="G66" s="471" t="s">
        <v>446</v>
      </c>
    </row>
    <row r="67" spans="1:7" ht="9" customHeight="1">
      <c r="A67" s="1880" t="s">
        <v>995</v>
      </c>
      <c r="B67" s="1880"/>
      <c r="C67" s="1069">
        <v>3.57773136</v>
      </c>
      <c r="D67" s="1070">
        <v>7.6999999999999999E-2</v>
      </c>
      <c r="E67" s="1069">
        <v>0</v>
      </c>
      <c r="F67" s="492">
        <v>2.5275726700000001</v>
      </c>
      <c r="G67" s="471" t="s">
        <v>447</v>
      </c>
    </row>
    <row r="68" spans="1:7" ht="9" customHeight="1">
      <c r="A68" s="1880" t="s">
        <v>996</v>
      </c>
      <c r="B68" s="1880"/>
      <c r="C68" s="1069">
        <v>60.12059266</v>
      </c>
      <c r="D68" s="1070">
        <v>0.71748811000000012</v>
      </c>
      <c r="E68" s="1071">
        <v>3.5433499999999998E-3</v>
      </c>
      <c r="F68" s="492">
        <v>10.07373714</v>
      </c>
      <c r="G68" s="471" t="s">
        <v>448</v>
      </c>
    </row>
    <row r="69" spans="1:7" ht="9" customHeight="1">
      <c r="A69" s="1880" t="s">
        <v>999</v>
      </c>
      <c r="B69" s="1880"/>
      <c r="C69" s="1069">
        <v>459.65979953999999</v>
      </c>
      <c r="D69" s="1070">
        <v>177.95228304999992</v>
      </c>
      <c r="E69" s="1071">
        <v>31.769148390000002</v>
      </c>
      <c r="F69" s="492">
        <v>231.91342428999999</v>
      </c>
      <c r="G69" s="471" t="s">
        <v>449</v>
      </c>
    </row>
    <row r="70" spans="1:7" ht="9" customHeight="1">
      <c r="A70" s="1880" t="s">
        <v>1000</v>
      </c>
      <c r="B70" s="1880"/>
      <c r="C70" s="1073">
        <v>338.67450556999995</v>
      </c>
      <c r="D70" s="1070">
        <v>3.9704762799999997</v>
      </c>
      <c r="E70" s="1069">
        <v>3.0770100000000002E-3</v>
      </c>
      <c r="F70" s="492">
        <v>130.46831342000002</v>
      </c>
      <c r="G70" s="471" t="s">
        <v>450</v>
      </c>
    </row>
    <row r="71" spans="1:7" ht="9" customHeight="1">
      <c r="A71" s="1880" t="s">
        <v>1001</v>
      </c>
      <c r="B71" s="1880"/>
      <c r="C71" s="1069">
        <v>10468.900392330001</v>
      </c>
      <c r="D71" s="1070">
        <v>6483.2416359100016</v>
      </c>
      <c r="E71" s="1071">
        <v>1135.1597615500009</v>
      </c>
      <c r="F71" s="492">
        <v>1906.2948315100018</v>
      </c>
      <c r="G71" s="471" t="s">
        <v>464</v>
      </c>
    </row>
    <row r="72" spans="1:7" ht="9" customHeight="1">
      <c r="A72" s="1880" t="s">
        <v>1002</v>
      </c>
      <c r="B72" s="1880"/>
      <c r="C72" s="1069">
        <v>15758.289148900001</v>
      </c>
      <c r="D72" s="1070">
        <v>7471.6464315699977</v>
      </c>
      <c r="E72" s="1071">
        <v>483.83846758999999</v>
      </c>
      <c r="F72" s="492">
        <v>6693.6853111899964</v>
      </c>
      <c r="G72" s="471" t="s">
        <v>465</v>
      </c>
    </row>
    <row r="73" spans="1:7" ht="9" customHeight="1">
      <c r="A73" s="475" t="s">
        <v>239</v>
      </c>
      <c r="B73" s="475"/>
      <c r="C73" s="1069"/>
      <c r="D73" s="1070"/>
      <c r="E73" s="1071"/>
      <c r="F73" s="492"/>
      <c r="G73" s="476"/>
    </row>
    <row r="74" spans="1:7" ht="9" customHeight="1">
      <c r="A74" s="1880" t="s">
        <v>240</v>
      </c>
      <c r="B74" s="1880"/>
      <c r="C74" s="1069">
        <v>2826.9967387299998</v>
      </c>
      <c r="D74" s="1070">
        <v>35.330094070000008</v>
      </c>
      <c r="E74" s="1071">
        <v>2701.6246736800003</v>
      </c>
      <c r="F74" s="492">
        <v>16.821409689999996</v>
      </c>
      <c r="G74" s="471" t="s">
        <v>466</v>
      </c>
    </row>
    <row r="75" spans="1:7" ht="9" customHeight="1">
      <c r="A75" s="1881" t="s">
        <v>790</v>
      </c>
      <c r="B75" s="1881"/>
      <c r="C75" s="1069"/>
      <c r="D75" s="1070"/>
      <c r="E75" s="1071"/>
      <c r="F75" s="492"/>
      <c r="G75" s="477"/>
    </row>
    <row r="76" spans="1:7" ht="9" customHeight="1">
      <c r="A76" s="1880" t="s">
        <v>241</v>
      </c>
      <c r="B76" s="1880"/>
      <c r="C76" s="1069">
        <v>10415.04737771</v>
      </c>
      <c r="D76" s="1070">
        <v>8474.7824845599916</v>
      </c>
      <c r="E76" s="1069">
        <v>233.67126916000001</v>
      </c>
      <c r="F76" s="492">
        <v>1340.1006729599985</v>
      </c>
      <c r="G76" s="471" t="s">
        <v>467</v>
      </c>
    </row>
    <row r="77" spans="1:7" ht="9" customHeight="1">
      <c r="A77" s="1880" t="s">
        <v>1003</v>
      </c>
      <c r="B77" s="1880"/>
      <c r="C77" s="1069">
        <v>10027.949317089999</v>
      </c>
      <c r="D77" s="1070">
        <v>4739.4068204300002</v>
      </c>
      <c r="E77" s="474">
        <v>518.06145138000011</v>
      </c>
      <c r="F77" s="492">
        <v>1687.658375889999</v>
      </c>
      <c r="G77" s="471" t="s">
        <v>468</v>
      </c>
    </row>
    <row r="78" spans="1:7" ht="9" customHeight="1">
      <c r="A78" s="1880" t="s">
        <v>1004</v>
      </c>
      <c r="B78" s="1880"/>
      <c r="C78" s="1069">
        <v>1617.21108018</v>
      </c>
      <c r="D78" s="1070">
        <v>1079.9024103100007</v>
      </c>
      <c r="E78" s="474">
        <v>180.94970357999998</v>
      </c>
      <c r="F78" s="492">
        <v>274.45512225000022</v>
      </c>
      <c r="G78" s="471" t="s">
        <v>470</v>
      </c>
    </row>
    <row r="79" spans="1:7" ht="9" customHeight="1">
      <c r="A79" s="1880" t="s">
        <v>1005</v>
      </c>
      <c r="B79" s="1880"/>
      <c r="C79" s="1069">
        <v>31.996509580000001</v>
      </c>
      <c r="D79" s="1070">
        <v>17.487659740000002</v>
      </c>
      <c r="E79" s="474">
        <v>0.78096160999999997</v>
      </c>
      <c r="F79" s="492">
        <v>8.3165166899999985</v>
      </c>
      <c r="G79" s="471" t="s">
        <v>471</v>
      </c>
    </row>
    <row r="80" spans="1:7" ht="9" customHeight="1">
      <c r="A80" s="1880" t="s">
        <v>1006</v>
      </c>
      <c r="B80" s="1880"/>
      <c r="C80" s="1069">
        <v>2296.8922565700004</v>
      </c>
      <c r="D80" s="1070">
        <v>758.9643320700003</v>
      </c>
      <c r="E80" s="474">
        <v>130.41864403</v>
      </c>
      <c r="F80" s="492">
        <v>1119.0251715399997</v>
      </c>
      <c r="G80" s="471" t="s">
        <v>472</v>
      </c>
    </row>
    <row r="81" spans="1:2" s="454" customFormat="1" ht="11.25" customHeight="1">
      <c r="A81" s="493" t="s">
        <v>943</v>
      </c>
      <c r="B81" s="493"/>
    </row>
  </sheetData>
  <mergeCells count="48">
    <mergeCell ref="D3:F3"/>
    <mergeCell ref="G3:I7"/>
    <mergeCell ref="D42:F42"/>
    <mergeCell ref="C42:C56"/>
    <mergeCell ref="G42:I57"/>
    <mergeCell ref="A67:B67"/>
    <mergeCell ref="A68:B68"/>
    <mergeCell ref="C57:F57"/>
    <mergeCell ref="C4:D7"/>
    <mergeCell ref="A13:B13"/>
    <mergeCell ref="A14:B14"/>
    <mergeCell ref="A15:B15"/>
    <mergeCell ref="A16:B16"/>
    <mergeCell ref="A64:B64"/>
    <mergeCell ref="A3:B7"/>
    <mergeCell ref="A8:B8"/>
    <mergeCell ref="A11:B11"/>
    <mergeCell ref="A21:B21"/>
    <mergeCell ref="A12:B12"/>
    <mergeCell ref="A17:B17"/>
    <mergeCell ref="A62:B62"/>
    <mergeCell ref="A18:B18"/>
    <mergeCell ref="A25:B25"/>
    <mergeCell ref="A19:B19"/>
    <mergeCell ref="A20:B20"/>
    <mergeCell ref="A22:B22"/>
    <mergeCell ref="A23:B23"/>
    <mergeCell ref="A28:B28"/>
    <mergeCell ref="A61:B61"/>
    <mergeCell ref="A58:B58"/>
    <mergeCell ref="A42:B57"/>
    <mergeCell ref="A30:B30"/>
    <mergeCell ref="A80:B80"/>
    <mergeCell ref="A26:B26"/>
    <mergeCell ref="A29:B29"/>
    <mergeCell ref="A79:B79"/>
    <mergeCell ref="A75:B75"/>
    <mergeCell ref="A76:B76"/>
    <mergeCell ref="A77:B77"/>
    <mergeCell ref="A78:B78"/>
    <mergeCell ref="A69:B69"/>
    <mergeCell ref="A70:B70"/>
    <mergeCell ref="A71:B71"/>
    <mergeCell ref="A72:B72"/>
    <mergeCell ref="A74:B74"/>
    <mergeCell ref="A63:B63"/>
    <mergeCell ref="A65:B65"/>
    <mergeCell ref="A66:B66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Roman,Normalny"&amp;9 248&amp;R&amp;"Times New Roman CE,Standardowy"&amp;9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L45" sqref="L45"/>
    </sheetView>
  </sheetViews>
  <sheetFormatPr defaultColWidth="8.85546875" defaultRowHeight="12.75"/>
  <cols>
    <col min="1" max="1" width="22.5703125" style="499" customWidth="1"/>
    <col min="2" max="7" width="10.7109375" style="499" customWidth="1"/>
    <col min="8" max="16384" width="8.85546875" style="499"/>
  </cols>
  <sheetData>
    <row r="1" spans="1:7" s="495" customFormat="1" ht="12" customHeight="1">
      <c r="A1" s="1134" t="s">
        <v>1594</v>
      </c>
      <c r="B1" s="1134"/>
      <c r="C1" s="1134"/>
    </row>
    <row r="2" spans="1:7" s="495" customFormat="1" ht="12" customHeight="1">
      <c r="A2" s="496" t="s">
        <v>860</v>
      </c>
      <c r="B2" s="496"/>
      <c r="C2" s="496"/>
      <c r="D2" s="497"/>
      <c r="E2" s="497"/>
      <c r="F2" s="497"/>
      <c r="G2" s="1359"/>
    </row>
    <row r="3" spans="1:7" ht="11.1" customHeight="1">
      <c r="A3" s="1920" t="s">
        <v>200</v>
      </c>
      <c r="B3" s="1925" t="s">
        <v>1348</v>
      </c>
      <c r="C3" s="1926"/>
      <c r="D3" s="1926"/>
      <c r="E3" s="1926"/>
      <c r="F3" s="1926"/>
      <c r="G3" s="1926"/>
    </row>
    <row r="4" spans="1:7" ht="8.25" customHeight="1">
      <c r="A4" s="1921"/>
      <c r="B4" s="1927"/>
      <c r="C4" s="1928"/>
      <c r="D4" s="1928"/>
      <c r="E4" s="1928"/>
      <c r="F4" s="1928"/>
      <c r="G4" s="1928"/>
    </row>
    <row r="5" spans="1:7" ht="10.5" hidden="1" customHeight="1">
      <c r="A5" s="1921"/>
      <c r="B5" s="1927"/>
      <c r="C5" s="1928"/>
      <c r="D5" s="1928"/>
      <c r="E5" s="1928"/>
      <c r="F5" s="1928"/>
      <c r="G5" s="1928"/>
    </row>
    <row r="6" spans="1:7" ht="11.1" customHeight="1">
      <c r="A6" s="1921"/>
      <c r="B6" s="1929"/>
      <c r="C6" s="1930"/>
      <c r="D6" s="1930"/>
      <c r="E6" s="1930"/>
      <c r="F6" s="1930"/>
      <c r="G6" s="1930"/>
    </row>
    <row r="7" spans="1:7" ht="21.75" customHeight="1">
      <c r="A7" s="1921"/>
      <c r="B7" s="500">
        <v>2010</v>
      </c>
      <c r="C7" s="500">
        <v>2011</v>
      </c>
      <c r="D7" s="500">
        <v>2012</v>
      </c>
      <c r="E7" s="500">
        <v>2013</v>
      </c>
      <c r="F7" s="1204">
        <v>2014</v>
      </c>
      <c r="G7" s="1360">
        <v>2015</v>
      </c>
    </row>
    <row r="8" spans="1:7" s="498" customFormat="1" ht="16.5" customHeight="1">
      <c r="A8" s="1922"/>
      <c r="B8" s="1923" t="s">
        <v>1347</v>
      </c>
      <c r="C8" s="1924"/>
      <c r="D8" s="1924"/>
      <c r="E8" s="1924"/>
      <c r="F8" s="1924"/>
      <c r="G8" s="1358"/>
    </row>
    <row r="9" spans="1:7" ht="10.5" customHeight="1">
      <c r="A9" s="501"/>
      <c r="B9" s="1205"/>
      <c r="C9" s="1213"/>
      <c r="D9" s="1205"/>
      <c r="E9" s="1205"/>
      <c r="F9" s="1205"/>
      <c r="G9" s="1357"/>
    </row>
    <row r="10" spans="1:7" s="502" customFormat="1" ht="18.75" customHeight="1">
      <c r="A10" s="1207" t="s">
        <v>796</v>
      </c>
      <c r="B10" s="1214" t="s">
        <v>1349</v>
      </c>
      <c r="C10" s="1219" t="s">
        <v>1350</v>
      </c>
      <c r="D10" s="1208">
        <v>174</v>
      </c>
      <c r="E10" s="1209">
        <v>135</v>
      </c>
      <c r="F10" s="447">
        <v>100</v>
      </c>
      <c r="G10" s="1392">
        <v>377</v>
      </c>
    </row>
    <row r="11" spans="1:7" ht="19.5" customHeight="1">
      <c r="A11" s="51" t="s">
        <v>836</v>
      </c>
      <c r="B11" s="1215"/>
      <c r="C11" s="1216"/>
      <c r="D11" s="1208"/>
      <c r="E11" s="1209"/>
      <c r="F11" s="447"/>
      <c r="G11" s="1393"/>
    </row>
    <row r="12" spans="1:7" ht="35.1" customHeight="1">
      <c r="A12" s="1206" t="s">
        <v>1067</v>
      </c>
      <c r="B12" s="1210" t="s">
        <v>31</v>
      </c>
      <c r="C12" s="433" t="s">
        <v>31</v>
      </c>
      <c r="D12" s="433" t="s">
        <v>31</v>
      </c>
      <c r="E12" s="1210">
        <v>7</v>
      </c>
      <c r="F12" s="433" t="s">
        <v>31</v>
      </c>
      <c r="G12" s="1394" t="s">
        <v>31</v>
      </c>
    </row>
    <row r="13" spans="1:7" ht="35.1" customHeight="1">
      <c r="A13" s="1206" t="s">
        <v>1068</v>
      </c>
      <c r="B13" s="1210" t="s">
        <v>31</v>
      </c>
      <c r="C13" s="433" t="s">
        <v>31</v>
      </c>
      <c r="D13" s="433" t="s">
        <v>31</v>
      </c>
      <c r="E13" s="1210" t="s">
        <v>31</v>
      </c>
      <c r="F13" s="433">
        <v>23</v>
      </c>
      <c r="G13" s="1393">
        <v>50</v>
      </c>
    </row>
    <row r="14" spans="1:7" ht="35.1" customHeight="1">
      <c r="A14" s="1206" t="s">
        <v>1069</v>
      </c>
      <c r="B14" s="1210" t="s">
        <v>31</v>
      </c>
      <c r="C14" s="433" t="s">
        <v>31</v>
      </c>
      <c r="D14" s="433" t="s">
        <v>31</v>
      </c>
      <c r="E14" s="1210" t="s">
        <v>31</v>
      </c>
      <c r="F14" s="433" t="s">
        <v>31</v>
      </c>
      <c r="G14" s="1394" t="s">
        <v>31</v>
      </c>
    </row>
    <row r="15" spans="1:7" ht="35.1" customHeight="1">
      <c r="A15" s="1206" t="s">
        <v>1070</v>
      </c>
      <c r="B15" s="1210" t="s">
        <v>31</v>
      </c>
      <c r="C15" s="433" t="s">
        <v>31</v>
      </c>
      <c r="D15" s="433" t="s">
        <v>31</v>
      </c>
      <c r="E15" s="1210">
        <v>5</v>
      </c>
      <c r="F15" s="433" t="s">
        <v>31</v>
      </c>
      <c r="G15" s="1394" t="s">
        <v>31</v>
      </c>
    </row>
    <row r="16" spans="1:7" ht="35.1" customHeight="1">
      <c r="A16" s="1206" t="s">
        <v>1071</v>
      </c>
      <c r="B16" s="1210" t="s">
        <v>31</v>
      </c>
      <c r="C16" s="433" t="s">
        <v>31</v>
      </c>
      <c r="D16" s="433">
        <v>45</v>
      </c>
      <c r="E16" s="1210">
        <v>35</v>
      </c>
      <c r="F16" s="433" t="s">
        <v>31</v>
      </c>
      <c r="G16" s="1393">
        <v>1</v>
      </c>
    </row>
    <row r="17" spans="1:7" ht="35.1" customHeight="1">
      <c r="A17" s="1206" t="s">
        <v>1072</v>
      </c>
      <c r="B17" s="1218">
        <v>35</v>
      </c>
      <c r="C17" s="1217">
        <v>35</v>
      </c>
      <c r="D17" s="433">
        <v>35</v>
      </c>
      <c r="E17" s="1210">
        <v>39</v>
      </c>
      <c r="F17" s="1211">
        <v>35</v>
      </c>
      <c r="G17" s="1393">
        <v>35</v>
      </c>
    </row>
    <row r="18" spans="1:7" ht="35.1" customHeight="1">
      <c r="A18" s="1206" t="s">
        <v>1073</v>
      </c>
      <c r="B18" s="1218">
        <v>111</v>
      </c>
      <c r="C18" s="1217">
        <v>66</v>
      </c>
      <c r="D18" s="433">
        <v>68</v>
      </c>
      <c r="E18" s="1212">
        <v>4</v>
      </c>
      <c r="F18" s="1211">
        <v>6</v>
      </c>
      <c r="G18" s="1393">
        <v>45</v>
      </c>
    </row>
    <row r="19" spans="1:7" ht="35.1" customHeight="1">
      <c r="A19" s="1206" t="s">
        <v>1074</v>
      </c>
      <c r="B19" s="1218">
        <v>7</v>
      </c>
      <c r="C19" s="1217">
        <v>8</v>
      </c>
      <c r="D19" s="433">
        <v>8</v>
      </c>
      <c r="E19" s="1212">
        <v>18</v>
      </c>
      <c r="F19" s="1211">
        <v>8</v>
      </c>
      <c r="G19" s="1393">
        <v>9</v>
      </c>
    </row>
    <row r="20" spans="1:7" ht="35.1" customHeight="1">
      <c r="A20" s="1206" t="s">
        <v>1075</v>
      </c>
      <c r="B20" s="1210" t="s">
        <v>31</v>
      </c>
      <c r="C20" s="1217"/>
      <c r="D20" s="433">
        <v>1</v>
      </c>
      <c r="E20" s="1210">
        <v>9</v>
      </c>
      <c r="F20" s="433">
        <v>3</v>
      </c>
      <c r="G20" s="1393">
        <v>39</v>
      </c>
    </row>
    <row r="21" spans="1:7" ht="35.1" customHeight="1">
      <c r="A21" s="1206" t="s">
        <v>1076</v>
      </c>
      <c r="B21" s="1210" t="s">
        <v>31</v>
      </c>
      <c r="C21" s="1217">
        <v>1</v>
      </c>
      <c r="D21" s="433" t="s">
        <v>31</v>
      </c>
      <c r="E21" s="1210">
        <v>2</v>
      </c>
      <c r="F21" s="433" t="s">
        <v>31</v>
      </c>
      <c r="G21" s="1394" t="s">
        <v>31</v>
      </c>
    </row>
    <row r="22" spans="1:7" ht="35.1" customHeight="1">
      <c r="A22" s="1206" t="s">
        <v>1077</v>
      </c>
      <c r="B22" s="1210" t="s">
        <v>31</v>
      </c>
      <c r="C22" s="1217">
        <v>9</v>
      </c>
      <c r="D22" s="433" t="s">
        <v>31</v>
      </c>
      <c r="E22" s="1210">
        <v>2</v>
      </c>
      <c r="F22" s="433" t="s">
        <v>31</v>
      </c>
      <c r="G22" s="1393">
        <v>33</v>
      </c>
    </row>
    <row r="23" spans="1:7" ht="35.1" customHeight="1">
      <c r="A23" s="1206" t="s">
        <v>1078</v>
      </c>
      <c r="B23" s="1210" t="s">
        <v>31</v>
      </c>
      <c r="C23" s="1217">
        <v>82</v>
      </c>
      <c r="D23" s="433">
        <v>3</v>
      </c>
      <c r="E23" s="1210">
        <v>14</v>
      </c>
      <c r="F23" s="433">
        <v>3</v>
      </c>
      <c r="G23" s="1393">
        <v>45</v>
      </c>
    </row>
    <row r="24" spans="1:7" ht="35.1" customHeight="1">
      <c r="A24" s="1206" t="s">
        <v>1079</v>
      </c>
      <c r="B24" s="1218">
        <v>18</v>
      </c>
      <c r="C24" s="1217">
        <v>20</v>
      </c>
      <c r="D24" s="433">
        <v>14</v>
      </c>
      <c r="E24" s="1210" t="s">
        <v>31</v>
      </c>
      <c r="F24" s="433">
        <v>22</v>
      </c>
      <c r="G24" s="1393">
        <v>120</v>
      </c>
    </row>
    <row r="25" spans="1:7" ht="35.1" customHeight="1">
      <c r="A25" s="1206" t="s">
        <v>1080</v>
      </c>
      <c r="B25" s="1210" t="s">
        <v>31</v>
      </c>
      <c r="C25" s="1217">
        <v>5</v>
      </c>
      <c r="D25" s="433" t="s">
        <v>31</v>
      </c>
      <c r="E25" s="1210" t="s">
        <v>31</v>
      </c>
      <c r="F25" s="433" t="s">
        <v>31</v>
      </c>
      <c r="G25" s="1394" t="s">
        <v>31</v>
      </c>
    </row>
    <row r="26" spans="1:7" ht="35.1" customHeight="1">
      <c r="A26" s="1206" t="s">
        <v>1081</v>
      </c>
      <c r="B26" s="1210" t="s">
        <v>31</v>
      </c>
      <c r="C26" s="1217">
        <v>1</v>
      </c>
      <c r="D26" s="433" t="s">
        <v>31</v>
      </c>
      <c r="E26" s="1210" t="s">
        <v>31</v>
      </c>
      <c r="F26" s="433" t="s">
        <v>31</v>
      </c>
      <c r="G26" s="1394" t="s">
        <v>31</v>
      </c>
    </row>
    <row r="27" spans="1:7" ht="35.1" customHeight="1">
      <c r="A27" s="1206" t="s">
        <v>1082</v>
      </c>
      <c r="B27" s="1210" t="s">
        <v>31</v>
      </c>
      <c r="C27" s="433" t="s">
        <v>31</v>
      </c>
      <c r="D27" s="433" t="s">
        <v>31</v>
      </c>
      <c r="E27" s="1210" t="s">
        <v>31</v>
      </c>
      <c r="F27" s="433" t="s">
        <v>31</v>
      </c>
      <c r="G27" s="1394" t="s">
        <v>31</v>
      </c>
    </row>
    <row r="28" spans="1:7" ht="9" customHeight="1">
      <c r="A28" s="503"/>
      <c r="B28" s="503"/>
      <c r="C28" s="503"/>
      <c r="D28" s="1112"/>
      <c r="E28" s="1112"/>
      <c r="F28" s="1112"/>
      <c r="G28" s="498"/>
    </row>
    <row r="29" spans="1:7" ht="9.9499999999999993" customHeight="1">
      <c r="A29" s="1113" t="s">
        <v>174</v>
      </c>
      <c r="B29" s="1113"/>
      <c r="C29" s="1113"/>
    </row>
    <row r="30" spans="1:7" ht="9.9499999999999993" customHeight="1">
      <c r="A30" s="494" t="s">
        <v>861</v>
      </c>
      <c r="B30" s="494"/>
      <c r="C30" s="494"/>
    </row>
    <row r="31" spans="1:7" ht="9.9499999999999993" customHeight="1"/>
  </sheetData>
  <mergeCells count="3">
    <mergeCell ref="A3:A8"/>
    <mergeCell ref="B8:F8"/>
    <mergeCell ref="B3:G6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CE,Standardowy"&amp;9 249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5"/>
  <sheetViews>
    <sheetView zoomScaleNormal="100" workbookViewId="0">
      <selection activeCell="L45" sqref="L45"/>
    </sheetView>
  </sheetViews>
  <sheetFormatPr defaultColWidth="8.85546875" defaultRowHeight="9" customHeight="1"/>
  <cols>
    <col min="1" max="3" width="8.85546875" style="416" customWidth="1"/>
    <col min="4" max="4" width="8.140625" style="416" customWidth="1"/>
    <col min="5" max="5" width="8.5703125" style="416" customWidth="1"/>
    <col min="6" max="6" width="9" style="416" customWidth="1"/>
    <col min="7" max="7" width="8.85546875" style="416" customWidth="1"/>
    <col min="8" max="9" width="8.5703125" style="416" customWidth="1"/>
    <col min="10" max="10" width="9.42578125" style="416" customWidth="1"/>
    <col min="11" max="16384" width="8.85546875" style="416"/>
  </cols>
  <sheetData>
    <row r="1" spans="1:10" ht="11.1" customHeight="1">
      <c r="A1" s="1074" t="s">
        <v>1672</v>
      </c>
    </row>
    <row r="2" spans="1:10" ht="11.25" customHeight="1">
      <c r="A2" s="1074"/>
      <c r="B2" s="417" t="s">
        <v>1671</v>
      </c>
    </row>
    <row r="3" spans="1:10" s="419" customFormat="1" ht="9" customHeight="1">
      <c r="A3" s="1952" t="s">
        <v>205</v>
      </c>
      <c r="B3" s="1952"/>
      <c r="C3" s="1952"/>
      <c r="D3" s="1952"/>
      <c r="E3" s="1953"/>
      <c r="F3" s="1938" t="s">
        <v>1496</v>
      </c>
      <c r="G3" s="1938" t="s">
        <v>207</v>
      </c>
      <c r="H3" s="418" t="s">
        <v>224</v>
      </c>
      <c r="I3" s="1938" t="s">
        <v>208</v>
      </c>
      <c r="J3" s="1949" t="s">
        <v>209</v>
      </c>
    </row>
    <row r="4" spans="1:10" s="419" customFormat="1" ht="9" customHeight="1">
      <c r="A4" s="1954"/>
      <c r="B4" s="1954"/>
      <c r="C4" s="1954"/>
      <c r="D4" s="1954"/>
      <c r="E4" s="1955"/>
      <c r="F4" s="1939"/>
      <c r="G4" s="1939"/>
      <c r="H4" s="420" t="s">
        <v>219</v>
      </c>
      <c r="I4" s="1939"/>
      <c r="J4" s="1927"/>
    </row>
    <row r="5" spans="1:10" s="419" customFormat="1" ht="9" customHeight="1">
      <c r="A5" s="1954"/>
      <c r="B5" s="1954"/>
      <c r="C5" s="1954"/>
      <c r="D5" s="1954"/>
      <c r="E5" s="1955"/>
      <c r="F5" s="1939"/>
      <c r="G5" s="1939"/>
      <c r="H5" s="420" t="s">
        <v>220</v>
      </c>
      <c r="I5" s="1939"/>
      <c r="J5" s="1927"/>
    </row>
    <row r="6" spans="1:10" s="419" customFormat="1" ht="9" customHeight="1">
      <c r="A6" s="1954"/>
      <c r="B6" s="1954"/>
      <c r="C6" s="1954"/>
      <c r="D6" s="1954"/>
      <c r="E6" s="1955"/>
      <c r="F6" s="1939"/>
      <c r="G6" s="1939"/>
      <c r="H6" s="421" t="s">
        <v>221</v>
      </c>
      <c r="I6" s="1939"/>
      <c r="J6" s="1927"/>
    </row>
    <row r="7" spans="1:10" s="419" customFormat="1" ht="9" customHeight="1">
      <c r="A7" s="1954"/>
      <c r="B7" s="1954"/>
      <c r="C7" s="1954"/>
      <c r="D7" s="1954"/>
      <c r="E7" s="1955"/>
      <c r="F7" s="1939"/>
      <c r="G7" s="1939"/>
      <c r="H7" s="421" t="s">
        <v>222</v>
      </c>
      <c r="I7" s="1939"/>
      <c r="J7" s="1927"/>
    </row>
    <row r="8" spans="1:10" s="419" customFormat="1" ht="9" customHeight="1">
      <c r="A8" s="1954"/>
      <c r="B8" s="1954"/>
      <c r="C8" s="1954"/>
      <c r="D8" s="1954"/>
      <c r="E8" s="1955"/>
      <c r="F8" s="1939"/>
      <c r="G8" s="1939"/>
      <c r="H8" s="421" t="s">
        <v>223</v>
      </c>
      <c r="I8" s="1939"/>
      <c r="J8" s="1927"/>
    </row>
    <row r="9" spans="1:10" s="419" customFormat="1" ht="9" customHeight="1">
      <c r="A9" s="1954"/>
      <c r="B9" s="1954"/>
      <c r="C9" s="1954"/>
      <c r="D9" s="1954"/>
      <c r="E9" s="1955"/>
      <c r="F9" s="1940"/>
      <c r="G9" s="1940"/>
      <c r="H9" s="422" t="s">
        <v>225</v>
      </c>
      <c r="I9" s="1940"/>
      <c r="J9" s="1929"/>
    </row>
    <row r="10" spans="1:10" s="419" customFormat="1" ht="12" customHeight="1">
      <c r="A10" s="1956"/>
      <c r="B10" s="1956"/>
      <c r="C10" s="1956"/>
      <c r="D10" s="1956"/>
      <c r="E10" s="1957"/>
      <c r="F10" s="1950" t="s">
        <v>206</v>
      </c>
      <c r="G10" s="1951"/>
      <c r="H10" s="1951"/>
      <c r="I10" s="1951"/>
      <c r="J10" s="1951"/>
    </row>
    <row r="11" spans="1:10" s="419" customFormat="1" ht="9.75" customHeight="1">
      <c r="A11" s="1528"/>
      <c r="B11" s="1528"/>
      <c r="C11" s="1528"/>
      <c r="D11" s="1528"/>
      <c r="E11" s="1528"/>
      <c r="F11" s="1529"/>
      <c r="G11" s="1529"/>
      <c r="H11" s="1529"/>
      <c r="I11" s="1529"/>
      <c r="J11" s="1529"/>
    </row>
    <row r="12" spans="1:10" s="424" customFormat="1" ht="9" customHeight="1">
      <c r="A12" s="1941" t="s">
        <v>316</v>
      </c>
      <c r="B12" s="1941"/>
      <c r="C12" s="1941"/>
      <c r="D12" s="1941"/>
      <c r="E12" s="1942"/>
      <c r="F12" s="1075">
        <v>199018.9</v>
      </c>
      <c r="G12" s="1075">
        <v>87667.199999999997</v>
      </c>
      <c r="H12" s="1075">
        <v>70560.100000000006</v>
      </c>
      <c r="I12" s="1075">
        <v>23681.5</v>
      </c>
      <c r="J12" s="1076">
        <v>17110.099999999999</v>
      </c>
    </row>
    <row r="13" spans="1:10" s="424" customFormat="1" ht="9" customHeight="1">
      <c r="A13" s="425" t="s">
        <v>1010</v>
      </c>
      <c r="B13" s="423"/>
      <c r="C13" s="423"/>
      <c r="D13" s="423"/>
      <c r="E13" s="426"/>
      <c r="F13" s="1075"/>
      <c r="G13" s="1075"/>
      <c r="H13" s="1075"/>
      <c r="I13" s="1075"/>
      <c r="J13" s="1076"/>
    </row>
    <row r="14" spans="1:10" s="452" customFormat="1" ht="9" customHeight="1">
      <c r="A14" s="452" t="s">
        <v>203</v>
      </c>
      <c r="E14" s="1224"/>
      <c r="F14" s="1222"/>
      <c r="G14" s="1222"/>
      <c r="H14" s="1222"/>
      <c r="I14" s="1222"/>
      <c r="J14" s="1223"/>
    </row>
    <row r="15" spans="1:10" ht="9" customHeight="1">
      <c r="A15" s="1941" t="s">
        <v>1083</v>
      </c>
      <c r="B15" s="1941"/>
      <c r="C15" s="1941"/>
      <c r="D15" s="1941"/>
      <c r="E15" s="1942"/>
      <c r="F15" s="1077">
        <v>103441</v>
      </c>
      <c r="G15" s="1077">
        <v>43573.3</v>
      </c>
      <c r="H15" s="1077">
        <v>44773.7</v>
      </c>
      <c r="I15" s="1077">
        <v>7943.2</v>
      </c>
      <c r="J15" s="1078">
        <v>7155</v>
      </c>
    </row>
    <row r="16" spans="1:10" s="452" customFormat="1" ht="9" customHeight="1">
      <c r="A16" s="1958" t="s">
        <v>210</v>
      </c>
      <c r="B16" s="1958"/>
      <c r="C16" s="1958"/>
      <c r="D16" s="1958"/>
      <c r="E16" s="1959"/>
      <c r="F16" s="1222"/>
      <c r="G16" s="1222"/>
      <c r="H16" s="1222"/>
      <c r="I16" s="1222"/>
      <c r="J16" s="1223"/>
    </row>
    <row r="17" spans="1:10" ht="9" customHeight="1">
      <c r="A17" s="1943" t="s">
        <v>204</v>
      </c>
      <c r="B17" s="1943"/>
      <c r="C17" s="1943"/>
      <c r="D17" s="1948"/>
      <c r="E17" s="427"/>
      <c r="F17" s="1077"/>
      <c r="G17" s="1077"/>
      <c r="H17" s="1077"/>
      <c r="I17" s="1077"/>
      <c r="J17" s="1078"/>
    </row>
    <row r="18" spans="1:10" ht="9" customHeight="1">
      <c r="A18" s="1943" t="s">
        <v>30</v>
      </c>
      <c r="B18" s="1943"/>
      <c r="C18" s="1943"/>
      <c r="D18" s="1943"/>
      <c r="E18" s="1944"/>
      <c r="F18" s="1077"/>
      <c r="G18" s="1077"/>
      <c r="H18" s="1077"/>
      <c r="I18" s="1077"/>
      <c r="J18" s="1078"/>
    </row>
    <row r="19" spans="1:10" ht="9" customHeight="1">
      <c r="A19" s="1962" t="s">
        <v>211</v>
      </c>
      <c r="B19" s="1962"/>
      <c r="C19" s="1962"/>
      <c r="D19" s="1963"/>
      <c r="E19" s="427"/>
      <c r="F19" s="1077"/>
      <c r="G19" s="1077"/>
      <c r="H19" s="1077"/>
      <c r="I19" s="1077"/>
      <c r="J19" s="1078"/>
    </row>
    <row r="20" spans="1:10" ht="9" customHeight="1">
      <c r="A20" s="1931" t="s">
        <v>1084</v>
      </c>
      <c r="B20" s="1931"/>
      <c r="C20" s="1931"/>
      <c r="D20" s="1931"/>
      <c r="E20" s="1932"/>
      <c r="F20" s="1077">
        <v>7076.1</v>
      </c>
      <c r="G20" s="1077">
        <v>752.8</v>
      </c>
      <c r="H20" s="1077">
        <v>1601.7</v>
      </c>
      <c r="I20" s="1079">
        <v>157.9</v>
      </c>
      <c r="J20" s="1078">
        <v>4563.8</v>
      </c>
    </row>
    <row r="21" spans="1:10" s="452" customFormat="1" ht="9" customHeight="1">
      <c r="A21" s="1960" t="s">
        <v>212</v>
      </c>
      <c r="B21" s="1960"/>
      <c r="C21" s="1960"/>
      <c r="D21" s="1960"/>
      <c r="E21" s="1961"/>
      <c r="F21" s="1222"/>
      <c r="G21" s="1222"/>
      <c r="H21" s="1222"/>
      <c r="I21" s="1223"/>
      <c r="J21" s="1223"/>
    </row>
    <row r="22" spans="1:10" ht="9" customHeight="1">
      <c r="A22" s="1931" t="s">
        <v>1085</v>
      </c>
      <c r="B22" s="1931"/>
      <c r="C22" s="1931"/>
      <c r="D22" s="1931"/>
      <c r="E22" s="1932"/>
      <c r="F22" s="1077">
        <v>38100.1</v>
      </c>
      <c r="G22" s="1077">
        <v>15288.7</v>
      </c>
      <c r="H22" s="1077">
        <v>17415.2</v>
      </c>
      <c r="I22" s="1077">
        <v>4165.7</v>
      </c>
      <c r="J22" s="1078">
        <v>1230.4000000000001</v>
      </c>
    </row>
    <row r="23" spans="1:10" ht="9" customHeight="1">
      <c r="A23" s="431" t="s">
        <v>213</v>
      </c>
      <c r="B23" s="431"/>
      <c r="C23" s="431"/>
      <c r="D23" s="431"/>
      <c r="E23" s="432"/>
      <c r="F23" s="1077"/>
      <c r="G23" s="1077"/>
      <c r="H23" s="1077"/>
      <c r="I23" s="1078"/>
      <c r="J23" s="1078"/>
    </row>
    <row r="24" spans="1:10" ht="9" customHeight="1">
      <c r="A24" s="1931" t="s">
        <v>1086</v>
      </c>
      <c r="B24" s="1931"/>
      <c r="C24" s="1931"/>
      <c r="D24" s="1931"/>
      <c r="E24" s="1932"/>
      <c r="F24" s="1077">
        <v>20171.3</v>
      </c>
      <c r="G24" s="1077">
        <v>12227.2</v>
      </c>
      <c r="H24" s="1077">
        <v>7944.1</v>
      </c>
      <c r="I24" s="447" t="s">
        <v>31</v>
      </c>
      <c r="J24" s="447" t="s">
        <v>31</v>
      </c>
    </row>
    <row r="25" spans="1:10" ht="9" customHeight="1">
      <c r="A25" s="434" t="s">
        <v>214</v>
      </c>
      <c r="B25" s="429"/>
      <c r="C25" s="429"/>
      <c r="D25" s="429"/>
      <c r="E25" s="430"/>
      <c r="F25" s="1077"/>
      <c r="G25" s="1077"/>
      <c r="H25" s="1077"/>
      <c r="I25" s="1079"/>
      <c r="J25" s="1079"/>
    </row>
    <row r="26" spans="1:10" ht="9" customHeight="1">
      <c r="A26" s="1931" t="s">
        <v>1087</v>
      </c>
      <c r="B26" s="1931"/>
      <c r="C26" s="1931"/>
      <c r="D26" s="1931"/>
      <c r="E26" s="1932"/>
      <c r="F26" s="1077">
        <v>1593</v>
      </c>
      <c r="G26" s="1077">
        <v>1569</v>
      </c>
      <c r="H26" s="1077">
        <v>24</v>
      </c>
      <c r="I26" s="447" t="s">
        <v>31</v>
      </c>
      <c r="J26" s="447" t="s">
        <v>31</v>
      </c>
    </row>
    <row r="27" spans="1:10" ht="9" customHeight="1">
      <c r="A27" s="434" t="s">
        <v>215</v>
      </c>
      <c r="B27" s="434"/>
      <c r="C27" s="434"/>
      <c r="D27" s="434"/>
      <c r="E27" s="435"/>
      <c r="F27" s="1077"/>
      <c r="G27" s="1077"/>
      <c r="H27" s="1077"/>
      <c r="I27" s="433"/>
      <c r="J27" s="433"/>
    </row>
    <row r="28" spans="1:10" s="424" customFormat="1" ht="9" customHeight="1">
      <c r="A28" s="1941" t="s">
        <v>1093</v>
      </c>
      <c r="B28" s="1941"/>
      <c r="C28" s="1941"/>
      <c r="D28" s="1941"/>
      <c r="E28" s="1942"/>
      <c r="F28" s="1075">
        <v>229.7</v>
      </c>
      <c r="G28" s="1075">
        <v>227.2</v>
      </c>
      <c r="H28" s="1075">
        <v>2.5</v>
      </c>
      <c r="I28" s="447" t="s">
        <v>31</v>
      </c>
      <c r="J28" s="447" t="s">
        <v>31</v>
      </c>
    </row>
    <row r="29" spans="1:10" s="424" customFormat="1" ht="9" customHeight="1">
      <c r="A29" s="1936" t="s">
        <v>216</v>
      </c>
      <c r="B29" s="1936"/>
      <c r="C29" s="1936"/>
      <c r="D29" s="1936"/>
      <c r="E29" s="1937"/>
      <c r="F29" s="1075"/>
      <c r="G29" s="1075"/>
      <c r="H29" s="1075"/>
      <c r="I29" s="433"/>
      <c r="J29" s="433"/>
    </row>
    <row r="30" spans="1:10" ht="9" customHeight="1">
      <c r="A30" s="1931" t="s">
        <v>1094</v>
      </c>
      <c r="B30" s="1931"/>
      <c r="C30" s="1931"/>
      <c r="D30" s="1931"/>
      <c r="E30" s="1932"/>
      <c r="F30" s="1077">
        <v>408.7</v>
      </c>
      <c r="G30" s="1077">
        <v>154.9</v>
      </c>
      <c r="H30" s="1077">
        <v>253.8</v>
      </c>
      <c r="I30" s="447" t="s">
        <v>31</v>
      </c>
      <c r="J30" s="447" t="s">
        <v>31</v>
      </c>
    </row>
    <row r="31" spans="1:10" ht="9" customHeight="1">
      <c r="A31" s="434" t="s">
        <v>1497</v>
      </c>
      <c r="B31" s="429"/>
      <c r="C31" s="429"/>
      <c r="D31" s="429"/>
      <c r="E31" s="430"/>
      <c r="F31" s="1077"/>
      <c r="G31" s="1077"/>
      <c r="H31" s="1077"/>
      <c r="I31" s="1079"/>
      <c r="J31" s="1079"/>
    </row>
    <row r="32" spans="1:10" ht="9" customHeight="1">
      <c r="A32" s="1931" t="s">
        <v>1095</v>
      </c>
      <c r="B32" s="1931"/>
      <c r="C32" s="1931"/>
      <c r="D32" s="1931"/>
      <c r="E32" s="1932"/>
      <c r="F32" s="1077">
        <v>26147.1</v>
      </c>
      <c r="G32" s="1077">
        <v>13982.2</v>
      </c>
      <c r="H32" s="1077">
        <v>6128.9</v>
      </c>
      <c r="I32" s="1077">
        <v>3957.8</v>
      </c>
      <c r="J32" s="1078">
        <v>2074</v>
      </c>
    </row>
    <row r="33" spans="1:47" ht="9" customHeight="1">
      <c r="A33" s="1967" t="s">
        <v>1498</v>
      </c>
      <c r="B33" s="1967"/>
      <c r="C33" s="1967"/>
      <c r="D33" s="1967"/>
      <c r="E33" s="1968"/>
      <c r="F33" s="1077"/>
      <c r="G33" s="1077"/>
      <c r="H33" s="1077"/>
      <c r="I33" s="1077"/>
      <c r="J33" s="1078"/>
    </row>
    <row r="34" spans="1:47" ht="9" customHeight="1">
      <c r="A34" s="436" t="s">
        <v>202</v>
      </c>
      <c r="B34" s="437"/>
      <c r="C34" s="437"/>
      <c r="D34" s="438"/>
      <c r="E34" s="427"/>
      <c r="F34" s="1077"/>
      <c r="G34" s="1077"/>
      <c r="H34" s="1077"/>
      <c r="I34" s="1077"/>
      <c r="J34" s="1078"/>
    </row>
    <row r="35" spans="1:47" ht="9" customHeight="1">
      <c r="A35" s="1931" t="s">
        <v>1202</v>
      </c>
      <c r="B35" s="1931"/>
      <c r="C35" s="1931"/>
      <c r="D35" s="1931"/>
      <c r="E35" s="1932"/>
      <c r="F35" s="1077">
        <v>17834.3</v>
      </c>
      <c r="G35" s="1077">
        <v>9499.6</v>
      </c>
      <c r="H35" s="1077">
        <v>4118.1000000000004</v>
      </c>
      <c r="I35" s="1077">
        <v>2657.7</v>
      </c>
      <c r="J35" s="1078">
        <v>1558.9</v>
      </c>
    </row>
    <row r="36" spans="1:47" ht="9" customHeight="1">
      <c r="A36" s="1967" t="s">
        <v>217</v>
      </c>
      <c r="B36" s="1967"/>
      <c r="C36" s="1967"/>
      <c r="D36" s="1967"/>
      <c r="E36" s="1968"/>
      <c r="F36" s="1077"/>
      <c r="G36" s="1077"/>
      <c r="H36" s="1077"/>
      <c r="I36" s="1077"/>
      <c r="J36" s="1078"/>
    </row>
    <row r="37" spans="1:47" ht="9" customHeight="1">
      <c r="A37" s="1931" t="s">
        <v>1203</v>
      </c>
      <c r="B37" s="1931"/>
      <c r="C37" s="1931"/>
      <c r="D37" s="1931"/>
      <c r="E37" s="1932"/>
      <c r="F37" s="1077">
        <v>8241.4</v>
      </c>
      <c r="G37" s="1077">
        <v>4438.8999999999996</v>
      </c>
      <c r="H37" s="1077">
        <v>1992.7</v>
      </c>
      <c r="I37" s="1077">
        <v>1291.5999999999999</v>
      </c>
      <c r="J37" s="1078">
        <v>514.1</v>
      </c>
    </row>
    <row r="38" spans="1:47" ht="9" customHeight="1">
      <c r="A38" s="1967" t="s">
        <v>218</v>
      </c>
      <c r="B38" s="1967"/>
      <c r="C38" s="1967"/>
      <c r="D38" s="1967"/>
      <c r="E38" s="1968"/>
      <c r="F38" s="1077"/>
      <c r="G38" s="1077"/>
      <c r="H38" s="1077"/>
      <c r="I38" s="1077"/>
      <c r="J38" s="1078"/>
    </row>
    <row r="39" spans="1:47" ht="9" customHeight="1">
      <c r="A39" s="1931" t="s">
        <v>1204</v>
      </c>
      <c r="B39" s="1931"/>
      <c r="C39" s="1931"/>
      <c r="D39" s="1931"/>
      <c r="E39" s="1932"/>
      <c r="F39" s="1077">
        <v>3265.6</v>
      </c>
      <c r="G39" s="1077">
        <v>895.6</v>
      </c>
      <c r="H39" s="1077">
        <v>732.6</v>
      </c>
      <c r="I39" s="1077">
        <v>927.4</v>
      </c>
      <c r="J39" s="1078">
        <v>709.9</v>
      </c>
    </row>
    <row r="40" spans="1:47" ht="7.5" customHeight="1">
      <c r="A40" s="417" t="s">
        <v>1499</v>
      </c>
    </row>
    <row r="41" spans="1:47" ht="9.9499999999999993" customHeight="1">
      <c r="A41" s="1969" t="s">
        <v>195</v>
      </c>
      <c r="B41" s="1969"/>
      <c r="C41" s="1969"/>
      <c r="D41" s="1969"/>
      <c r="E41" s="1969"/>
      <c r="F41" s="1969"/>
      <c r="G41" s="1969"/>
      <c r="H41" s="1969"/>
      <c r="I41" s="1969"/>
      <c r="J41" s="1969"/>
    </row>
    <row r="42" spans="1:47" ht="9.9499999999999993" customHeight="1">
      <c r="A42" s="428" t="s">
        <v>193</v>
      </c>
    </row>
    <row r="43" spans="1:47" ht="9.9499999999999993" customHeight="1">
      <c r="A43" s="439" t="s">
        <v>192</v>
      </c>
    </row>
    <row r="44" spans="1:47" ht="9.9499999999999993" customHeight="1">
      <c r="A44" s="439" t="s">
        <v>194</v>
      </c>
    </row>
    <row r="45" spans="1:47" ht="7.5" customHeight="1">
      <c r="A45" s="439"/>
    </row>
    <row r="46" spans="1:47" s="1227" customFormat="1" ht="12" customHeight="1">
      <c r="A46" s="1225" t="s">
        <v>1595</v>
      </c>
      <c r="B46" s="452"/>
      <c r="C46" s="452"/>
      <c r="D46" s="452"/>
      <c r="E46" s="452"/>
      <c r="F46" s="452"/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2"/>
      <c r="S46" s="452"/>
      <c r="T46" s="452"/>
      <c r="U46" s="452"/>
      <c r="V46" s="452"/>
      <c r="W46" s="452"/>
      <c r="X46" s="452"/>
      <c r="Y46" s="452"/>
      <c r="Z46" s="452"/>
      <c r="AA46" s="452"/>
      <c r="AB46" s="452"/>
      <c r="AC46" s="452"/>
      <c r="AD46" s="452"/>
      <c r="AE46" s="452"/>
      <c r="AF46" s="452"/>
      <c r="AG46" s="452"/>
      <c r="AH46" s="452"/>
      <c r="AI46" s="452"/>
      <c r="AJ46" s="452"/>
      <c r="AK46" s="452"/>
      <c r="AL46" s="452"/>
      <c r="AM46" s="452"/>
      <c r="AN46" s="452"/>
      <c r="AO46" s="452"/>
      <c r="AP46" s="452"/>
      <c r="AQ46" s="452"/>
      <c r="AR46" s="452"/>
      <c r="AS46" s="452"/>
      <c r="AT46" s="452"/>
      <c r="AU46" s="452"/>
    </row>
    <row r="47" spans="1:47" s="1227" customFormat="1" ht="12" customHeight="1">
      <c r="A47" s="1225"/>
      <c r="B47" s="1226" t="s">
        <v>1331</v>
      </c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  <c r="N47" s="452"/>
      <c r="O47" s="452"/>
      <c r="P47" s="452"/>
      <c r="Q47" s="452"/>
      <c r="R47" s="452"/>
      <c r="S47" s="452"/>
      <c r="T47" s="452"/>
      <c r="U47" s="452"/>
      <c r="V47" s="452"/>
      <c r="W47" s="452"/>
      <c r="X47" s="452"/>
      <c r="Y47" s="452"/>
      <c r="Z47" s="452"/>
      <c r="AA47" s="452"/>
      <c r="AB47" s="452"/>
      <c r="AC47" s="452"/>
      <c r="AD47" s="452"/>
      <c r="AE47" s="452"/>
      <c r="AF47" s="452"/>
      <c r="AG47" s="452"/>
      <c r="AH47" s="452"/>
      <c r="AI47" s="452"/>
      <c r="AJ47" s="452"/>
      <c r="AK47" s="452"/>
      <c r="AL47" s="452"/>
      <c r="AM47" s="452"/>
      <c r="AN47" s="452"/>
      <c r="AO47" s="452"/>
      <c r="AP47" s="452"/>
      <c r="AQ47" s="452"/>
      <c r="AR47" s="452"/>
      <c r="AS47" s="452"/>
      <c r="AT47" s="452"/>
      <c r="AU47" s="452"/>
    </row>
    <row r="48" spans="1:47" ht="11.1" customHeight="1">
      <c r="A48" s="1926" t="s">
        <v>569</v>
      </c>
      <c r="B48" s="1933"/>
      <c r="C48" s="1945">
        <v>2010</v>
      </c>
      <c r="D48" s="1945">
        <v>2011</v>
      </c>
      <c r="E48" s="1945">
        <v>2012</v>
      </c>
      <c r="F48" s="1945">
        <v>2013</v>
      </c>
      <c r="G48" s="1945">
        <v>2014</v>
      </c>
      <c r="H48" s="441">
        <v>2015</v>
      </c>
      <c r="I48" s="441"/>
      <c r="J48" s="441"/>
    </row>
    <row r="49" spans="1:10" ht="11.1" customHeight="1">
      <c r="A49" s="1928"/>
      <c r="B49" s="1934"/>
      <c r="C49" s="1946"/>
      <c r="D49" s="1946"/>
      <c r="E49" s="1946"/>
      <c r="F49" s="1946"/>
      <c r="G49" s="1946"/>
      <c r="H49" s="442" t="s">
        <v>826</v>
      </c>
      <c r="I49" s="1970" t="s">
        <v>196</v>
      </c>
      <c r="J49" s="1925" t="s">
        <v>197</v>
      </c>
    </row>
    <row r="50" spans="1:10" ht="11.1" customHeight="1">
      <c r="A50" s="1928"/>
      <c r="B50" s="1934"/>
      <c r="C50" s="1947"/>
      <c r="D50" s="1947"/>
      <c r="E50" s="1947"/>
      <c r="F50" s="1947"/>
      <c r="G50" s="1947"/>
      <c r="H50" s="443" t="s">
        <v>846</v>
      </c>
      <c r="I50" s="1759"/>
      <c r="J50" s="1927"/>
    </row>
    <row r="51" spans="1:10" ht="12.75" customHeight="1">
      <c r="A51" s="1930"/>
      <c r="B51" s="1935"/>
      <c r="C51" s="1964" t="s">
        <v>201</v>
      </c>
      <c r="D51" s="1965"/>
      <c r="E51" s="1965"/>
      <c r="F51" s="1965"/>
      <c r="G51" s="1965"/>
      <c r="H51" s="1966"/>
      <c r="I51" s="1760"/>
      <c r="J51" s="1929"/>
    </row>
    <row r="52" spans="1:10" ht="9" customHeight="1">
      <c r="A52" s="444"/>
      <c r="C52" s="445"/>
      <c r="D52" s="445"/>
      <c r="E52" s="445"/>
      <c r="F52" s="446"/>
      <c r="G52" s="446"/>
      <c r="H52" s="446"/>
      <c r="I52" s="446"/>
      <c r="J52" s="445"/>
    </row>
    <row r="53" spans="1:10" ht="9" customHeight="1">
      <c r="A53" s="1941" t="s">
        <v>796</v>
      </c>
      <c r="B53" s="1942"/>
      <c r="C53" s="1080">
        <v>165260</v>
      </c>
      <c r="D53" s="1080">
        <v>187830.57767999999</v>
      </c>
      <c r="E53" s="1080">
        <v>226664.93015</v>
      </c>
      <c r="F53" s="1080">
        <v>227779.77669</v>
      </c>
      <c r="G53" s="1080">
        <v>209312</v>
      </c>
      <c r="H53" s="1080">
        <v>229732.40938999999</v>
      </c>
      <c r="I53" s="1135">
        <v>100</v>
      </c>
      <c r="J53" s="447" t="s">
        <v>1171</v>
      </c>
    </row>
    <row r="54" spans="1:10" ht="9" customHeight="1">
      <c r="A54" s="1936" t="s">
        <v>836</v>
      </c>
      <c r="B54" s="1937"/>
      <c r="C54" s="1080"/>
      <c r="D54" s="1080"/>
      <c r="E54" s="1080"/>
      <c r="F54" s="1080"/>
      <c r="G54" s="1080"/>
      <c r="H54" s="1080"/>
      <c r="I54" s="1136"/>
      <c r="J54" s="1081"/>
    </row>
    <row r="55" spans="1:10" ht="9.9499999999999993" customHeight="1">
      <c r="A55" s="1931" t="s">
        <v>1067</v>
      </c>
      <c r="B55" s="1932"/>
      <c r="C55" s="1082">
        <v>8978</v>
      </c>
      <c r="D55" s="1082">
        <v>10215.432000000001</v>
      </c>
      <c r="E55" s="1082">
        <v>12359.787060000001</v>
      </c>
      <c r="F55" s="1082">
        <v>12354.943719999999</v>
      </c>
      <c r="G55" s="1082">
        <v>11365</v>
      </c>
      <c r="H55" s="1082">
        <v>12585.29299</v>
      </c>
      <c r="I55" s="448">
        <v>5.4782401099999998</v>
      </c>
      <c r="J55" s="1137">
        <v>10</v>
      </c>
    </row>
    <row r="56" spans="1:10" ht="9.9499999999999993" customHeight="1">
      <c r="A56" s="1931" t="s">
        <v>1068</v>
      </c>
      <c r="B56" s="1932"/>
      <c r="C56" s="1082">
        <v>7269</v>
      </c>
      <c r="D56" s="1082">
        <v>8260.2023700000009</v>
      </c>
      <c r="E56" s="1082">
        <v>9998.6644400000005</v>
      </c>
      <c r="F56" s="1082">
        <v>10102.157300000001</v>
      </c>
      <c r="G56" s="1082">
        <v>9268</v>
      </c>
      <c r="H56" s="1082">
        <v>10238.13394</v>
      </c>
      <c r="I56" s="448">
        <v>4.4565475000000001</v>
      </c>
      <c r="J56" s="1137">
        <v>12</v>
      </c>
    </row>
    <row r="57" spans="1:10" ht="9.9499999999999993" customHeight="1">
      <c r="A57" s="1931" t="s">
        <v>1069</v>
      </c>
      <c r="B57" s="1932"/>
      <c r="C57" s="1082">
        <v>11940</v>
      </c>
      <c r="D57" s="1082">
        <v>13506.002780000001</v>
      </c>
      <c r="E57" s="1082">
        <v>16307.044819999999</v>
      </c>
      <c r="F57" s="1082">
        <v>16630.853800000001</v>
      </c>
      <c r="G57" s="1082">
        <v>15608</v>
      </c>
      <c r="H57" s="1082">
        <v>17147.859039999999</v>
      </c>
      <c r="I57" s="448">
        <v>7.4642751000000001</v>
      </c>
      <c r="J57" s="1137">
        <v>7</v>
      </c>
    </row>
    <row r="58" spans="1:10" ht="9.9499999999999993" customHeight="1">
      <c r="A58" s="1931" t="s">
        <v>1070</v>
      </c>
      <c r="B58" s="1932"/>
      <c r="C58" s="1082">
        <v>12805</v>
      </c>
      <c r="D58" s="1082">
        <v>14496.459629999999</v>
      </c>
      <c r="E58" s="1082">
        <v>17570.52493</v>
      </c>
      <c r="F58" s="1082">
        <v>17587.326099999998</v>
      </c>
      <c r="G58" s="1082">
        <v>15924</v>
      </c>
      <c r="H58" s="1082">
        <v>17217.669160000001</v>
      </c>
      <c r="I58" s="448">
        <v>7.4946626800000002</v>
      </c>
      <c r="J58" s="1137">
        <v>6</v>
      </c>
    </row>
    <row r="59" spans="1:10" ht="9.9499999999999993" customHeight="1">
      <c r="A59" s="1931" t="s">
        <v>1071</v>
      </c>
      <c r="B59" s="1932"/>
      <c r="C59" s="1082">
        <v>7112</v>
      </c>
      <c r="D59" s="1082">
        <v>8059.3387000000002</v>
      </c>
      <c r="E59" s="1082">
        <v>9717.1491399999995</v>
      </c>
      <c r="F59" s="1082">
        <v>9796.3383099999992</v>
      </c>
      <c r="G59" s="1082">
        <v>9075</v>
      </c>
      <c r="H59" s="1082">
        <v>10025.532289999999</v>
      </c>
      <c r="I59" s="448">
        <v>4.3640043300000002</v>
      </c>
      <c r="J59" s="1137">
        <v>13</v>
      </c>
    </row>
    <row r="60" spans="1:10" ht="9.9499999999999993" customHeight="1">
      <c r="A60" s="1931" t="s">
        <v>1072</v>
      </c>
      <c r="B60" s="1932"/>
      <c r="C60" s="1082">
        <v>8029</v>
      </c>
      <c r="D60" s="1082">
        <v>9111.2472500000003</v>
      </c>
      <c r="E60" s="1082">
        <v>11051.65914</v>
      </c>
      <c r="F60" s="1082">
        <v>11109.555490000001</v>
      </c>
      <c r="G60" s="1082">
        <v>10311</v>
      </c>
      <c r="H60" s="1082">
        <v>11324.52024</v>
      </c>
      <c r="I60" s="448">
        <v>4.9294395499999997</v>
      </c>
      <c r="J60" s="1137">
        <v>11</v>
      </c>
    </row>
    <row r="61" spans="1:10" ht="9.9499999999999993" customHeight="1">
      <c r="A61" s="1931" t="s">
        <v>1073</v>
      </c>
      <c r="B61" s="1932"/>
      <c r="C61" s="1082">
        <v>16059</v>
      </c>
      <c r="D61" s="1082">
        <v>18259.165059999999</v>
      </c>
      <c r="E61" s="1082">
        <v>22001.244419999999</v>
      </c>
      <c r="F61" s="1082">
        <v>22293.7346</v>
      </c>
      <c r="G61" s="1082">
        <v>20799</v>
      </c>
      <c r="H61" s="1082">
        <v>22833.68144</v>
      </c>
      <c r="I61" s="448">
        <v>9.9392512800000006</v>
      </c>
      <c r="J61" s="1137">
        <v>1</v>
      </c>
    </row>
    <row r="62" spans="1:10" ht="9.9499999999999993" customHeight="1">
      <c r="A62" s="1931" t="s">
        <v>1074</v>
      </c>
      <c r="B62" s="1932"/>
      <c r="C62" s="1082">
        <v>3571</v>
      </c>
      <c r="D62" s="1082">
        <v>4048.9009999999998</v>
      </c>
      <c r="E62" s="1082">
        <v>4923.7144200000002</v>
      </c>
      <c r="F62" s="1082">
        <v>4909.1337800000001</v>
      </c>
      <c r="G62" s="1082">
        <v>4543</v>
      </c>
      <c r="H62" s="1082">
        <v>5020.9463800000003</v>
      </c>
      <c r="I62" s="448">
        <v>2.1855629300000001</v>
      </c>
      <c r="J62" s="1137">
        <v>16</v>
      </c>
    </row>
    <row r="63" spans="1:10" ht="9.9499999999999993" customHeight="1">
      <c r="A63" s="1931" t="s">
        <v>1075</v>
      </c>
      <c r="B63" s="1932"/>
      <c r="C63" s="1082">
        <v>10975</v>
      </c>
      <c r="D63" s="1082">
        <v>12571.70336</v>
      </c>
      <c r="E63" s="1082">
        <v>15252.173150000001</v>
      </c>
      <c r="F63" s="1082">
        <v>15353.800999999999</v>
      </c>
      <c r="G63" s="1082">
        <v>14150</v>
      </c>
      <c r="H63" s="1082">
        <v>15602.04795</v>
      </c>
      <c r="I63" s="448">
        <v>6.7914004800000001</v>
      </c>
      <c r="J63" s="1137">
        <v>9</v>
      </c>
    </row>
    <row r="64" spans="1:10" ht="9.9499999999999993" customHeight="1">
      <c r="A64" s="1931" t="s">
        <v>1076</v>
      </c>
      <c r="B64" s="1932"/>
      <c r="C64" s="1082">
        <v>12024</v>
      </c>
      <c r="D64" s="1082">
        <v>13807.132729999999</v>
      </c>
      <c r="E64" s="1082">
        <v>16245.295040000001</v>
      </c>
      <c r="F64" s="1082">
        <v>16383.781360000001</v>
      </c>
      <c r="G64" s="1082">
        <v>14970</v>
      </c>
      <c r="H64" s="1082">
        <v>16219.89558</v>
      </c>
      <c r="I64" s="448">
        <v>7.06034278</v>
      </c>
      <c r="J64" s="1137">
        <v>8</v>
      </c>
    </row>
    <row r="65" spans="1:47" ht="9.9499999999999993" customHeight="1">
      <c r="A65" s="1931" t="s">
        <v>1077</v>
      </c>
      <c r="B65" s="1932"/>
      <c r="C65" s="1082">
        <v>12659</v>
      </c>
      <c r="D65" s="1082">
        <v>14431.70026</v>
      </c>
      <c r="E65" s="1082">
        <v>17483.895489999999</v>
      </c>
      <c r="F65" s="1082">
        <v>17520.854950000001</v>
      </c>
      <c r="G65" s="1082">
        <v>16076</v>
      </c>
      <c r="H65" s="1082">
        <v>17841.2919</v>
      </c>
      <c r="I65" s="448">
        <v>7.7661188299999999</v>
      </c>
      <c r="J65" s="1137">
        <v>5</v>
      </c>
    </row>
    <row r="66" spans="1:47" ht="9.9499999999999993" customHeight="1">
      <c r="A66" s="1931" t="s">
        <v>1078</v>
      </c>
      <c r="B66" s="1932"/>
      <c r="C66" s="1082">
        <v>5373</v>
      </c>
      <c r="D66" s="1082">
        <v>6103.5009</v>
      </c>
      <c r="E66" s="1082">
        <v>7466.12291</v>
      </c>
      <c r="F66" s="1082">
        <v>7365.6277300000002</v>
      </c>
      <c r="G66" s="1082">
        <v>6773</v>
      </c>
      <c r="H66" s="1082">
        <v>7531.8330900000001</v>
      </c>
      <c r="I66" s="448">
        <v>3.2785243999999998</v>
      </c>
      <c r="J66" s="1137">
        <v>15</v>
      </c>
    </row>
    <row r="67" spans="1:47" ht="9.9499999999999993" customHeight="1">
      <c r="A67" s="1931" t="s">
        <v>1079</v>
      </c>
      <c r="B67" s="1932"/>
      <c r="C67" s="1082">
        <v>5711</v>
      </c>
      <c r="D67" s="1082">
        <v>6488.4164899999996</v>
      </c>
      <c r="E67" s="1082">
        <v>7791.1185500000001</v>
      </c>
      <c r="F67" s="1082">
        <v>7866.0098799999996</v>
      </c>
      <c r="G67" s="1082">
        <v>7243</v>
      </c>
      <c r="H67" s="1082">
        <v>8000.7895600000002</v>
      </c>
      <c r="I67" s="448">
        <v>3.4826560099999999</v>
      </c>
      <c r="J67" s="1137">
        <v>14</v>
      </c>
    </row>
    <row r="68" spans="1:47" ht="9.9499999999999993" customHeight="1">
      <c r="A68" s="1931" t="s">
        <v>1205</v>
      </c>
      <c r="B68" s="1932"/>
      <c r="C68" s="1082">
        <v>14680</v>
      </c>
      <c r="D68" s="1082">
        <v>16529.23875</v>
      </c>
      <c r="E68" s="1082">
        <v>19876.18377</v>
      </c>
      <c r="F68" s="1082">
        <v>19907.966700000001</v>
      </c>
      <c r="G68" s="1082">
        <v>17821</v>
      </c>
      <c r="H68" s="1082">
        <v>19189.703730000001</v>
      </c>
      <c r="I68" s="448">
        <v>8.3530677200000003</v>
      </c>
      <c r="J68" s="1137">
        <v>3</v>
      </c>
    </row>
    <row r="69" spans="1:47" ht="9.9499999999999993" customHeight="1">
      <c r="A69" s="1931" t="s">
        <v>1081</v>
      </c>
      <c r="B69" s="1932"/>
      <c r="C69" s="1082">
        <v>13189</v>
      </c>
      <c r="D69" s="1082">
        <v>15014.613520000001</v>
      </c>
      <c r="E69" s="1082">
        <v>18127.078720000001</v>
      </c>
      <c r="F69" s="1082">
        <v>18217.184130000001</v>
      </c>
      <c r="G69" s="1082">
        <v>16773</v>
      </c>
      <c r="H69" s="1082">
        <v>18478.260849999999</v>
      </c>
      <c r="I69" s="448">
        <v>8.0433844299999997</v>
      </c>
      <c r="J69" s="1137">
        <v>4</v>
      </c>
    </row>
    <row r="70" spans="1:47" ht="9.9499999999999993" customHeight="1">
      <c r="A70" s="1931" t="s">
        <v>1082</v>
      </c>
      <c r="B70" s="1932"/>
      <c r="C70" s="1082">
        <v>14886</v>
      </c>
      <c r="D70" s="1082">
        <v>16927.52288</v>
      </c>
      <c r="E70" s="1082">
        <v>20493.274150000001</v>
      </c>
      <c r="F70" s="1082">
        <v>20380.507839999998</v>
      </c>
      <c r="G70" s="1082">
        <v>18613</v>
      </c>
      <c r="H70" s="1082">
        <v>20474.951249999998</v>
      </c>
      <c r="I70" s="448">
        <v>8.9125218799999999</v>
      </c>
      <c r="J70" s="1137">
        <v>2</v>
      </c>
    </row>
    <row r="71" spans="1:47" ht="9.9499999999999993" customHeight="1">
      <c r="A71" s="429"/>
      <c r="B71" s="449"/>
      <c r="C71" s="450"/>
      <c r="D71" s="450"/>
      <c r="E71" s="450"/>
      <c r="F71" s="450"/>
      <c r="G71" s="450"/>
      <c r="H71" s="450"/>
      <c r="I71" s="448"/>
      <c r="J71" s="451"/>
    </row>
    <row r="72" spans="1:47" s="440" customFormat="1" ht="9.9499999999999993" customHeight="1">
      <c r="A72" s="452" t="s">
        <v>862</v>
      </c>
      <c r="B72" s="416"/>
      <c r="C72" s="416"/>
      <c r="D72" s="416"/>
      <c r="E72" s="416"/>
      <c r="F72" s="416"/>
      <c r="G72" s="416"/>
      <c r="H72" s="416"/>
      <c r="I72" s="416"/>
      <c r="J72" s="416"/>
      <c r="K72" s="416"/>
      <c r="L72" s="416"/>
      <c r="M72" s="416"/>
      <c r="N72" s="416"/>
      <c r="O72" s="416"/>
      <c r="P72" s="416"/>
      <c r="Q72" s="416"/>
      <c r="R72" s="416"/>
      <c r="S72" s="416"/>
      <c r="T72" s="416"/>
      <c r="U72" s="416"/>
      <c r="V72" s="416"/>
      <c r="W72" s="416"/>
      <c r="X72" s="416"/>
      <c r="Y72" s="416"/>
      <c r="Z72" s="416"/>
      <c r="AA72" s="416"/>
      <c r="AB72" s="416"/>
      <c r="AC72" s="416"/>
      <c r="AD72" s="416"/>
      <c r="AE72" s="416"/>
      <c r="AF72" s="416"/>
      <c r="AG72" s="416"/>
      <c r="AH72" s="416"/>
      <c r="AI72" s="416"/>
      <c r="AJ72" s="416"/>
      <c r="AK72" s="416"/>
      <c r="AL72" s="416"/>
      <c r="AM72" s="416"/>
      <c r="AN72" s="416"/>
      <c r="AO72" s="416"/>
      <c r="AP72" s="416"/>
      <c r="AQ72" s="416"/>
      <c r="AR72" s="416"/>
      <c r="AS72" s="416"/>
      <c r="AT72" s="416"/>
      <c r="AU72" s="416"/>
    </row>
    <row r="73" spans="1:47" s="440" customFormat="1" ht="9.9499999999999993" customHeight="1">
      <c r="A73" s="428" t="s">
        <v>193</v>
      </c>
      <c r="B73" s="416"/>
      <c r="C73" s="416"/>
      <c r="D73" s="416"/>
      <c r="E73" s="416"/>
      <c r="F73" s="416"/>
      <c r="G73" s="416"/>
      <c r="H73" s="416"/>
      <c r="I73" s="416"/>
      <c r="J73" s="416"/>
      <c r="K73" s="416"/>
      <c r="L73" s="416"/>
      <c r="M73" s="416"/>
      <c r="N73" s="416"/>
      <c r="O73" s="416"/>
      <c r="P73" s="416"/>
      <c r="Q73" s="416"/>
      <c r="R73" s="416"/>
      <c r="S73" s="416"/>
      <c r="T73" s="416"/>
      <c r="U73" s="416"/>
      <c r="V73" s="416"/>
      <c r="W73" s="416"/>
      <c r="X73" s="416"/>
      <c r="Y73" s="416"/>
      <c r="Z73" s="416"/>
      <c r="AA73" s="416"/>
      <c r="AB73" s="416"/>
      <c r="AC73" s="416"/>
      <c r="AD73" s="416"/>
      <c r="AE73" s="416"/>
      <c r="AF73" s="416"/>
      <c r="AG73" s="416"/>
      <c r="AH73" s="416"/>
      <c r="AI73" s="416"/>
      <c r="AJ73" s="416"/>
      <c r="AK73" s="416"/>
      <c r="AL73" s="416"/>
      <c r="AM73" s="416"/>
      <c r="AN73" s="416"/>
      <c r="AO73" s="416"/>
      <c r="AP73" s="416"/>
      <c r="AQ73" s="416"/>
      <c r="AR73" s="416"/>
      <c r="AS73" s="416"/>
      <c r="AT73" s="416"/>
      <c r="AU73" s="416"/>
    </row>
    <row r="74" spans="1:47" ht="9.9499999999999993" customHeight="1">
      <c r="A74" s="417" t="s">
        <v>863</v>
      </c>
    </row>
    <row r="75" spans="1:47" ht="9.9499999999999993" customHeight="1">
      <c r="A75" s="439" t="s">
        <v>194</v>
      </c>
    </row>
  </sheetData>
  <mergeCells count="55">
    <mergeCell ref="A24:E24"/>
    <mergeCell ref="A19:D19"/>
    <mergeCell ref="A26:E26"/>
    <mergeCell ref="A60:B60"/>
    <mergeCell ref="C51:H51"/>
    <mergeCell ref="C48:C50"/>
    <mergeCell ref="A57:B57"/>
    <mergeCell ref="A58:B58"/>
    <mergeCell ref="D48:D50"/>
    <mergeCell ref="A38:E38"/>
    <mergeCell ref="A33:E33"/>
    <mergeCell ref="A36:E36"/>
    <mergeCell ref="A41:J41"/>
    <mergeCell ref="I49:I51"/>
    <mergeCell ref="J49:J51"/>
    <mergeCell ref="A17:D17"/>
    <mergeCell ref="J3:J9"/>
    <mergeCell ref="F3:F9"/>
    <mergeCell ref="A20:E20"/>
    <mergeCell ref="A22:E22"/>
    <mergeCell ref="I3:I9"/>
    <mergeCell ref="F10:J10"/>
    <mergeCell ref="A3:E10"/>
    <mergeCell ref="A16:E16"/>
    <mergeCell ref="A21:E21"/>
    <mergeCell ref="A69:B69"/>
    <mergeCell ref="A70:B70"/>
    <mergeCell ref="A65:B65"/>
    <mergeCell ref="A66:B66"/>
    <mergeCell ref="A67:B67"/>
    <mergeCell ref="A68:B68"/>
    <mergeCell ref="A64:B64"/>
    <mergeCell ref="A62:B62"/>
    <mergeCell ref="A29:E29"/>
    <mergeCell ref="A63:B63"/>
    <mergeCell ref="G3:G9"/>
    <mergeCell ref="A12:E12"/>
    <mergeCell ref="A15:E15"/>
    <mergeCell ref="A18:E18"/>
    <mergeCell ref="A37:E37"/>
    <mergeCell ref="A39:E39"/>
    <mergeCell ref="A28:E28"/>
    <mergeCell ref="A30:E30"/>
    <mergeCell ref="E48:E50"/>
    <mergeCell ref="F48:F50"/>
    <mergeCell ref="G48:G50"/>
    <mergeCell ref="A53:B53"/>
    <mergeCell ref="A61:B61"/>
    <mergeCell ref="A32:E32"/>
    <mergeCell ref="A35:E35"/>
    <mergeCell ref="A55:B55"/>
    <mergeCell ref="A56:B56"/>
    <mergeCell ref="A59:B59"/>
    <mergeCell ref="A48:B51"/>
    <mergeCell ref="A54:B54"/>
  </mergeCells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Roman,Normalny"&amp;9 250&amp;R&amp;"Times New Roman CE,Standardowy"&amp;9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zoomScaleNormal="100" workbookViewId="0">
      <selection activeCell="F33" sqref="F33"/>
    </sheetView>
  </sheetViews>
  <sheetFormatPr defaultColWidth="8.85546875" defaultRowHeight="12.75"/>
  <cols>
    <col min="1" max="1" width="10.7109375" style="294" customWidth="1"/>
    <col min="2" max="2" width="22.85546875" style="294" customWidth="1"/>
    <col min="3" max="7" width="9" style="294" customWidth="1"/>
    <col min="8" max="8" width="8.5703125" style="294" customWidth="1"/>
    <col min="9" max="9" width="8.85546875" style="296"/>
    <col min="10" max="16384" width="8.85546875" style="294"/>
  </cols>
  <sheetData>
    <row r="1" spans="1:45" s="167" customFormat="1" ht="14.1" customHeight="1">
      <c r="A1" s="1530" t="s">
        <v>1740</v>
      </c>
      <c r="I1" s="187"/>
    </row>
    <row r="2" spans="1:45" ht="14.1" customHeight="1">
      <c r="A2" s="168" t="s">
        <v>1719</v>
      </c>
    </row>
    <row r="3" spans="1:45" ht="12" customHeight="1">
      <c r="A3" s="251"/>
    </row>
    <row r="4" spans="1:45" ht="12" customHeight="1">
      <c r="A4" s="415" t="s">
        <v>1596</v>
      </c>
      <c r="B4" s="46"/>
      <c r="C4" s="46"/>
      <c r="D4" s="46"/>
      <c r="E4" s="46"/>
      <c r="F4" s="46"/>
      <c r="G4" s="46"/>
      <c r="H4" s="46"/>
      <c r="I4" s="541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</row>
    <row r="5" spans="1:45" ht="12" customHeight="1">
      <c r="A5" s="415" t="s">
        <v>1696</v>
      </c>
      <c r="B5" s="415"/>
      <c r="C5" s="415"/>
      <c r="D5" s="415"/>
      <c r="E5" s="415"/>
      <c r="F5" s="415"/>
      <c r="G5" s="415"/>
      <c r="H5" s="415"/>
      <c r="I5" s="1248"/>
      <c r="J5" s="514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4"/>
      <c r="Y5" s="514"/>
      <c r="Z5" s="514"/>
      <c r="AA5" s="514"/>
      <c r="AB5" s="514"/>
      <c r="AC5" s="514"/>
      <c r="AD5" s="514"/>
      <c r="AE5" s="514"/>
      <c r="AF5" s="514"/>
      <c r="AG5" s="514"/>
      <c r="AH5" s="514"/>
      <c r="AI5" s="514"/>
      <c r="AJ5" s="514"/>
      <c r="AK5" s="514"/>
      <c r="AL5" s="514"/>
      <c r="AM5" s="514"/>
      <c r="AN5" s="514"/>
      <c r="AO5" s="514"/>
      <c r="AP5" s="514"/>
      <c r="AQ5" s="514"/>
      <c r="AR5" s="514"/>
      <c r="AS5" s="514"/>
    </row>
    <row r="6" spans="1:45" s="516" customFormat="1" ht="12" customHeight="1">
      <c r="A6" s="413" t="s">
        <v>1391</v>
      </c>
      <c r="B6" s="413"/>
      <c r="C6" s="413"/>
      <c r="D6" s="413"/>
      <c r="E6" s="413"/>
      <c r="F6" s="413"/>
      <c r="G6" s="413"/>
      <c r="H6" s="413"/>
      <c r="I6" s="1249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515"/>
      <c r="AA6" s="515"/>
      <c r="AB6" s="515"/>
      <c r="AC6" s="515"/>
      <c r="AD6" s="515"/>
      <c r="AE6" s="515"/>
      <c r="AF6" s="515"/>
      <c r="AG6" s="515"/>
      <c r="AH6" s="515"/>
      <c r="AI6" s="515"/>
      <c r="AJ6" s="515"/>
      <c r="AK6" s="515"/>
      <c r="AL6" s="515"/>
      <c r="AM6" s="515"/>
      <c r="AN6" s="515"/>
      <c r="AO6" s="515"/>
      <c r="AP6" s="515"/>
      <c r="AQ6" s="515"/>
      <c r="AR6" s="515"/>
      <c r="AS6" s="515"/>
    </row>
    <row r="7" spans="1:45" s="516" customFormat="1" ht="12" customHeight="1">
      <c r="A7" s="413" t="s">
        <v>1392</v>
      </c>
      <c r="B7" s="413"/>
      <c r="C7" s="413"/>
      <c r="D7" s="413"/>
      <c r="E7" s="413"/>
      <c r="F7" s="413"/>
      <c r="G7" s="413"/>
      <c r="H7" s="413"/>
      <c r="I7" s="1249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515"/>
      <c r="AG7" s="515"/>
      <c r="AH7" s="515"/>
      <c r="AI7" s="515"/>
      <c r="AJ7" s="515"/>
      <c r="AK7" s="515"/>
      <c r="AL7" s="515"/>
      <c r="AM7" s="515"/>
      <c r="AN7" s="515"/>
      <c r="AO7" s="515"/>
      <c r="AP7" s="515"/>
      <c r="AQ7" s="515"/>
      <c r="AR7" s="515"/>
      <c r="AS7" s="515"/>
    </row>
    <row r="8" spans="1:45" ht="8.4499999999999993" customHeight="1">
      <c r="A8" s="46"/>
      <c r="B8" s="517"/>
      <c r="C8" s="46"/>
      <c r="D8" s="46"/>
      <c r="E8" s="1605"/>
      <c r="F8" s="1605"/>
      <c r="G8" s="517"/>
      <c r="H8" s="517"/>
      <c r="I8" s="541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</row>
    <row r="9" spans="1:45" ht="12" customHeight="1">
      <c r="A9" s="1606" t="s">
        <v>1472</v>
      </c>
      <c r="B9" s="1607"/>
      <c r="C9" s="1616">
        <v>2010</v>
      </c>
      <c r="D9" s="1616">
        <v>2012</v>
      </c>
      <c r="E9" s="1616">
        <v>2013</v>
      </c>
      <c r="F9" s="1612">
        <v>2014</v>
      </c>
      <c r="G9" s="1612">
        <v>2015</v>
      </c>
      <c r="H9" s="1627"/>
      <c r="I9" s="541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</row>
    <row r="10" spans="1:45" ht="10.5" customHeight="1">
      <c r="A10" s="1608"/>
      <c r="B10" s="1609"/>
      <c r="C10" s="1617"/>
      <c r="D10" s="1617"/>
      <c r="E10" s="1617"/>
      <c r="F10" s="1614"/>
      <c r="G10" s="1614"/>
      <c r="H10" s="1628"/>
      <c r="I10" s="541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45" ht="15" customHeight="1">
      <c r="A11" s="1608"/>
      <c r="B11" s="1609"/>
      <c r="C11" s="1623" t="s">
        <v>389</v>
      </c>
      <c r="D11" s="1624"/>
      <c r="E11" s="1624"/>
      <c r="F11" s="1624"/>
      <c r="G11" s="1624"/>
      <c r="H11" s="1624"/>
      <c r="I11" s="541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</row>
    <row r="12" spans="1:45" ht="12" customHeight="1">
      <c r="A12" s="1608"/>
      <c r="B12" s="1609"/>
      <c r="C12" s="1618" t="s">
        <v>1393</v>
      </c>
      <c r="D12" s="1606"/>
      <c r="E12" s="1606"/>
      <c r="F12" s="1606"/>
      <c r="G12" s="1607"/>
      <c r="H12" s="283"/>
      <c r="I12" s="541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</row>
    <row r="13" spans="1:45" ht="12" customHeight="1">
      <c r="A13" s="1608"/>
      <c r="B13" s="1609"/>
      <c r="C13" s="1619"/>
      <c r="D13" s="1608"/>
      <c r="E13" s="1608"/>
      <c r="F13" s="1608"/>
      <c r="G13" s="1609"/>
      <c r="H13" s="283" t="s">
        <v>176</v>
      </c>
      <c r="I13" s="541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</row>
    <row r="14" spans="1:45" ht="12" customHeight="1">
      <c r="A14" s="1608"/>
      <c r="B14" s="1609"/>
      <c r="C14" s="1619"/>
      <c r="D14" s="1608"/>
      <c r="E14" s="1608"/>
      <c r="F14" s="1608"/>
      <c r="G14" s="1609"/>
      <c r="H14" s="283" t="s">
        <v>102</v>
      </c>
      <c r="I14" s="541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</row>
    <row r="15" spans="1:45" ht="12" customHeight="1">
      <c r="A15" s="1608"/>
      <c r="B15" s="1609"/>
      <c r="C15" s="1619"/>
      <c r="D15" s="1608"/>
      <c r="E15" s="1608"/>
      <c r="F15" s="1608"/>
      <c r="G15" s="1609"/>
      <c r="H15" s="769" t="s">
        <v>250</v>
      </c>
      <c r="I15" s="541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</row>
    <row r="16" spans="1:45" ht="12" customHeight="1">
      <c r="A16" s="1610"/>
      <c r="B16" s="1611"/>
      <c r="C16" s="1620"/>
      <c r="D16" s="1610"/>
      <c r="E16" s="1610"/>
      <c r="F16" s="1610"/>
      <c r="G16" s="1611"/>
      <c r="H16" s="1250"/>
      <c r="I16" s="541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</row>
    <row r="17" spans="1:45" ht="15" customHeight="1">
      <c r="A17" s="1637" t="s">
        <v>1088</v>
      </c>
      <c r="B17" s="1637"/>
      <c r="C17" s="1637"/>
      <c r="D17" s="1637"/>
      <c r="E17" s="1637"/>
      <c r="F17" s="1637"/>
      <c r="G17" s="1637"/>
      <c r="H17" s="1637"/>
      <c r="I17" s="541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</row>
    <row r="18" spans="1:45" ht="7.5" customHeight="1">
      <c r="A18" s="1630"/>
      <c r="B18" s="1630"/>
      <c r="C18" s="1630"/>
      <c r="D18" s="1630"/>
      <c r="E18" s="1630"/>
      <c r="F18" s="1630"/>
      <c r="G18" s="1630"/>
      <c r="H18" s="1630"/>
      <c r="I18" s="1248"/>
      <c r="J18" s="514"/>
      <c r="K18" s="514"/>
      <c r="L18" s="514"/>
      <c r="M18" s="514"/>
      <c r="N18" s="514"/>
      <c r="O18" s="514"/>
      <c r="P18" s="514"/>
      <c r="Q18" s="514"/>
      <c r="R18" s="514"/>
      <c r="S18" s="514"/>
      <c r="T18" s="514"/>
      <c r="U18" s="514"/>
      <c r="V18" s="514"/>
      <c r="W18" s="514"/>
      <c r="X18" s="514"/>
      <c r="Y18" s="514"/>
      <c r="Z18" s="514"/>
      <c r="AA18" s="514"/>
      <c r="AB18" s="514"/>
      <c r="AC18" s="514"/>
      <c r="AD18" s="514"/>
      <c r="AE18" s="514"/>
      <c r="AF18" s="514"/>
      <c r="AG18" s="514"/>
      <c r="AH18" s="514"/>
      <c r="AI18" s="514"/>
      <c r="AJ18" s="514"/>
      <c r="AK18" s="514"/>
      <c r="AL18" s="514"/>
      <c r="AM18" s="514"/>
      <c r="AN18" s="514"/>
      <c r="AO18" s="514"/>
      <c r="AP18" s="514"/>
      <c r="AQ18" s="514"/>
      <c r="AR18" s="514"/>
      <c r="AS18" s="514"/>
    </row>
    <row r="19" spans="1:45" s="313" customFormat="1" ht="15" customHeight="1">
      <c r="A19" s="1708" t="s">
        <v>316</v>
      </c>
      <c r="B19" s="1649"/>
      <c r="C19" s="1571">
        <v>80781</v>
      </c>
      <c r="D19" s="1571">
        <v>92238</v>
      </c>
      <c r="E19" s="1571">
        <v>100717</v>
      </c>
      <c r="F19" s="1571">
        <v>111153</v>
      </c>
      <c r="G19" s="1571">
        <v>117427</v>
      </c>
      <c r="H19" s="1567">
        <v>100</v>
      </c>
      <c r="I19" s="1248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4"/>
      <c r="AB19" s="514"/>
      <c r="AC19" s="514"/>
      <c r="AD19" s="514"/>
      <c r="AE19" s="514"/>
      <c r="AF19" s="514"/>
      <c r="AG19" s="514"/>
      <c r="AH19" s="514"/>
      <c r="AI19" s="514"/>
      <c r="AJ19" s="514"/>
      <c r="AK19" s="514"/>
      <c r="AL19" s="514"/>
      <c r="AM19" s="514"/>
      <c r="AN19" s="514"/>
      <c r="AO19" s="514"/>
      <c r="AP19" s="514"/>
      <c r="AQ19" s="514"/>
      <c r="AR19" s="514"/>
      <c r="AS19" s="514"/>
    </row>
    <row r="20" spans="1:45" ht="15" customHeight="1">
      <c r="A20" s="1568" t="s">
        <v>1010</v>
      </c>
      <c r="B20" s="1569"/>
      <c r="C20" s="1406"/>
      <c r="D20" s="1406"/>
      <c r="E20" s="1406"/>
      <c r="F20" s="1406"/>
      <c r="G20" s="1406"/>
      <c r="H20" s="1570"/>
      <c r="I20" s="541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</row>
    <row r="21" spans="1:45" ht="15" customHeight="1">
      <c r="A21" s="1971" t="s">
        <v>1394</v>
      </c>
      <c r="B21" s="1972"/>
      <c r="C21" s="1406"/>
      <c r="D21" s="1406"/>
      <c r="E21" s="1406"/>
      <c r="F21" s="1406"/>
      <c r="G21" s="1406"/>
      <c r="H21" s="1570"/>
      <c r="I21" s="541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</row>
    <row r="22" spans="1:45" ht="15" customHeight="1">
      <c r="A22" s="1973" t="s">
        <v>1718</v>
      </c>
      <c r="B22" s="1974"/>
      <c r="C22" s="1406">
        <v>27328</v>
      </c>
      <c r="D22" s="1406">
        <v>31565</v>
      </c>
      <c r="E22" s="1406">
        <v>33479</v>
      </c>
      <c r="F22" s="1406">
        <v>37189</v>
      </c>
      <c r="G22" s="1406">
        <v>38578</v>
      </c>
      <c r="H22" s="1570">
        <v>32.852751070878078</v>
      </c>
      <c r="I22" s="541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</row>
    <row r="23" spans="1:45" ht="15" customHeight="1">
      <c r="A23" s="241" t="s">
        <v>1396</v>
      </c>
      <c r="B23" s="1563"/>
      <c r="C23" s="1406"/>
      <c r="D23" s="1406"/>
      <c r="E23" s="1406"/>
      <c r="F23" s="1406"/>
      <c r="G23" s="1406"/>
      <c r="H23" s="1570"/>
      <c r="I23" s="541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</row>
    <row r="24" spans="1:45" ht="15" customHeight="1">
      <c r="A24" s="1975" t="s">
        <v>1526</v>
      </c>
      <c r="B24" s="1976"/>
      <c r="C24" s="1559"/>
      <c r="D24" s="224"/>
      <c r="E24" s="1559"/>
      <c r="F24" s="1559"/>
      <c r="G24" s="1559"/>
      <c r="H24" s="1570"/>
      <c r="I24" s="541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</row>
    <row r="25" spans="1:45" ht="15" customHeight="1">
      <c r="A25" s="1719" t="s">
        <v>1397</v>
      </c>
      <c r="B25" s="1690"/>
      <c r="C25" s="1559">
        <v>25256</v>
      </c>
      <c r="D25" s="224">
        <v>30200</v>
      </c>
      <c r="E25" s="1559">
        <v>33237</v>
      </c>
      <c r="F25" s="1559">
        <v>35202</v>
      </c>
      <c r="G25" s="1559">
        <v>37098</v>
      </c>
      <c r="H25" s="1570">
        <v>31.592393572176757</v>
      </c>
      <c r="I25" s="541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</row>
    <row r="26" spans="1:45" ht="15" customHeight="1">
      <c r="A26" s="1975" t="s">
        <v>1398</v>
      </c>
      <c r="B26" s="1976"/>
      <c r="C26" s="1559"/>
      <c r="D26" s="224"/>
      <c r="E26" s="1559"/>
      <c r="F26" s="1559"/>
      <c r="G26" s="1559"/>
      <c r="H26" s="1570"/>
      <c r="I26" s="541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</row>
    <row r="27" spans="1:45" ht="15" customHeight="1">
      <c r="A27" s="1719" t="s">
        <v>1399</v>
      </c>
      <c r="B27" s="1690"/>
      <c r="C27" s="1559">
        <v>28197</v>
      </c>
      <c r="D27" s="224">
        <v>30473</v>
      </c>
      <c r="E27" s="1559">
        <v>34001</v>
      </c>
      <c r="F27" s="1559">
        <v>38762</v>
      </c>
      <c r="G27" s="1559">
        <v>41751</v>
      </c>
      <c r="H27" s="1570">
        <v>35.554855356945161</v>
      </c>
      <c r="I27" s="541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</row>
    <row r="28" spans="1:45" ht="15" customHeight="1">
      <c r="A28" s="1975" t="s">
        <v>1400</v>
      </c>
      <c r="B28" s="1976"/>
      <c r="C28" s="1559"/>
      <c r="D28" s="1559"/>
      <c r="E28" s="224"/>
      <c r="F28" s="1559"/>
      <c r="G28" s="1559"/>
      <c r="H28" s="1570"/>
      <c r="I28" s="541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</row>
    <row r="29" spans="1:45" ht="15" customHeight="1">
      <c r="A29" s="1630" t="s">
        <v>242</v>
      </c>
      <c r="B29" s="1630"/>
      <c r="C29" s="1630"/>
      <c r="D29" s="1630"/>
      <c r="E29" s="1630"/>
      <c r="F29" s="1630"/>
      <c r="G29" s="1630"/>
      <c r="H29" s="1630"/>
      <c r="I29" s="1248"/>
      <c r="J29" s="514"/>
      <c r="K29" s="514"/>
      <c r="L29" s="514"/>
      <c r="M29" s="514"/>
      <c r="N29" s="514"/>
      <c r="O29" s="514"/>
      <c r="P29" s="514"/>
      <c r="Q29" s="514"/>
      <c r="R29" s="514"/>
      <c r="S29" s="514"/>
      <c r="T29" s="514"/>
      <c r="U29" s="514"/>
      <c r="V29" s="514"/>
      <c r="W29" s="514"/>
      <c r="X29" s="514"/>
      <c r="Y29" s="514"/>
      <c r="Z29" s="514"/>
      <c r="AA29" s="514"/>
      <c r="AB29" s="514"/>
      <c r="AC29" s="514"/>
      <c r="AD29" s="514"/>
      <c r="AE29" s="514"/>
      <c r="AF29" s="514"/>
      <c r="AG29" s="514"/>
      <c r="AH29" s="514"/>
      <c r="AI29" s="514"/>
      <c r="AJ29" s="514"/>
      <c r="AK29" s="514"/>
      <c r="AL29" s="514"/>
      <c r="AM29" s="514"/>
      <c r="AN29" s="514"/>
      <c r="AO29" s="514"/>
      <c r="AP29" s="514"/>
      <c r="AQ29" s="514"/>
      <c r="AR29" s="514"/>
      <c r="AS29" s="514"/>
    </row>
    <row r="30" spans="1:45" ht="9" customHeight="1">
      <c r="A30" s="1630"/>
      <c r="B30" s="1630"/>
      <c r="C30" s="1630"/>
      <c r="D30" s="1630"/>
      <c r="E30" s="1630"/>
      <c r="F30" s="1630"/>
      <c r="G30" s="1630"/>
      <c r="H30" s="1630"/>
      <c r="I30" s="1248"/>
      <c r="J30" s="514"/>
      <c r="K30" s="514"/>
      <c r="L30" s="514"/>
      <c r="M30" s="514"/>
      <c r="N30" s="514"/>
      <c r="O30" s="514"/>
      <c r="P30" s="514"/>
      <c r="Q30" s="514"/>
      <c r="R30" s="514"/>
      <c r="S30" s="514"/>
      <c r="T30" s="514"/>
      <c r="U30" s="514"/>
      <c r="V30" s="514"/>
      <c r="W30" s="514"/>
      <c r="X30" s="514"/>
      <c r="Y30" s="514"/>
      <c r="Z30" s="514"/>
      <c r="AA30" s="514"/>
      <c r="AB30" s="514"/>
      <c r="AC30" s="514"/>
      <c r="AD30" s="514"/>
      <c r="AE30" s="514"/>
      <c r="AF30" s="514"/>
      <c r="AG30" s="514"/>
      <c r="AH30" s="514"/>
      <c r="AI30" s="514"/>
      <c r="AJ30" s="514"/>
      <c r="AK30" s="514"/>
      <c r="AL30" s="514"/>
      <c r="AM30" s="514"/>
      <c r="AN30" s="514"/>
      <c r="AO30" s="514"/>
      <c r="AP30" s="514"/>
      <c r="AQ30" s="514"/>
      <c r="AR30" s="514"/>
      <c r="AS30" s="514"/>
    </row>
    <row r="31" spans="1:45" s="313" customFormat="1" ht="15" customHeight="1">
      <c r="A31" s="1708" t="s">
        <v>316</v>
      </c>
      <c r="B31" s="1649"/>
      <c r="C31" s="1571">
        <v>55956</v>
      </c>
      <c r="D31" s="1571">
        <v>64461</v>
      </c>
      <c r="E31" s="1571">
        <v>70984</v>
      </c>
      <c r="F31" s="1571">
        <v>77397</v>
      </c>
      <c r="G31" s="1571">
        <v>81238</v>
      </c>
      <c r="H31" s="1567">
        <v>100</v>
      </c>
      <c r="I31" s="1248"/>
      <c r="J31" s="514"/>
      <c r="K31" s="514"/>
      <c r="L31" s="514"/>
      <c r="M31" s="514"/>
      <c r="N31" s="514"/>
      <c r="O31" s="514"/>
      <c r="P31" s="514"/>
      <c r="Q31" s="514"/>
      <c r="R31" s="514"/>
      <c r="S31" s="514"/>
      <c r="T31" s="514"/>
      <c r="U31" s="514"/>
      <c r="V31" s="514"/>
      <c r="W31" s="514"/>
      <c r="X31" s="514"/>
      <c r="Y31" s="514"/>
      <c r="Z31" s="514"/>
      <c r="AA31" s="514"/>
      <c r="AB31" s="514"/>
      <c r="AC31" s="514"/>
      <c r="AD31" s="514"/>
      <c r="AE31" s="514"/>
      <c r="AF31" s="514"/>
      <c r="AG31" s="514"/>
      <c r="AH31" s="514"/>
      <c r="AI31" s="514"/>
      <c r="AJ31" s="514"/>
      <c r="AK31" s="514"/>
      <c r="AL31" s="514"/>
      <c r="AM31" s="514"/>
      <c r="AN31" s="514"/>
      <c r="AO31" s="514"/>
      <c r="AP31" s="514"/>
      <c r="AQ31" s="514"/>
      <c r="AR31" s="514"/>
      <c r="AS31" s="514"/>
    </row>
    <row r="32" spans="1:45" ht="15" customHeight="1">
      <c r="A32" s="1568" t="s">
        <v>1010</v>
      </c>
      <c r="B32" s="1569"/>
      <c r="C32" s="1406"/>
      <c r="D32" s="1572"/>
      <c r="E32" s="1405"/>
      <c r="F32" s="1406"/>
      <c r="G32" s="1406"/>
      <c r="H32" s="1570"/>
      <c r="I32" s="541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</row>
    <row r="33" spans="1:45" ht="15" customHeight="1">
      <c r="A33" s="1971" t="s">
        <v>1394</v>
      </c>
      <c r="B33" s="1972"/>
      <c r="C33" s="1406"/>
      <c r="D33" s="1406"/>
      <c r="E33" s="1406"/>
      <c r="F33" s="1406"/>
      <c r="G33" s="1406"/>
      <c r="H33" s="1570"/>
      <c r="I33" s="541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</row>
    <row r="34" spans="1:45" ht="15" customHeight="1">
      <c r="A34" s="1973" t="s">
        <v>1718</v>
      </c>
      <c r="B34" s="1974"/>
      <c r="C34" s="1406">
        <v>18700</v>
      </c>
      <c r="D34" s="1406">
        <v>22045</v>
      </c>
      <c r="E34" s="1406">
        <v>23865</v>
      </c>
      <c r="F34" s="1406">
        <v>26249</v>
      </c>
      <c r="G34" s="1406">
        <v>26836</v>
      </c>
      <c r="H34" s="1570">
        <v>33.033801915359803</v>
      </c>
      <c r="I34" s="541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</row>
    <row r="35" spans="1:45" ht="15" customHeight="1">
      <c r="A35" s="241" t="s">
        <v>1396</v>
      </c>
      <c r="B35" s="1563"/>
      <c r="C35" s="1406"/>
      <c r="D35" s="1406"/>
      <c r="E35" s="1406"/>
      <c r="F35" s="1406"/>
      <c r="G35" s="1406"/>
      <c r="H35" s="1570"/>
      <c r="I35" s="541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</row>
    <row r="36" spans="1:45" ht="15" customHeight="1">
      <c r="A36" s="1975" t="s">
        <v>1526</v>
      </c>
      <c r="B36" s="1976"/>
      <c r="C36" s="1559"/>
      <c r="D36" s="224"/>
      <c r="E36" s="1559"/>
      <c r="F36" s="1559"/>
      <c r="G36" s="1559"/>
      <c r="H36" s="1570"/>
      <c r="I36" s="541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</row>
    <row r="37" spans="1:45" ht="15" customHeight="1">
      <c r="A37" s="1719" t="s">
        <v>1397</v>
      </c>
      <c r="B37" s="1690"/>
      <c r="C37" s="1559">
        <v>18650</v>
      </c>
      <c r="D37" s="224">
        <v>21872</v>
      </c>
      <c r="E37" s="1559">
        <v>24418</v>
      </c>
      <c r="F37" s="1559">
        <v>25428</v>
      </c>
      <c r="G37" s="1559">
        <v>26852</v>
      </c>
      <c r="H37" s="1570">
        <v>33.053497131884093</v>
      </c>
      <c r="I37" s="541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</row>
    <row r="38" spans="1:45" ht="15" customHeight="1">
      <c r="A38" s="1975" t="s">
        <v>1398</v>
      </c>
      <c r="B38" s="1976"/>
      <c r="C38" s="1559"/>
      <c r="D38" s="224"/>
      <c r="E38" s="1559"/>
      <c r="F38" s="1559"/>
      <c r="G38" s="1559"/>
      <c r="H38" s="1570"/>
      <c r="I38" s="541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</row>
    <row r="39" spans="1:45" ht="15" customHeight="1">
      <c r="A39" s="1719" t="s">
        <v>1399</v>
      </c>
      <c r="B39" s="1690"/>
      <c r="C39" s="1559">
        <v>18606</v>
      </c>
      <c r="D39" s="224">
        <v>20544</v>
      </c>
      <c r="E39" s="1559">
        <v>22701</v>
      </c>
      <c r="F39" s="1559">
        <v>25720</v>
      </c>
      <c r="G39" s="1559">
        <v>27550</v>
      </c>
      <c r="H39" s="1570">
        <v>33.912700952756097</v>
      </c>
      <c r="I39" s="541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</row>
    <row r="40" spans="1:45" ht="15" customHeight="1">
      <c r="A40" s="1975" t="s">
        <v>1400</v>
      </c>
      <c r="B40" s="1976"/>
      <c r="C40" s="215"/>
      <c r="D40" s="215"/>
      <c r="E40" s="796"/>
      <c r="F40" s="1566"/>
      <c r="G40" s="1566"/>
      <c r="H40" s="1570"/>
      <c r="I40" s="541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</row>
    <row r="41" spans="1:45" ht="15" customHeight="1">
      <c r="A41" s="1630" t="s">
        <v>770</v>
      </c>
      <c r="B41" s="1630"/>
      <c r="C41" s="1630"/>
      <c r="D41" s="1630"/>
      <c r="E41" s="1630"/>
      <c r="F41" s="1630"/>
      <c r="G41" s="1630"/>
      <c r="H41" s="1630"/>
      <c r="I41" s="1248"/>
      <c r="J41" s="514"/>
      <c r="K41" s="514"/>
      <c r="L41" s="514"/>
      <c r="M41" s="514"/>
      <c r="N41" s="514"/>
      <c r="O41" s="514"/>
      <c r="P41" s="514"/>
      <c r="Q41" s="514"/>
      <c r="R41" s="514"/>
      <c r="S41" s="514"/>
      <c r="T41" s="514"/>
      <c r="U41" s="514"/>
      <c r="V41" s="514"/>
      <c r="W41" s="514"/>
      <c r="X41" s="514"/>
      <c r="Y41" s="514"/>
      <c r="Z41" s="514"/>
      <c r="AA41" s="514"/>
      <c r="AB41" s="514"/>
      <c r="AC41" s="514"/>
      <c r="AD41" s="514"/>
      <c r="AE41" s="514"/>
      <c r="AF41" s="514"/>
      <c r="AG41" s="514"/>
      <c r="AH41" s="514"/>
      <c r="AI41" s="514"/>
      <c r="AJ41" s="514"/>
      <c r="AK41" s="514"/>
      <c r="AL41" s="514"/>
      <c r="AM41" s="514"/>
      <c r="AN41" s="514"/>
      <c r="AO41" s="514"/>
      <c r="AP41" s="514"/>
      <c r="AQ41" s="514"/>
      <c r="AR41" s="514"/>
      <c r="AS41" s="514"/>
    </row>
    <row r="42" spans="1:45" ht="9" customHeight="1">
      <c r="A42" s="1630"/>
      <c r="B42" s="1630"/>
      <c r="C42" s="1630"/>
      <c r="D42" s="1630"/>
      <c r="E42" s="1630"/>
      <c r="F42" s="1630"/>
      <c r="G42" s="1630"/>
      <c r="H42" s="1630"/>
      <c r="I42" s="1248"/>
      <c r="J42" s="514"/>
      <c r="K42" s="514"/>
      <c r="L42" s="514"/>
      <c r="M42" s="514"/>
      <c r="N42" s="514"/>
      <c r="O42" s="514"/>
      <c r="P42" s="514"/>
      <c r="Q42" s="514"/>
      <c r="R42" s="514"/>
      <c r="S42" s="514"/>
      <c r="T42" s="514"/>
      <c r="U42" s="514"/>
      <c r="V42" s="514"/>
      <c r="W42" s="514"/>
      <c r="X42" s="514"/>
      <c r="Y42" s="514"/>
      <c r="Z42" s="514"/>
      <c r="AA42" s="514"/>
      <c r="AB42" s="514"/>
      <c r="AC42" s="514"/>
      <c r="AD42" s="514"/>
      <c r="AE42" s="514"/>
      <c r="AF42" s="514"/>
      <c r="AG42" s="514"/>
      <c r="AH42" s="514"/>
      <c r="AI42" s="514"/>
      <c r="AJ42" s="514"/>
      <c r="AK42" s="514"/>
      <c r="AL42" s="514"/>
      <c r="AM42" s="514"/>
      <c r="AN42" s="514"/>
      <c r="AO42" s="514"/>
      <c r="AP42" s="514"/>
      <c r="AQ42" s="514"/>
      <c r="AR42" s="514"/>
      <c r="AS42" s="514"/>
    </row>
    <row r="43" spans="1:45" s="313" customFormat="1" ht="15" customHeight="1">
      <c r="A43" s="1708" t="s">
        <v>316</v>
      </c>
      <c r="B43" s="1649"/>
      <c r="C43" s="1571">
        <v>24825</v>
      </c>
      <c r="D43" s="1571">
        <v>27777</v>
      </c>
      <c r="E43" s="1571">
        <v>29733</v>
      </c>
      <c r="F43" s="1571">
        <v>33756</v>
      </c>
      <c r="G43" s="1571">
        <v>36189</v>
      </c>
      <c r="H43" s="1567">
        <v>100</v>
      </c>
      <c r="I43" s="1248"/>
      <c r="J43" s="514"/>
      <c r="K43" s="514"/>
      <c r="L43" s="514"/>
      <c r="M43" s="514"/>
      <c r="N43" s="514"/>
      <c r="O43" s="514"/>
      <c r="P43" s="514"/>
      <c r="Q43" s="514"/>
      <c r="R43" s="514"/>
      <c r="S43" s="514"/>
      <c r="T43" s="514"/>
      <c r="U43" s="514"/>
      <c r="V43" s="514"/>
      <c r="W43" s="514"/>
      <c r="X43" s="514"/>
      <c r="Y43" s="514"/>
      <c r="Z43" s="514"/>
      <c r="AA43" s="514"/>
      <c r="AB43" s="514"/>
      <c r="AC43" s="514"/>
      <c r="AD43" s="514"/>
      <c r="AE43" s="514"/>
      <c r="AF43" s="514"/>
      <c r="AG43" s="514"/>
      <c r="AH43" s="514"/>
      <c r="AI43" s="514"/>
      <c r="AJ43" s="514"/>
      <c r="AK43" s="514"/>
      <c r="AL43" s="514"/>
      <c r="AM43" s="514"/>
      <c r="AN43" s="514"/>
      <c r="AO43" s="514"/>
      <c r="AP43" s="514"/>
      <c r="AQ43" s="514"/>
      <c r="AR43" s="514"/>
      <c r="AS43" s="514"/>
    </row>
    <row r="44" spans="1:45" ht="15" customHeight="1">
      <c r="A44" s="1568" t="s">
        <v>1010</v>
      </c>
      <c r="B44" s="238"/>
      <c r="C44" s="1406"/>
      <c r="D44" s="1406"/>
      <c r="E44" s="1406"/>
      <c r="F44" s="1406"/>
      <c r="G44" s="1406"/>
      <c r="H44" s="1570"/>
      <c r="I44" s="541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</row>
    <row r="45" spans="1:45" ht="15" customHeight="1">
      <c r="A45" s="1971" t="s">
        <v>1394</v>
      </c>
      <c r="B45" s="1972"/>
      <c r="C45" s="1406"/>
      <c r="D45" s="1406"/>
      <c r="E45" s="1406"/>
      <c r="F45" s="1406"/>
      <c r="G45" s="1406"/>
      <c r="H45" s="1570"/>
      <c r="I45" s="541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</row>
    <row r="46" spans="1:45" ht="15" customHeight="1">
      <c r="A46" s="1973" t="s">
        <v>1718</v>
      </c>
      <c r="B46" s="1974"/>
      <c r="C46" s="1406">
        <v>8628</v>
      </c>
      <c r="D46" s="1406">
        <v>9520</v>
      </c>
      <c r="E46" s="1406">
        <v>9614</v>
      </c>
      <c r="F46" s="1406">
        <v>10940</v>
      </c>
      <c r="G46" s="1406">
        <v>11742</v>
      </c>
      <c r="H46" s="1570">
        <v>32.446323468457265</v>
      </c>
      <c r="I46" s="541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</row>
    <row r="47" spans="1:45" ht="15" customHeight="1">
      <c r="A47" s="241" t="s">
        <v>1396</v>
      </c>
      <c r="B47" s="1563"/>
      <c r="C47" s="1406"/>
      <c r="D47" s="1406"/>
      <c r="E47" s="1406"/>
      <c r="F47" s="1406"/>
      <c r="G47" s="1406"/>
      <c r="H47" s="1570"/>
      <c r="I47" s="541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</row>
    <row r="48" spans="1:45" ht="15" customHeight="1">
      <c r="A48" s="1975" t="s">
        <v>1526</v>
      </c>
      <c r="B48" s="1976"/>
      <c r="C48" s="1559"/>
      <c r="D48" s="224"/>
      <c r="E48" s="1559"/>
      <c r="F48" s="1559"/>
      <c r="G48" s="1559"/>
      <c r="H48" s="1570"/>
      <c r="I48" s="541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</row>
    <row r="49" spans="1:45" ht="15" customHeight="1">
      <c r="A49" s="1719" t="s">
        <v>1397</v>
      </c>
      <c r="B49" s="1690"/>
      <c r="C49" s="1559">
        <v>6606</v>
      </c>
      <c r="D49" s="224">
        <v>8328</v>
      </c>
      <c r="E49" s="1559">
        <v>8819</v>
      </c>
      <c r="F49" s="1559">
        <v>9774</v>
      </c>
      <c r="G49" s="1559">
        <v>10246</v>
      </c>
      <c r="H49" s="1570">
        <v>28.312470640249799</v>
      </c>
      <c r="I49" s="541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</row>
    <row r="50" spans="1:45" ht="15" customHeight="1">
      <c r="A50" s="1975" t="s">
        <v>1398</v>
      </c>
      <c r="B50" s="1976"/>
      <c r="C50" s="1559"/>
      <c r="D50" s="224"/>
      <c r="E50" s="1559"/>
      <c r="F50" s="1559"/>
      <c r="G50" s="1559"/>
      <c r="H50" s="1570"/>
      <c r="I50" s="541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</row>
    <row r="51" spans="1:45" ht="15" customHeight="1">
      <c r="A51" s="1719" t="s">
        <v>1399</v>
      </c>
      <c r="B51" s="1690"/>
      <c r="C51" s="1559">
        <v>9591</v>
      </c>
      <c r="D51" s="224">
        <v>9929</v>
      </c>
      <c r="E51" s="1559">
        <v>11300</v>
      </c>
      <c r="F51" s="1559">
        <v>13042</v>
      </c>
      <c r="G51" s="1559">
        <v>14201</v>
      </c>
      <c r="H51" s="1570">
        <v>39.241205891292935</v>
      </c>
      <c r="I51" s="541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</row>
    <row r="52" spans="1:45" ht="15" customHeight="1">
      <c r="A52" s="1975" t="s">
        <v>1400</v>
      </c>
      <c r="B52" s="1976"/>
      <c r="C52" s="215"/>
      <c r="D52" s="215"/>
      <c r="E52" s="796"/>
      <c r="F52" s="1566"/>
      <c r="G52" s="1566"/>
      <c r="H52" s="1570"/>
      <c r="I52" s="541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</row>
    <row r="53" spans="1:45" ht="15" customHeight="1">
      <c r="A53" s="1573" t="s">
        <v>1697</v>
      </c>
      <c r="B53" s="1251"/>
      <c r="C53" s="293"/>
      <c r="D53" s="293"/>
      <c r="E53" s="293"/>
      <c r="F53" s="293"/>
      <c r="G53" s="293"/>
      <c r="H53" s="1083"/>
      <c r="I53" s="541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</row>
    <row r="54" spans="1:45" ht="15" customHeight="1">
      <c r="A54" s="1252" t="s">
        <v>1401</v>
      </c>
      <c r="B54" s="1251"/>
      <c r="C54" s="293"/>
      <c r="D54" s="293"/>
      <c r="E54" s="293"/>
      <c r="F54" s="293"/>
      <c r="G54" s="293"/>
      <c r="H54" s="1083"/>
      <c r="I54" s="541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</row>
    <row r="55" spans="1:45" ht="15" customHeight="1">
      <c r="A55" s="530"/>
      <c r="B55" s="1251"/>
      <c r="C55" s="293"/>
      <c r="D55" s="293"/>
      <c r="E55" s="293"/>
      <c r="F55" s="293"/>
      <c r="G55" s="293"/>
      <c r="H55" s="1083"/>
      <c r="I55" s="541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</row>
    <row r="56" spans="1:45" ht="11.25" customHeight="1">
      <c r="A56" s="413"/>
      <c r="B56" s="46"/>
      <c r="C56" s="541"/>
      <c r="D56" s="541"/>
      <c r="E56" s="541"/>
      <c r="F56" s="541"/>
      <c r="G56" s="547"/>
      <c r="H56" s="546"/>
      <c r="I56" s="541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</row>
  </sheetData>
  <mergeCells count="36">
    <mergeCell ref="A51:B51"/>
    <mergeCell ref="A52:B52"/>
    <mergeCell ref="A45:B45"/>
    <mergeCell ref="A46:B46"/>
    <mergeCell ref="A48:B48"/>
    <mergeCell ref="A49:B49"/>
    <mergeCell ref="A50:B50"/>
    <mergeCell ref="A38:B38"/>
    <mergeCell ref="A39:B39"/>
    <mergeCell ref="A40:B40"/>
    <mergeCell ref="A41:H42"/>
    <mergeCell ref="A43:B43"/>
    <mergeCell ref="A31:B31"/>
    <mergeCell ref="A33:B33"/>
    <mergeCell ref="A34:B34"/>
    <mergeCell ref="A36:B36"/>
    <mergeCell ref="A37:B37"/>
    <mergeCell ref="A25:B25"/>
    <mergeCell ref="A26:B26"/>
    <mergeCell ref="A27:B27"/>
    <mergeCell ref="A28:B28"/>
    <mergeCell ref="A29:H30"/>
    <mergeCell ref="A17:H18"/>
    <mergeCell ref="A19:B19"/>
    <mergeCell ref="A21:B21"/>
    <mergeCell ref="A22:B22"/>
    <mergeCell ref="A24:B24"/>
    <mergeCell ref="E8:F8"/>
    <mergeCell ref="A9:B16"/>
    <mergeCell ref="C9:C10"/>
    <mergeCell ref="D9:D10"/>
    <mergeCell ref="E9:E10"/>
    <mergeCell ref="F9:F10"/>
    <mergeCell ref="C12:G16"/>
    <mergeCell ref="G9:H10"/>
    <mergeCell ref="C11:H11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Roman,Normalny"&amp;9 251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8"/>
  <sheetViews>
    <sheetView zoomScaleNormal="100" workbookViewId="0">
      <selection activeCell="I36" sqref="I36"/>
    </sheetView>
  </sheetViews>
  <sheetFormatPr defaultColWidth="8.85546875" defaultRowHeight="12.75"/>
  <cols>
    <col min="1" max="1" width="11.140625" style="294" customWidth="1"/>
    <col min="2" max="2" width="6.42578125" style="294" customWidth="1"/>
    <col min="3" max="3" width="7.42578125" style="294" customWidth="1"/>
    <col min="4" max="4" width="4.140625" style="294" customWidth="1"/>
    <col min="5" max="5" width="7.5703125" style="294" customWidth="1"/>
    <col min="6" max="6" width="5.7109375" style="294" customWidth="1"/>
    <col min="7" max="7" width="6.28515625" style="294" customWidth="1"/>
    <col min="8" max="8" width="5.85546875" style="294" customWidth="1"/>
    <col min="9" max="11" width="6" style="294" customWidth="1"/>
    <col min="12" max="12" width="7.7109375" style="294" customWidth="1"/>
    <col min="13" max="13" width="6.5703125" style="294" customWidth="1"/>
    <col min="14" max="16384" width="8.85546875" style="294"/>
  </cols>
  <sheetData>
    <row r="1" spans="1:49" ht="13.5" customHeight="1">
      <c r="A1" s="801" t="s">
        <v>1597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</row>
    <row r="2" spans="1:49" ht="13.5" customHeight="1">
      <c r="A2" s="985" t="s">
        <v>1531</v>
      </c>
      <c r="B2" s="184"/>
      <c r="C2" s="184"/>
      <c r="D2" s="184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</row>
    <row r="3" spans="1:49" ht="13.5" customHeight="1">
      <c r="A3" s="295" t="s">
        <v>1600</v>
      </c>
      <c r="C3" s="184"/>
      <c r="D3" s="184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</row>
    <row r="4" spans="1:49" ht="12" customHeight="1">
      <c r="A4" s="1666" t="s">
        <v>938</v>
      </c>
      <c r="B4" s="1666"/>
      <c r="C4" s="1666"/>
      <c r="D4" s="1687"/>
      <c r="E4" s="1659" t="s">
        <v>1532</v>
      </c>
      <c r="F4" s="1666"/>
      <c r="G4" s="1633" t="s">
        <v>1189</v>
      </c>
      <c r="H4" s="1634"/>
      <c r="I4" s="1634"/>
      <c r="J4" s="1634"/>
      <c r="K4" s="1634"/>
      <c r="L4" s="1634"/>
      <c r="M4" s="1634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</row>
    <row r="5" spans="1:49" ht="11.25" customHeight="1">
      <c r="A5" s="1669"/>
      <c r="B5" s="1669"/>
      <c r="C5" s="1669"/>
      <c r="D5" s="1688"/>
      <c r="E5" s="1660"/>
      <c r="F5" s="1669"/>
      <c r="G5" s="329"/>
      <c r="H5" s="1378"/>
      <c r="I5" s="1614" t="s">
        <v>1188</v>
      </c>
      <c r="J5" s="1628"/>
      <c r="K5" s="1615"/>
      <c r="L5" s="1655" t="s">
        <v>1699</v>
      </c>
      <c r="M5" s="299" t="s">
        <v>932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</row>
    <row r="6" spans="1:49" ht="11.25" customHeight="1">
      <c r="A6" s="1669"/>
      <c r="B6" s="1669"/>
      <c r="C6" s="1669"/>
      <c r="D6" s="1688"/>
      <c r="E6" s="1660"/>
      <c r="F6" s="1669"/>
      <c r="G6" s="329"/>
      <c r="H6" s="1379"/>
      <c r="I6" s="1654" t="s">
        <v>1190</v>
      </c>
      <c r="J6" s="1372"/>
      <c r="K6" s="1654" t="s">
        <v>1194</v>
      </c>
      <c r="L6" s="1699"/>
      <c r="M6" s="299" t="s">
        <v>933</v>
      </c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</row>
    <row r="7" spans="1:49" ht="9" customHeight="1">
      <c r="A7" s="1669"/>
      <c r="B7" s="1669"/>
      <c r="C7" s="1669"/>
      <c r="D7" s="1688"/>
      <c r="E7" s="1660"/>
      <c r="F7" s="1669"/>
      <c r="G7" s="329"/>
      <c r="H7" s="1412"/>
      <c r="I7" s="1706"/>
      <c r="J7" s="1373"/>
      <c r="K7" s="1655"/>
      <c r="L7" s="1699"/>
      <c r="M7" s="299" t="s">
        <v>935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</row>
    <row r="8" spans="1:49" ht="9.75" customHeight="1">
      <c r="A8" s="1669"/>
      <c r="B8" s="1669"/>
      <c r="C8" s="1669"/>
      <c r="D8" s="1688"/>
      <c r="E8" s="1660"/>
      <c r="F8" s="1669"/>
      <c r="G8" s="2006" t="s">
        <v>1533</v>
      </c>
      <c r="H8" s="2007"/>
      <c r="I8" s="1706"/>
      <c r="J8" s="1375"/>
      <c r="K8" s="1655"/>
      <c r="L8" s="1699"/>
      <c r="M8" s="299" t="s">
        <v>934</v>
      </c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</row>
    <row r="9" spans="1:49" ht="9.75" customHeight="1">
      <c r="A9" s="1669"/>
      <c r="B9" s="1669"/>
      <c r="C9" s="1669"/>
      <c r="D9" s="1688"/>
      <c r="E9" s="1660"/>
      <c r="F9" s="1669"/>
      <c r="G9" s="1374"/>
      <c r="H9" s="1412"/>
      <c r="I9" s="1706"/>
      <c r="J9" s="1373"/>
      <c r="K9" s="1655"/>
      <c r="L9" s="1699"/>
      <c r="M9" s="299" t="s">
        <v>952</v>
      </c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</row>
    <row r="10" spans="1:49" ht="11.25" customHeight="1">
      <c r="A10" s="1669"/>
      <c r="B10" s="1669"/>
      <c r="C10" s="1669"/>
      <c r="D10" s="1688"/>
      <c r="E10" s="1660"/>
      <c r="F10" s="1669"/>
      <c r="G10" s="2006" t="s">
        <v>1534</v>
      </c>
      <c r="H10" s="2007"/>
      <c r="I10" s="1706"/>
      <c r="J10" s="1373" t="s">
        <v>964</v>
      </c>
      <c r="K10" s="1655"/>
      <c r="L10" s="1699"/>
      <c r="M10" s="299" t="s">
        <v>953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</row>
    <row r="11" spans="1:49" ht="11.25" customHeight="1">
      <c r="A11" s="1669"/>
      <c r="B11" s="1669"/>
      <c r="C11" s="1669"/>
      <c r="D11" s="1688"/>
      <c r="E11" s="1660"/>
      <c r="F11" s="1669"/>
      <c r="G11" s="1374"/>
      <c r="H11" s="1412"/>
      <c r="I11" s="1706"/>
      <c r="J11" s="1375" t="s">
        <v>963</v>
      </c>
      <c r="K11" s="1655"/>
      <c r="L11" s="1699"/>
      <c r="M11" s="299" t="s">
        <v>936</v>
      </c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</row>
    <row r="12" spans="1:49" ht="11.25" customHeight="1">
      <c r="A12" s="1669"/>
      <c r="B12" s="1669"/>
      <c r="C12" s="1669"/>
      <c r="D12" s="1688"/>
      <c r="E12" s="1660"/>
      <c r="F12" s="1669"/>
      <c r="G12" s="2008" t="s">
        <v>1535</v>
      </c>
      <c r="H12" s="2009"/>
      <c r="I12" s="1706"/>
      <c r="J12" s="307" t="s">
        <v>1191</v>
      </c>
      <c r="K12" s="1655"/>
      <c r="L12" s="1699"/>
      <c r="M12" s="299" t="s">
        <v>937</v>
      </c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</row>
    <row r="13" spans="1:49" ht="9.75" customHeight="1">
      <c r="A13" s="1669"/>
      <c r="B13" s="1669"/>
      <c r="C13" s="1669"/>
      <c r="D13" s="1688"/>
      <c r="E13" s="1660"/>
      <c r="F13" s="1669"/>
      <c r="G13" s="305"/>
      <c r="H13" s="1412"/>
      <c r="I13" s="1706"/>
      <c r="J13" s="307" t="s">
        <v>1192</v>
      </c>
      <c r="K13" s="1655"/>
      <c r="L13" s="1699"/>
      <c r="M13" s="305" t="s">
        <v>499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</row>
    <row r="14" spans="1:49" ht="9" customHeight="1">
      <c r="A14" s="1669"/>
      <c r="B14" s="1669"/>
      <c r="C14" s="1669"/>
      <c r="D14" s="1688"/>
      <c r="E14" s="1660"/>
      <c r="F14" s="1669"/>
      <c r="G14" s="2008" t="s">
        <v>1536</v>
      </c>
      <c r="H14" s="2009"/>
      <c r="I14" s="1706"/>
      <c r="J14" s="307"/>
      <c r="K14" s="1655"/>
      <c r="L14" s="1699"/>
      <c r="M14" s="306" t="s">
        <v>500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</row>
    <row r="15" spans="1:49" ht="9" customHeight="1">
      <c r="A15" s="1669"/>
      <c r="B15" s="1669"/>
      <c r="C15" s="1669"/>
      <c r="D15" s="1688"/>
      <c r="E15" s="1660"/>
      <c r="F15" s="1669"/>
      <c r="G15" s="305"/>
      <c r="H15" s="1412"/>
      <c r="I15" s="1706"/>
      <c r="J15" s="307"/>
      <c r="K15" s="1655"/>
      <c r="L15" s="1699"/>
      <c r="M15" s="306" t="s">
        <v>946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</row>
    <row r="16" spans="1:49" ht="9" customHeight="1">
      <c r="A16" s="1669"/>
      <c r="B16" s="1669"/>
      <c r="C16" s="1669"/>
      <c r="D16" s="1688"/>
      <c r="E16" s="1660"/>
      <c r="F16" s="1669"/>
      <c r="G16" s="305"/>
      <c r="H16" s="1412"/>
      <c r="I16" s="1706"/>
      <c r="J16" s="307"/>
      <c r="K16" s="1655"/>
      <c r="L16" s="1699"/>
      <c r="M16" s="306" t="s">
        <v>947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</row>
    <row r="17" spans="1:49" ht="9" customHeight="1">
      <c r="A17" s="1669"/>
      <c r="B17" s="1669"/>
      <c r="C17" s="1669"/>
      <c r="D17" s="1688"/>
      <c r="E17" s="1660"/>
      <c r="F17" s="1669"/>
      <c r="G17" s="305"/>
      <c r="H17" s="1412"/>
      <c r="I17" s="1706"/>
      <c r="J17" s="307"/>
      <c r="K17" s="1655"/>
      <c r="L17" s="1699"/>
      <c r="M17" s="306" t="s">
        <v>948</v>
      </c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</row>
    <row r="18" spans="1:49" ht="9" customHeight="1">
      <c r="A18" s="1669"/>
      <c r="B18" s="1669"/>
      <c r="C18" s="1669"/>
      <c r="D18" s="1688"/>
      <c r="E18" s="1660"/>
      <c r="F18" s="1669"/>
      <c r="G18" s="305"/>
      <c r="H18" s="1412"/>
      <c r="I18" s="1706"/>
      <c r="J18" s="307"/>
      <c r="K18" s="1655"/>
      <c r="L18" s="1699"/>
      <c r="M18" s="306" t="s">
        <v>949</v>
      </c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</row>
    <row r="19" spans="1:49" ht="12" customHeight="1">
      <c r="A19" s="1686"/>
      <c r="B19" s="1686"/>
      <c r="C19" s="1686"/>
      <c r="D19" s="1689"/>
      <c r="E19" s="1661"/>
      <c r="F19" s="1686"/>
      <c r="G19" s="1377"/>
      <c r="H19" s="1413"/>
      <c r="I19" s="1707"/>
      <c r="J19" s="1376"/>
      <c r="K19" s="1658"/>
      <c r="L19" s="1700"/>
      <c r="M19" s="310" t="s">
        <v>893</v>
      </c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</row>
    <row r="20" spans="1:49" ht="10.5" customHeight="1">
      <c r="A20" s="1988" t="s">
        <v>1517</v>
      </c>
      <c r="B20" s="1988"/>
      <c r="C20" s="1988"/>
      <c r="D20" s="1989"/>
      <c r="E20" s="2010"/>
      <c r="F20" s="2011"/>
      <c r="G20" s="1381"/>
      <c r="H20" s="1382"/>
      <c r="I20" s="1383"/>
      <c r="J20" s="266"/>
      <c r="K20" s="266"/>
      <c r="L20" s="266"/>
      <c r="M20" s="266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</row>
    <row r="21" spans="1:49" ht="10.5" customHeight="1">
      <c r="A21" s="1675" t="s">
        <v>1520</v>
      </c>
      <c r="B21" s="1675"/>
      <c r="C21" s="1675"/>
      <c r="D21" s="1690"/>
      <c r="E21" s="2002">
        <v>36186</v>
      </c>
      <c r="F21" s="2003"/>
      <c r="G21" s="2002">
        <v>2</v>
      </c>
      <c r="H21" s="2003"/>
      <c r="I21" s="231">
        <v>7505</v>
      </c>
      <c r="J21" s="266">
        <v>4547</v>
      </c>
      <c r="K21" s="266">
        <v>2957</v>
      </c>
      <c r="L21" s="266">
        <v>79</v>
      </c>
      <c r="M21" s="266">
        <v>28567</v>
      </c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</row>
    <row r="22" spans="1:49" s="313" customFormat="1" ht="10.5" customHeight="1">
      <c r="A22" s="1990" t="s">
        <v>1518</v>
      </c>
      <c r="B22" s="1990"/>
      <c r="C22" s="1990"/>
      <c r="D22" s="1976"/>
      <c r="E22" s="2004"/>
      <c r="F22" s="2005"/>
      <c r="G22" s="266"/>
      <c r="H22" s="1111"/>
      <c r="I22" s="231"/>
      <c r="J22" s="266"/>
      <c r="K22" s="266"/>
      <c r="L22" s="266"/>
      <c r="M22" s="266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</row>
    <row r="23" spans="1:49" ht="10.5" customHeight="1">
      <c r="A23" s="1975" t="s">
        <v>1521</v>
      </c>
      <c r="B23" s="1975"/>
      <c r="C23" s="1975"/>
      <c r="D23" s="1976"/>
      <c r="E23" s="2004"/>
      <c r="F23" s="2005"/>
      <c r="G23" s="266"/>
      <c r="H23" s="1111"/>
      <c r="I23" s="231"/>
      <c r="J23" s="231"/>
      <c r="K23" s="1111"/>
      <c r="L23" s="231"/>
      <c r="M23" s="266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</row>
    <row r="24" spans="1:49" s="1188" customFormat="1" ht="10.5" customHeight="1">
      <c r="A24" s="1709" t="s">
        <v>1397</v>
      </c>
      <c r="B24" s="1709"/>
      <c r="C24" s="1709"/>
      <c r="D24" s="1647"/>
      <c r="E24" s="1650">
        <v>5593</v>
      </c>
      <c r="F24" s="1651"/>
      <c r="G24" s="1650">
        <v>1</v>
      </c>
      <c r="H24" s="1651"/>
      <c r="I24" s="224">
        <v>1863</v>
      </c>
      <c r="J24" s="224">
        <v>1337</v>
      </c>
      <c r="K24" s="248">
        <v>526</v>
      </c>
      <c r="L24" s="248">
        <v>18</v>
      </c>
      <c r="M24" s="248">
        <v>3702</v>
      </c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</row>
    <row r="25" spans="1:49" s="1188" customFormat="1" ht="10.5" customHeight="1">
      <c r="A25" s="1990" t="s">
        <v>1398</v>
      </c>
      <c r="B25" s="1990"/>
      <c r="C25" s="1990"/>
      <c r="D25" s="1976"/>
      <c r="E25" s="1986"/>
      <c r="F25" s="1987"/>
      <c r="G25" s="248"/>
      <c r="H25" s="249"/>
      <c r="I25" s="224"/>
      <c r="J25" s="224"/>
      <c r="K25" s="248"/>
      <c r="L25" s="248"/>
      <c r="M25" s="248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</row>
    <row r="26" spans="1:49" s="1188" customFormat="1" ht="10.5" customHeight="1">
      <c r="A26" s="1646" t="s">
        <v>1399</v>
      </c>
      <c r="B26" s="1646"/>
      <c r="C26" s="1646"/>
      <c r="D26" s="1647"/>
      <c r="E26" s="1650">
        <v>28095</v>
      </c>
      <c r="F26" s="1651"/>
      <c r="G26" s="1650">
        <v>1</v>
      </c>
      <c r="H26" s="1651"/>
      <c r="I26" s="224">
        <v>4739</v>
      </c>
      <c r="J26" s="224">
        <v>2501</v>
      </c>
      <c r="K26" s="248">
        <v>2238</v>
      </c>
      <c r="L26" s="248">
        <v>104</v>
      </c>
      <c r="M26" s="248">
        <v>23245</v>
      </c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</row>
    <row r="27" spans="1:49" s="1188" customFormat="1" ht="10.5" customHeight="1">
      <c r="A27" s="1990" t="s">
        <v>1400</v>
      </c>
      <c r="B27" s="1990"/>
      <c r="C27" s="1990"/>
      <c r="D27" s="1976"/>
      <c r="E27" s="1986"/>
      <c r="F27" s="1987"/>
      <c r="G27" s="248"/>
      <c r="H27" s="249"/>
      <c r="I27" s="224"/>
      <c r="J27" s="224"/>
      <c r="K27" s="248"/>
      <c r="L27" s="248"/>
      <c r="M27" s="248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</row>
    <row r="28" spans="1:49" s="1188" customFormat="1" ht="7.5" customHeight="1">
      <c r="A28" s="1369"/>
      <c r="B28" s="1369"/>
      <c r="C28" s="1369"/>
      <c r="D28" s="250"/>
      <c r="E28" s="1380"/>
      <c r="F28" s="1380"/>
      <c r="G28" s="249"/>
      <c r="H28" s="249"/>
      <c r="I28" s="249"/>
      <c r="J28" s="249"/>
      <c r="K28" s="249"/>
      <c r="L28" s="249"/>
      <c r="M28" s="249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</row>
    <row r="29" spans="1:49" ht="13.5" customHeight="1">
      <c r="A29" s="319" t="s">
        <v>1598</v>
      </c>
      <c r="B29" s="184"/>
      <c r="C29" s="184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</row>
    <row r="30" spans="1:49" ht="13.5" customHeight="1">
      <c r="A30" s="320" t="s">
        <v>1601</v>
      </c>
      <c r="B30" s="321"/>
      <c r="C30" s="322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</row>
    <row r="31" spans="1:49" ht="13.5" customHeight="1">
      <c r="A31" s="1666" t="s">
        <v>938</v>
      </c>
      <c r="B31" s="1712"/>
      <c r="C31" s="1654" t="s">
        <v>931</v>
      </c>
      <c r="D31" s="1633" t="s">
        <v>955</v>
      </c>
      <c r="E31" s="1634"/>
      <c r="F31" s="1634"/>
      <c r="G31" s="1634"/>
      <c r="H31" s="1634"/>
      <c r="I31" s="1634"/>
      <c r="J31" s="1634"/>
      <c r="K31" s="1634"/>
      <c r="L31" s="1634"/>
      <c r="M31" s="1634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</row>
    <row r="32" spans="1:49" ht="12.75" customHeight="1">
      <c r="A32" s="1713"/>
      <c r="B32" s="1714"/>
      <c r="C32" s="1710"/>
      <c r="D32" s="1659" t="s">
        <v>909</v>
      </c>
      <c r="E32" s="1687"/>
      <c r="F32" s="1659" t="s">
        <v>912</v>
      </c>
      <c r="G32" s="1668"/>
      <c r="H32" s="1659" t="s">
        <v>1700</v>
      </c>
      <c r="I32" s="1668"/>
      <c r="J32" s="1659" t="s">
        <v>911</v>
      </c>
      <c r="K32" s="1687"/>
      <c r="L32" s="1659" t="s">
        <v>910</v>
      </c>
      <c r="M32" s="1666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</row>
    <row r="33" spans="1:49" ht="8.25" customHeight="1">
      <c r="A33" s="1713"/>
      <c r="B33" s="1714"/>
      <c r="C33" s="1710"/>
      <c r="D33" s="1660"/>
      <c r="E33" s="1688"/>
      <c r="F33" s="1704"/>
      <c r="G33" s="1671"/>
      <c r="H33" s="1704"/>
      <c r="I33" s="1671"/>
      <c r="J33" s="1660"/>
      <c r="K33" s="1688"/>
      <c r="L33" s="1660"/>
      <c r="M33" s="1669"/>
      <c r="N33" s="170"/>
      <c r="O33" s="170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</row>
    <row r="34" spans="1:49" ht="8.25" customHeight="1">
      <c r="A34" s="1713"/>
      <c r="B34" s="1714"/>
      <c r="C34" s="1710"/>
      <c r="D34" s="1660"/>
      <c r="E34" s="1688"/>
      <c r="F34" s="1704"/>
      <c r="G34" s="1671"/>
      <c r="H34" s="1704"/>
      <c r="I34" s="1671"/>
      <c r="J34" s="1660"/>
      <c r="K34" s="1688"/>
      <c r="L34" s="1660"/>
      <c r="M34" s="1669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</row>
    <row r="35" spans="1:49" ht="15" customHeight="1">
      <c r="A35" s="1713"/>
      <c r="B35" s="1714"/>
      <c r="C35" s="1711"/>
      <c r="D35" s="1661"/>
      <c r="E35" s="1689"/>
      <c r="F35" s="1705"/>
      <c r="G35" s="1674"/>
      <c r="H35" s="1705"/>
      <c r="I35" s="1674"/>
      <c r="J35" s="1661"/>
      <c r="K35" s="1689"/>
      <c r="L35" s="1661"/>
      <c r="M35" s="1686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</row>
    <row r="36" spans="1:49" ht="10.5" customHeight="1">
      <c r="A36" s="1991" t="s">
        <v>1519</v>
      </c>
      <c r="B36" s="1992"/>
      <c r="C36" s="205"/>
      <c r="D36" s="323"/>
      <c r="E36" s="238"/>
      <c r="F36" s="323"/>
      <c r="G36" s="205"/>
      <c r="H36" s="323"/>
      <c r="I36" s="238"/>
      <c r="J36" s="323"/>
      <c r="K36" s="205"/>
      <c r="L36" s="323"/>
      <c r="M36" s="205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</row>
    <row r="37" spans="1:49" ht="10.5" customHeight="1">
      <c r="A37" s="1971" t="s">
        <v>1698</v>
      </c>
      <c r="B37" s="1972"/>
      <c r="C37" s="324"/>
      <c r="D37" s="325"/>
      <c r="E37" s="326"/>
      <c r="F37" s="325"/>
      <c r="G37" s="324"/>
      <c r="H37" s="325"/>
      <c r="I37" s="326"/>
      <c r="J37" s="325"/>
      <c r="K37" s="324"/>
      <c r="L37" s="325"/>
      <c r="M37" s="324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</row>
    <row r="38" spans="1:49" ht="10.5" customHeight="1">
      <c r="A38" s="1675" t="s">
        <v>1523</v>
      </c>
      <c r="B38" s="1690"/>
      <c r="C38" s="1533">
        <v>4547</v>
      </c>
      <c r="D38" s="208"/>
      <c r="E38" s="1533">
        <v>16</v>
      </c>
      <c r="F38" s="1000"/>
      <c r="G38" s="1533">
        <v>55</v>
      </c>
      <c r="H38" s="1000"/>
      <c r="I38" s="1533">
        <v>12</v>
      </c>
      <c r="J38" s="1000"/>
      <c r="K38" s="1533">
        <v>3862</v>
      </c>
      <c r="L38" s="1000"/>
      <c r="M38" s="1533">
        <v>1078</v>
      </c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</row>
    <row r="39" spans="1:49" s="1188" customFormat="1" ht="10.5" customHeight="1">
      <c r="A39" s="1994" t="s">
        <v>1524</v>
      </c>
      <c r="B39" s="1999"/>
      <c r="C39" s="273"/>
      <c r="D39" s="208"/>
      <c r="E39" s="999"/>
      <c r="F39" s="1000"/>
      <c r="G39" s="999"/>
      <c r="H39" s="1000"/>
      <c r="I39" s="999"/>
      <c r="J39" s="1000"/>
      <c r="K39" s="999"/>
      <c r="L39" s="1000"/>
      <c r="M39" s="999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</row>
    <row r="40" spans="1:49" s="1188" customFormat="1" ht="10.5" customHeight="1">
      <c r="A40" s="1990" t="s">
        <v>1525</v>
      </c>
      <c r="B40" s="1976"/>
      <c r="C40" s="324"/>
      <c r="D40" s="208"/>
      <c r="E40" s="238"/>
      <c r="F40" s="1000"/>
      <c r="G40" s="999"/>
      <c r="H40" s="1000"/>
      <c r="I40" s="999"/>
      <c r="J40" s="1000"/>
      <c r="K40" s="999"/>
      <c r="L40" s="1000"/>
      <c r="M40" s="999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</row>
    <row r="41" spans="1:49" s="1188" customFormat="1" ht="10.5" customHeight="1">
      <c r="A41" s="1990" t="s">
        <v>1526</v>
      </c>
      <c r="B41" s="1976"/>
      <c r="C41" s="324"/>
      <c r="D41" s="208"/>
      <c r="E41" s="238"/>
      <c r="F41" s="1000"/>
      <c r="G41" s="999"/>
      <c r="H41" s="1000"/>
      <c r="I41" s="999"/>
      <c r="J41" s="1000"/>
      <c r="K41" s="999"/>
      <c r="L41" s="1000"/>
      <c r="M41" s="999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</row>
    <row r="42" spans="1:49" s="1188" customFormat="1" ht="10.5" customHeight="1">
      <c r="A42" s="1996" t="s">
        <v>1527</v>
      </c>
      <c r="B42" s="2001"/>
      <c r="C42" s="324"/>
      <c r="D42" s="208"/>
      <c r="E42" s="238"/>
      <c r="F42" s="1000"/>
      <c r="G42" s="999"/>
      <c r="H42" s="1000"/>
      <c r="I42" s="999"/>
      <c r="J42" s="1000"/>
      <c r="K42" s="999"/>
      <c r="L42" s="1000"/>
      <c r="M42" s="999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</row>
    <row r="43" spans="1:49" s="313" customFormat="1" ht="10.5" customHeight="1">
      <c r="A43" s="1646" t="s">
        <v>1530</v>
      </c>
      <c r="B43" s="1647"/>
      <c r="C43" s="1534">
        <v>1337</v>
      </c>
      <c r="D43" s="986"/>
      <c r="E43" s="1535">
        <v>5</v>
      </c>
      <c r="F43" s="1125"/>
      <c r="G43" s="1533">
        <v>6</v>
      </c>
      <c r="H43" s="1125"/>
      <c r="I43" s="1533">
        <v>2</v>
      </c>
      <c r="J43" s="1125"/>
      <c r="K43" s="1533">
        <v>1130</v>
      </c>
      <c r="L43" s="1125"/>
      <c r="M43" s="1533">
        <v>258</v>
      </c>
      <c r="N43" s="801"/>
      <c r="O43" s="801"/>
      <c r="P43" s="801"/>
      <c r="Q43" s="801"/>
      <c r="R43" s="801"/>
      <c r="S43" s="801"/>
      <c r="T43" s="801"/>
      <c r="U43" s="801"/>
      <c r="V43" s="801"/>
      <c r="W43" s="801"/>
      <c r="X43" s="801"/>
      <c r="Y43" s="801"/>
      <c r="Z43" s="801"/>
      <c r="AA43" s="801"/>
      <c r="AB43" s="801"/>
      <c r="AC43" s="801"/>
      <c r="AD43" s="801"/>
      <c r="AE43" s="801"/>
      <c r="AF43" s="801"/>
      <c r="AG43" s="801"/>
      <c r="AH43" s="801"/>
      <c r="AI43" s="801"/>
      <c r="AJ43" s="801"/>
      <c r="AK43" s="801"/>
      <c r="AL43" s="801"/>
      <c r="AM43" s="801"/>
      <c r="AN43" s="801"/>
      <c r="AO43" s="801"/>
      <c r="AP43" s="801"/>
      <c r="AQ43" s="801"/>
      <c r="AR43" s="801"/>
      <c r="AS43" s="801"/>
      <c r="AT43" s="801"/>
      <c r="AU43" s="801"/>
      <c r="AV43" s="801"/>
      <c r="AW43" s="801"/>
    </row>
    <row r="44" spans="1:49" s="313" customFormat="1" ht="10.5" customHeight="1">
      <c r="A44" s="1990" t="s">
        <v>1528</v>
      </c>
      <c r="B44" s="1990"/>
      <c r="C44" s="1027"/>
      <c r="D44" s="986"/>
      <c r="E44" s="205"/>
      <c r="F44" s="1125"/>
      <c r="G44" s="1124"/>
      <c r="H44" s="1125"/>
      <c r="I44" s="999"/>
      <c r="J44" s="1125"/>
      <c r="K44" s="999"/>
      <c r="L44" s="1125"/>
      <c r="M44" s="999"/>
      <c r="N44" s="801"/>
      <c r="O44" s="801"/>
      <c r="P44" s="801"/>
      <c r="Q44" s="801"/>
      <c r="R44" s="801"/>
      <c r="S44" s="801"/>
      <c r="T44" s="801"/>
      <c r="U44" s="801"/>
      <c r="V44" s="801"/>
      <c r="W44" s="801"/>
      <c r="X44" s="801"/>
      <c r="Y44" s="801"/>
      <c r="Z44" s="801"/>
      <c r="AA44" s="801"/>
      <c r="AB44" s="801"/>
      <c r="AC44" s="801"/>
      <c r="AD44" s="801"/>
      <c r="AE44" s="801"/>
      <c r="AF44" s="801"/>
      <c r="AG44" s="801"/>
      <c r="AH44" s="801"/>
      <c r="AI44" s="801"/>
      <c r="AJ44" s="801"/>
      <c r="AK44" s="801"/>
      <c r="AL44" s="801"/>
      <c r="AM44" s="801"/>
      <c r="AN44" s="801"/>
      <c r="AO44" s="801"/>
      <c r="AP44" s="801"/>
      <c r="AQ44" s="801"/>
      <c r="AR44" s="801"/>
      <c r="AS44" s="801"/>
      <c r="AT44" s="801"/>
      <c r="AU44" s="801"/>
      <c r="AV44" s="801"/>
      <c r="AW44" s="801"/>
    </row>
    <row r="45" spans="1:49" s="313" customFormat="1" ht="10.5" customHeight="1">
      <c r="A45" s="1990" t="s">
        <v>1529</v>
      </c>
      <c r="B45" s="1990"/>
      <c r="C45" s="1027"/>
      <c r="D45" s="986"/>
      <c r="E45" s="205"/>
      <c r="F45" s="1125"/>
      <c r="G45" s="1124"/>
      <c r="H45" s="1125"/>
      <c r="I45" s="999"/>
      <c r="J45" s="1125"/>
      <c r="K45" s="999"/>
      <c r="L45" s="1125"/>
      <c r="M45" s="999"/>
      <c r="N45" s="801"/>
      <c r="O45" s="801"/>
      <c r="P45" s="801"/>
      <c r="Q45" s="801"/>
      <c r="R45" s="801"/>
      <c r="S45" s="801"/>
      <c r="T45" s="801"/>
      <c r="U45" s="801"/>
      <c r="V45" s="801"/>
      <c r="W45" s="801"/>
      <c r="X45" s="801"/>
      <c r="Y45" s="801"/>
      <c r="Z45" s="801"/>
      <c r="AA45" s="801"/>
      <c r="AB45" s="801"/>
      <c r="AC45" s="801"/>
      <c r="AD45" s="801"/>
      <c r="AE45" s="801"/>
      <c r="AF45" s="801"/>
      <c r="AG45" s="801"/>
      <c r="AH45" s="801"/>
      <c r="AI45" s="801"/>
      <c r="AJ45" s="801"/>
      <c r="AK45" s="801"/>
      <c r="AL45" s="801"/>
      <c r="AM45" s="801"/>
      <c r="AN45" s="801"/>
      <c r="AO45" s="801"/>
      <c r="AP45" s="801"/>
      <c r="AQ45" s="801"/>
      <c r="AR45" s="801"/>
      <c r="AS45" s="801"/>
      <c r="AT45" s="801"/>
      <c r="AU45" s="801"/>
      <c r="AV45" s="801"/>
      <c r="AW45" s="801"/>
    </row>
    <row r="46" spans="1:49" s="313" customFormat="1" ht="10.5" customHeight="1">
      <c r="A46" s="1679" t="s">
        <v>1399</v>
      </c>
      <c r="B46" s="1679"/>
      <c r="C46" s="1536">
        <v>2501</v>
      </c>
      <c r="D46" s="986"/>
      <c r="E46" s="223">
        <v>4</v>
      </c>
      <c r="F46" s="1125"/>
      <c r="G46" s="1533">
        <v>13</v>
      </c>
      <c r="H46" s="1125"/>
      <c r="I46" s="1533">
        <v>2</v>
      </c>
      <c r="J46" s="1125"/>
      <c r="K46" s="1533">
        <v>2065</v>
      </c>
      <c r="L46" s="1125"/>
      <c r="M46" s="1533">
        <v>563</v>
      </c>
      <c r="N46" s="801"/>
      <c r="O46" s="801"/>
      <c r="P46" s="801"/>
      <c r="Q46" s="801"/>
      <c r="R46" s="801"/>
      <c r="S46" s="801"/>
      <c r="T46" s="801"/>
      <c r="U46" s="801"/>
      <c r="V46" s="801"/>
      <c r="W46" s="801"/>
      <c r="X46" s="801"/>
      <c r="Y46" s="801"/>
      <c r="Z46" s="801"/>
      <c r="AA46" s="801"/>
      <c r="AB46" s="801"/>
      <c r="AC46" s="801"/>
      <c r="AD46" s="801"/>
      <c r="AE46" s="801"/>
      <c r="AF46" s="801"/>
      <c r="AG46" s="801"/>
      <c r="AH46" s="801"/>
      <c r="AI46" s="801"/>
      <c r="AJ46" s="801"/>
      <c r="AK46" s="801"/>
      <c r="AL46" s="801"/>
      <c r="AM46" s="801"/>
      <c r="AN46" s="801"/>
      <c r="AO46" s="801"/>
      <c r="AP46" s="801"/>
      <c r="AQ46" s="801"/>
      <c r="AR46" s="801"/>
      <c r="AS46" s="801"/>
      <c r="AT46" s="801"/>
      <c r="AU46" s="801"/>
      <c r="AV46" s="801"/>
      <c r="AW46" s="801"/>
    </row>
    <row r="47" spans="1:49" s="313" customFormat="1" ht="10.5" customHeight="1">
      <c r="A47" s="2000" t="s">
        <v>1400</v>
      </c>
      <c r="B47" s="2000"/>
      <c r="C47" s="1027"/>
      <c r="D47" s="986"/>
      <c r="E47" s="205"/>
      <c r="F47" s="1125"/>
      <c r="G47" s="1124"/>
      <c r="H47" s="1125"/>
      <c r="I47" s="1124"/>
      <c r="J47" s="1125"/>
      <c r="K47" s="1124"/>
      <c r="L47" s="1125"/>
      <c r="M47" s="1124"/>
      <c r="N47" s="801"/>
      <c r="O47" s="801"/>
      <c r="P47" s="801"/>
      <c r="Q47" s="801"/>
      <c r="R47" s="801"/>
      <c r="S47" s="801"/>
      <c r="T47" s="801"/>
      <c r="U47" s="801"/>
      <c r="V47" s="801"/>
      <c r="W47" s="801"/>
      <c r="X47" s="801"/>
      <c r="Y47" s="801"/>
      <c r="Z47" s="801"/>
      <c r="AA47" s="801"/>
      <c r="AB47" s="801"/>
      <c r="AC47" s="801"/>
      <c r="AD47" s="801"/>
      <c r="AE47" s="801"/>
      <c r="AF47" s="801"/>
      <c r="AG47" s="801"/>
      <c r="AH47" s="801"/>
      <c r="AI47" s="801"/>
      <c r="AJ47" s="801"/>
      <c r="AK47" s="801"/>
      <c r="AL47" s="801"/>
      <c r="AM47" s="801"/>
      <c r="AN47" s="801"/>
      <c r="AO47" s="801"/>
      <c r="AP47" s="801"/>
      <c r="AQ47" s="801"/>
      <c r="AR47" s="801"/>
      <c r="AS47" s="801"/>
      <c r="AT47" s="801"/>
      <c r="AU47" s="801"/>
      <c r="AV47" s="801"/>
      <c r="AW47" s="801"/>
    </row>
    <row r="48" spans="1:49" s="313" customFormat="1" ht="11.1" customHeight="1">
      <c r="A48" s="1351"/>
      <c r="B48" s="1352"/>
      <c r="C48" s="1187"/>
      <c r="D48" s="985"/>
      <c r="E48" s="205"/>
      <c r="F48" s="1354"/>
      <c r="G48" s="1124"/>
      <c r="H48" s="1354"/>
      <c r="I48" s="1124"/>
      <c r="J48" s="1354"/>
      <c r="K48" s="1124"/>
      <c r="L48" s="1354"/>
      <c r="M48" s="1124"/>
      <c r="N48" s="801"/>
      <c r="O48" s="801"/>
      <c r="P48" s="801"/>
      <c r="Q48" s="801"/>
      <c r="R48" s="801"/>
      <c r="S48" s="801"/>
      <c r="T48" s="801"/>
      <c r="U48" s="801"/>
      <c r="V48" s="801"/>
      <c r="W48" s="801"/>
      <c r="X48" s="801"/>
      <c r="Y48" s="801"/>
      <c r="Z48" s="801"/>
      <c r="AA48" s="801"/>
      <c r="AB48" s="801"/>
      <c r="AC48" s="801"/>
      <c r="AD48" s="801"/>
      <c r="AE48" s="801"/>
      <c r="AF48" s="801"/>
      <c r="AG48" s="801"/>
      <c r="AH48" s="801"/>
      <c r="AI48" s="801"/>
      <c r="AJ48" s="801"/>
      <c r="AK48" s="801"/>
      <c r="AL48" s="801"/>
      <c r="AM48" s="801"/>
      <c r="AN48" s="801"/>
      <c r="AO48" s="801"/>
      <c r="AP48" s="801"/>
      <c r="AQ48" s="801"/>
      <c r="AR48" s="801"/>
      <c r="AS48" s="801"/>
      <c r="AT48" s="801"/>
      <c r="AU48" s="801"/>
      <c r="AV48" s="801"/>
      <c r="AW48" s="801"/>
    </row>
    <row r="49" spans="1:49" ht="13.5" customHeight="1">
      <c r="A49" s="319" t="s">
        <v>1599</v>
      </c>
      <c r="B49" s="170"/>
      <c r="C49" s="184"/>
      <c r="D49" s="184"/>
      <c r="E49" s="184"/>
      <c r="F49" s="184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</row>
    <row r="50" spans="1:49" ht="13.5" customHeight="1">
      <c r="A50" s="327" t="s">
        <v>1602</v>
      </c>
      <c r="B50" s="327"/>
      <c r="C50" s="184"/>
      <c r="D50" s="184"/>
      <c r="E50" s="184"/>
      <c r="F50" s="184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</row>
    <row r="51" spans="1:49" ht="3.75" customHeight="1">
      <c r="A51" s="319"/>
      <c r="B51" s="170"/>
      <c r="C51" s="184"/>
      <c r="D51" s="184"/>
      <c r="E51" s="184"/>
      <c r="F51" s="184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</row>
    <row r="52" spans="1:49" ht="10.5" customHeight="1">
      <c r="A52" s="1666" t="s">
        <v>938</v>
      </c>
      <c r="B52" s="1691"/>
      <c r="C52" s="1692"/>
      <c r="D52" s="1659" t="s">
        <v>961</v>
      </c>
      <c r="E52" s="1692"/>
      <c r="F52" s="1623" t="s">
        <v>409</v>
      </c>
      <c r="G52" s="1624"/>
      <c r="H52" s="1624"/>
      <c r="I52" s="1625"/>
      <c r="J52" s="1633" t="s">
        <v>408</v>
      </c>
      <c r="K52" s="1634"/>
      <c r="L52" s="1634"/>
      <c r="M52" s="1634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</row>
    <row r="53" spans="1:49" ht="10.5" customHeight="1">
      <c r="A53" s="1669"/>
      <c r="B53" s="1693"/>
      <c r="C53" s="1694"/>
      <c r="D53" s="1660"/>
      <c r="E53" s="1694"/>
      <c r="F53" s="1659" t="s">
        <v>1193</v>
      </c>
      <c r="G53" s="1687"/>
      <c r="H53" s="298" t="s">
        <v>67</v>
      </c>
      <c r="I53" s="301"/>
      <c r="J53" s="1659" t="s">
        <v>1540</v>
      </c>
      <c r="K53" s="1687"/>
      <c r="L53" s="1979" t="s">
        <v>829</v>
      </c>
      <c r="M53" s="198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</row>
    <row r="54" spans="1:49" ht="9.75" customHeight="1">
      <c r="A54" s="1693"/>
      <c r="B54" s="1693"/>
      <c r="C54" s="1694"/>
      <c r="D54" s="1717"/>
      <c r="E54" s="1694"/>
      <c r="F54" s="1660"/>
      <c r="G54" s="1688"/>
      <c r="H54" s="299" t="s">
        <v>122</v>
      </c>
      <c r="I54" s="301"/>
      <c r="J54" s="1660"/>
      <c r="K54" s="1688"/>
      <c r="L54" s="1384" t="s">
        <v>1537</v>
      </c>
      <c r="M54" s="1981" t="s">
        <v>1539</v>
      </c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</row>
    <row r="55" spans="1:49" ht="9" customHeight="1">
      <c r="A55" s="1693"/>
      <c r="B55" s="1693"/>
      <c r="C55" s="1694"/>
      <c r="D55" s="1717"/>
      <c r="E55" s="1694"/>
      <c r="F55" s="1660"/>
      <c r="G55" s="1688"/>
      <c r="H55" s="299" t="s">
        <v>123</v>
      </c>
      <c r="I55" s="301"/>
      <c r="J55" s="1660"/>
      <c r="K55" s="1688"/>
      <c r="L55" s="1367" t="s">
        <v>1538</v>
      </c>
      <c r="M55" s="1982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</row>
    <row r="56" spans="1:49" ht="37.5" customHeight="1">
      <c r="A56" s="1695"/>
      <c r="B56" s="1695"/>
      <c r="C56" s="1696"/>
      <c r="D56" s="1718"/>
      <c r="E56" s="1696"/>
      <c r="F56" s="1661"/>
      <c r="G56" s="1689"/>
      <c r="H56" s="1984" t="s">
        <v>1541</v>
      </c>
      <c r="I56" s="1985"/>
      <c r="J56" s="1661"/>
      <c r="K56" s="1689"/>
      <c r="L56" s="1386" t="s">
        <v>1542</v>
      </c>
      <c r="M56" s="1983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</row>
    <row r="57" spans="1:49" ht="10.5" customHeight="1">
      <c r="A57" s="1998" t="s">
        <v>1519</v>
      </c>
      <c r="B57" s="1998"/>
      <c r="C57" s="263"/>
      <c r="D57" s="1371"/>
      <c r="E57" s="169"/>
      <c r="F57" s="188"/>
      <c r="G57" s="169"/>
      <c r="H57" s="808"/>
      <c r="I57" s="169"/>
      <c r="J57" s="1387"/>
      <c r="K57" s="1388"/>
      <c r="L57" s="188"/>
      <c r="M57" s="188"/>
    </row>
    <row r="58" spans="1:49" ht="10.5" customHeight="1">
      <c r="A58" s="1971" t="s">
        <v>1522</v>
      </c>
      <c r="B58" s="1971"/>
      <c r="C58" s="263"/>
      <c r="D58" s="329"/>
      <c r="E58" s="169"/>
      <c r="F58" s="329"/>
      <c r="G58" s="169"/>
      <c r="H58" s="329"/>
      <c r="I58" s="169"/>
      <c r="J58" s="778"/>
      <c r="K58" s="1389"/>
      <c r="L58" s="329"/>
      <c r="M58" s="188"/>
    </row>
    <row r="59" spans="1:49" ht="10.5" customHeight="1">
      <c r="A59" s="1675" t="s">
        <v>1523</v>
      </c>
      <c r="B59" s="1675"/>
      <c r="C59" s="1675"/>
      <c r="D59" s="329"/>
      <c r="E59" s="234">
        <v>4547</v>
      </c>
      <c r="F59" s="329"/>
      <c r="G59" s="548">
        <v>110</v>
      </c>
      <c r="H59" s="1385"/>
      <c r="I59" s="548">
        <v>3937</v>
      </c>
      <c r="J59" s="1977">
        <v>500</v>
      </c>
      <c r="K59" s="1978"/>
      <c r="L59" s="1385">
        <v>115</v>
      </c>
      <c r="M59" s="1385">
        <v>364</v>
      </c>
    </row>
    <row r="60" spans="1:49" s="1188" customFormat="1" ht="10.5" customHeight="1">
      <c r="A60" s="1994" t="s">
        <v>1524</v>
      </c>
      <c r="B60" s="1995"/>
      <c r="C60" s="263"/>
      <c r="D60" s="1189"/>
      <c r="E60" s="234"/>
      <c r="F60" s="1189"/>
      <c r="G60" s="169"/>
      <c r="H60" s="1189"/>
      <c r="I60" s="169"/>
      <c r="J60" s="778"/>
      <c r="K60" s="1389"/>
      <c r="L60" s="188"/>
      <c r="M60" s="188"/>
    </row>
    <row r="61" spans="1:49" s="1188" customFormat="1" ht="10.5" customHeight="1">
      <c r="A61" s="1990" t="s">
        <v>1525</v>
      </c>
      <c r="B61" s="1975"/>
      <c r="C61" s="263"/>
      <c r="D61" s="1189"/>
      <c r="E61" s="234"/>
      <c r="F61" s="1189"/>
      <c r="G61" s="169"/>
      <c r="H61" s="1189"/>
      <c r="I61" s="169"/>
      <c r="J61" s="778"/>
      <c r="K61" s="1389"/>
      <c r="L61" s="188"/>
      <c r="M61" s="188"/>
    </row>
    <row r="62" spans="1:49" ht="10.5" customHeight="1">
      <c r="A62" s="1990" t="s">
        <v>1526</v>
      </c>
      <c r="B62" s="1975"/>
      <c r="C62" s="1370"/>
      <c r="D62" s="329"/>
      <c r="E62" s="1012"/>
      <c r="F62" s="329"/>
      <c r="G62" s="167"/>
      <c r="H62" s="1126"/>
      <c r="I62" s="167"/>
      <c r="J62" s="778"/>
      <c r="K62" s="1389"/>
      <c r="L62" s="1127"/>
      <c r="M62" s="1127"/>
    </row>
    <row r="63" spans="1:49" ht="10.5" customHeight="1">
      <c r="A63" s="1996" t="s">
        <v>1527</v>
      </c>
      <c r="B63" s="1997"/>
      <c r="C63" s="296"/>
      <c r="D63" s="329"/>
      <c r="F63" s="329"/>
      <c r="H63" s="329"/>
      <c r="J63" s="778"/>
      <c r="K63" s="1389"/>
      <c r="L63" s="329"/>
      <c r="M63" s="329"/>
    </row>
    <row r="64" spans="1:49" ht="10.5" customHeight="1">
      <c r="A64" s="1679" t="s">
        <v>1530</v>
      </c>
      <c r="B64" s="1679"/>
      <c r="C64" s="1993"/>
      <c r="D64" s="329"/>
      <c r="E64" s="548">
        <v>1337</v>
      </c>
      <c r="F64" s="329"/>
      <c r="G64" s="548">
        <v>54</v>
      </c>
      <c r="H64" s="1385"/>
      <c r="I64" s="548">
        <v>1061</v>
      </c>
      <c r="J64" s="1977">
        <v>222</v>
      </c>
      <c r="K64" s="1978"/>
      <c r="L64" s="1385">
        <v>54</v>
      </c>
      <c r="M64" s="1385">
        <v>165</v>
      </c>
    </row>
    <row r="65" spans="1:13" ht="10.5" customHeight="1">
      <c r="A65" s="1990" t="s">
        <v>1528</v>
      </c>
      <c r="B65" s="1990"/>
      <c r="C65" s="296"/>
      <c r="D65" s="329"/>
      <c r="F65" s="329"/>
      <c r="H65" s="329"/>
      <c r="J65" s="1390"/>
      <c r="K65" s="1391"/>
      <c r="L65" s="329"/>
      <c r="M65" s="329"/>
    </row>
    <row r="66" spans="1:13" ht="10.5" customHeight="1">
      <c r="A66" s="1990" t="s">
        <v>1529</v>
      </c>
      <c r="B66" s="1990"/>
      <c r="C66" s="296"/>
      <c r="D66" s="329"/>
      <c r="F66" s="329"/>
      <c r="H66" s="329"/>
      <c r="J66" s="1390"/>
      <c r="K66" s="1391"/>
      <c r="L66" s="329"/>
      <c r="M66" s="329"/>
    </row>
    <row r="67" spans="1:13" ht="10.5" customHeight="1">
      <c r="A67" s="1679" t="s">
        <v>1399</v>
      </c>
      <c r="B67" s="1679"/>
      <c r="C67" s="1993"/>
      <c r="D67" s="329"/>
      <c r="E67" s="548">
        <v>2501</v>
      </c>
      <c r="F67" s="329"/>
      <c r="G67" s="548">
        <v>48</v>
      </c>
      <c r="H67" s="1385"/>
      <c r="I67" s="548">
        <v>2074</v>
      </c>
      <c r="J67" s="1977">
        <v>379</v>
      </c>
      <c r="K67" s="1978"/>
      <c r="L67" s="1385">
        <v>113</v>
      </c>
      <c r="M67" s="1385">
        <v>258</v>
      </c>
    </row>
    <row r="68" spans="1:13" ht="10.5" customHeight="1">
      <c r="A68" s="1990" t="s">
        <v>1400</v>
      </c>
      <c r="B68" s="1990"/>
      <c r="C68" s="1976"/>
      <c r="D68" s="329"/>
      <c r="F68" s="329"/>
      <c r="H68" s="329"/>
      <c r="J68" s="1390"/>
      <c r="K68" s="1391"/>
      <c r="L68" s="329"/>
      <c r="M68" s="329"/>
    </row>
  </sheetData>
  <mergeCells count="73">
    <mergeCell ref="L5:L19"/>
    <mergeCell ref="A23:D23"/>
    <mergeCell ref="A24:D24"/>
    <mergeCell ref="I5:K5"/>
    <mergeCell ref="G21:H21"/>
    <mergeCell ref="E4:F19"/>
    <mergeCell ref="E21:F21"/>
    <mergeCell ref="E24:F24"/>
    <mergeCell ref="E22:F23"/>
    <mergeCell ref="A4:D19"/>
    <mergeCell ref="G10:H10"/>
    <mergeCell ref="G8:H8"/>
    <mergeCell ref="G12:H12"/>
    <mergeCell ref="G14:H14"/>
    <mergeCell ref="E20:F20"/>
    <mergeCell ref="G24:H24"/>
    <mergeCell ref="G4:M4"/>
    <mergeCell ref="J64:K64"/>
    <mergeCell ref="J59:K59"/>
    <mergeCell ref="A57:B57"/>
    <mergeCell ref="A58:B58"/>
    <mergeCell ref="A39:B39"/>
    <mergeCell ref="A40:B40"/>
    <mergeCell ref="A43:B43"/>
    <mergeCell ref="A52:C56"/>
    <mergeCell ref="A45:B45"/>
    <mergeCell ref="A46:B46"/>
    <mergeCell ref="A47:B47"/>
    <mergeCell ref="A41:B41"/>
    <mergeCell ref="A42:B42"/>
    <mergeCell ref="A44:B44"/>
    <mergeCell ref="A59:C59"/>
    <mergeCell ref="A67:C67"/>
    <mergeCell ref="A68:C68"/>
    <mergeCell ref="A60:B60"/>
    <mergeCell ref="A61:B61"/>
    <mergeCell ref="A62:B62"/>
    <mergeCell ref="A63:B63"/>
    <mergeCell ref="A65:B65"/>
    <mergeCell ref="A66:B66"/>
    <mergeCell ref="A64:C64"/>
    <mergeCell ref="A38:B38"/>
    <mergeCell ref="E27:F27"/>
    <mergeCell ref="A31:B35"/>
    <mergeCell ref="A25:D25"/>
    <mergeCell ref="A26:D26"/>
    <mergeCell ref="A27:D27"/>
    <mergeCell ref="A36:B36"/>
    <mergeCell ref="A37:B37"/>
    <mergeCell ref="C31:C35"/>
    <mergeCell ref="D31:M31"/>
    <mergeCell ref="D32:E35"/>
    <mergeCell ref="F32:G35"/>
    <mergeCell ref="H32:I35"/>
    <mergeCell ref="J32:K35"/>
    <mergeCell ref="L32:M35"/>
    <mergeCell ref="E26:F26"/>
    <mergeCell ref="J67:K67"/>
    <mergeCell ref="K6:K19"/>
    <mergeCell ref="G26:H26"/>
    <mergeCell ref="L53:M53"/>
    <mergeCell ref="M54:M56"/>
    <mergeCell ref="J53:K56"/>
    <mergeCell ref="H56:I56"/>
    <mergeCell ref="J52:M52"/>
    <mergeCell ref="I6:I19"/>
    <mergeCell ref="F53:G56"/>
    <mergeCell ref="E25:F25"/>
    <mergeCell ref="D52:E56"/>
    <mergeCell ref="F52:I52"/>
    <mergeCell ref="A20:D20"/>
    <mergeCell ref="A21:D21"/>
    <mergeCell ref="A22:D22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Roman,Normalny"&amp;9 252&amp;R&amp;"Times New Roman,Normalny"&amp;9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activeCell="L11" sqref="L11"/>
    </sheetView>
  </sheetViews>
  <sheetFormatPr defaultRowHeight="11.25"/>
  <cols>
    <col min="1" max="1" width="30.5703125" style="234" customWidth="1"/>
    <col min="2" max="2" width="7.7109375" style="234" customWidth="1"/>
    <col min="3" max="3" width="1.85546875" style="234" customWidth="1"/>
    <col min="4" max="4" width="9.42578125" style="234" customWidth="1"/>
    <col min="5" max="5" width="9.7109375" style="234" customWidth="1"/>
    <col min="6" max="6" width="8.7109375" style="234" customWidth="1"/>
    <col min="7" max="7" width="9.5703125" style="234" customWidth="1"/>
    <col min="8" max="16384" width="9.140625" style="234"/>
  </cols>
  <sheetData>
    <row r="1" spans="1:8" ht="12.95" customHeight="1">
      <c r="A1" s="1414" t="s">
        <v>1746</v>
      </c>
      <c r="B1" s="1253"/>
      <c r="C1" s="1253"/>
      <c r="D1" s="1254"/>
      <c r="E1" s="1253"/>
      <c r="F1" s="1253"/>
      <c r="G1" s="1253"/>
      <c r="H1" s="1255"/>
    </row>
    <row r="2" spans="1:8" ht="12.95" customHeight="1">
      <c r="A2" s="1256" t="s">
        <v>1747</v>
      </c>
      <c r="B2" s="1257"/>
      <c r="C2" s="1257"/>
      <c r="D2" s="1258"/>
      <c r="E2" s="1259"/>
      <c r="F2" s="1257"/>
      <c r="G2" s="1257"/>
      <c r="H2" s="1257"/>
    </row>
    <row r="3" spans="1:8">
      <c r="A3" s="1260"/>
      <c r="B3" s="1261"/>
      <c r="C3" s="1261"/>
      <c r="D3" s="1262"/>
      <c r="E3" s="1261"/>
      <c r="F3" s="1261"/>
      <c r="G3" s="1261"/>
      <c r="H3" s="1261"/>
    </row>
    <row r="4" spans="1:8" ht="93.75" customHeight="1">
      <c r="A4" s="2012" t="s">
        <v>1402</v>
      </c>
      <c r="B4" s="2013"/>
      <c r="C4" s="1587"/>
      <c r="D4" s="1263" t="s">
        <v>1403</v>
      </c>
      <c r="E4" s="1264" t="s">
        <v>1404</v>
      </c>
      <c r="F4" s="1264" t="s">
        <v>1405</v>
      </c>
      <c r="G4" s="1264" t="s">
        <v>1406</v>
      </c>
      <c r="H4" s="1265" t="s">
        <v>1407</v>
      </c>
    </row>
    <row r="5" spans="1:8" ht="23.25" customHeight="1">
      <c r="A5" s="2014" t="s">
        <v>1701</v>
      </c>
      <c r="B5" s="2015"/>
      <c r="C5" s="2015"/>
      <c r="D5" s="2015"/>
      <c r="E5" s="2015"/>
      <c r="F5" s="2015"/>
      <c r="G5" s="2015"/>
      <c r="H5" s="2015"/>
    </row>
    <row r="6" spans="1:8" ht="8.25" customHeight="1">
      <c r="A6" s="1266"/>
      <c r="B6" s="1267"/>
      <c r="C6" s="1588"/>
      <c r="D6" s="1268"/>
      <c r="E6" s="1267"/>
      <c r="F6" s="1267"/>
      <c r="G6" s="1267"/>
      <c r="H6" s="1267"/>
    </row>
    <row r="7" spans="1:8">
      <c r="A7" s="2016" t="s">
        <v>316</v>
      </c>
      <c r="B7" s="2016"/>
      <c r="C7" s="1604" t="s">
        <v>228</v>
      </c>
      <c r="D7" s="1600">
        <v>27016.6</v>
      </c>
      <c r="E7" s="1600">
        <v>11738.2</v>
      </c>
      <c r="F7" s="1600">
        <v>364.29999999999995</v>
      </c>
      <c r="G7" s="1600">
        <v>-361.5</v>
      </c>
      <c r="H7" s="1601">
        <v>15275.599999999999</v>
      </c>
    </row>
    <row r="8" spans="1:8">
      <c r="A8" s="1269" t="s">
        <v>1010</v>
      </c>
      <c r="B8" s="1537"/>
      <c r="C8" s="1604" t="s">
        <v>78</v>
      </c>
      <c r="D8" s="1600">
        <v>29733.800000000003</v>
      </c>
      <c r="E8" s="1600">
        <v>12715.5</v>
      </c>
      <c r="F8" s="1600">
        <v>312.2</v>
      </c>
      <c r="G8" s="1600">
        <v>-282.8</v>
      </c>
      <c r="H8" s="1601">
        <v>16988.900000000001</v>
      </c>
    </row>
    <row r="9" spans="1:8" ht="15" customHeight="1">
      <c r="A9" s="1270" t="s">
        <v>1408</v>
      </c>
      <c r="B9" s="1537"/>
      <c r="C9" s="1604" t="s">
        <v>232</v>
      </c>
      <c r="D9" s="1602">
        <v>32212.9</v>
      </c>
      <c r="E9" s="1602">
        <v>13851.3</v>
      </c>
      <c r="F9" s="1602">
        <v>339.5</v>
      </c>
      <c r="G9" s="1602">
        <v>-805.3</v>
      </c>
      <c r="H9" s="1603">
        <v>18827.400000000001</v>
      </c>
    </row>
    <row r="10" spans="1:8" ht="10.5" customHeight="1">
      <c r="A10" s="2019" t="s">
        <v>1409</v>
      </c>
      <c r="B10" s="2019"/>
      <c r="C10" s="1537" t="s">
        <v>228</v>
      </c>
      <c r="D10" s="1272">
        <v>9275.7999999999993</v>
      </c>
      <c r="E10" s="1273">
        <v>3697.5</v>
      </c>
      <c r="F10" s="1273">
        <v>176</v>
      </c>
      <c r="G10" s="1273">
        <v>-161.19999999999999</v>
      </c>
      <c r="H10" s="1274">
        <v>5563.4999999999991</v>
      </c>
    </row>
    <row r="11" spans="1:8">
      <c r="A11" s="1276" t="s">
        <v>1410</v>
      </c>
      <c r="B11" s="1537"/>
      <c r="C11" s="1537" t="s">
        <v>78</v>
      </c>
      <c r="D11" s="1273">
        <v>9613.7999999999993</v>
      </c>
      <c r="E11" s="1277">
        <v>4047.6</v>
      </c>
      <c r="F11" s="1277">
        <v>138.5</v>
      </c>
      <c r="G11" s="1277">
        <v>-114.8</v>
      </c>
      <c r="H11" s="1278">
        <v>5542.5</v>
      </c>
    </row>
    <row r="12" spans="1:8">
      <c r="A12" s="1276" t="s">
        <v>1411</v>
      </c>
      <c r="B12" s="1537"/>
      <c r="C12" s="1537" t="s">
        <v>232</v>
      </c>
      <c r="D12" s="1279">
        <v>10328</v>
      </c>
      <c r="E12" s="1280">
        <v>4213</v>
      </c>
      <c r="F12" s="1280">
        <v>143.30000000000001</v>
      </c>
      <c r="G12" s="1280">
        <v>-365.1</v>
      </c>
      <c r="H12" s="1281">
        <v>6336.8</v>
      </c>
    </row>
    <row r="13" spans="1:8">
      <c r="A13" s="1276"/>
      <c r="B13" s="1537"/>
      <c r="C13" s="1537"/>
      <c r="D13" s="1273"/>
      <c r="E13" s="1282"/>
      <c r="F13" s="1282"/>
      <c r="G13" s="1282"/>
      <c r="H13" s="1283"/>
    </row>
    <row r="14" spans="1:8">
      <c r="A14" s="2020" t="s">
        <v>1412</v>
      </c>
      <c r="B14" s="2020"/>
      <c r="C14" s="1537" t="s">
        <v>228</v>
      </c>
      <c r="D14" s="1272">
        <v>8043.7</v>
      </c>
      <c r="E14" s="1285">
        <v>2968.7</v>
      </c>
      <c r="F14" s="1273">
        <v>77.7</v>
      </c>
      <c r="G14" s="1273">
        <v>-82.5</v>
      </c>
      <c r="H14" s="1286">
        <v>5079.8</v>
      </c>
    </row>
    <row r="15" spans="1:8">
      <c r="A15" s="1276" t="s">
        <v>1413</v>
      </c>
      <c r="B15" s="1537"/>
      <c r="C15" s="1537" t="s">
        <v>78</v>
      </c>
      <c r="D15" s="1274">
        <v>8819.1</v>
      </c>
      <c r="E15" s="1282">
        <v>3221.1</v>
      </c>
      <c r="F15" s="1274">
        <v>79.900000000000006</v>
      </c>
      <c r="G15" s="1282">
        <v>-77.7</v>
      </c>
      <c r="H15" s="1286">
        <v>5595.8</v>
      </c>
    </row>
    <row r="16" spans="1:8">
      <c r="A16" s="1276"/>
      <c r="B16" s="1537"/>
      <c r="C16" s="1537" t="s">
        <v>232</v>
      </c>
      <c r="D16" s="1287">
        <v>9730.2000000000007</v>
      </c>
      <c r="E16" s="1288">
        <v>3380.2</v>
      </c>
      <c r="F16" s="1287">
        <v>90.4</v>
      </c>
      <c r="G16" s="1288">
        <v>-179.9</v>
      </c>
      <c r="H16" s="1283">
        <v>6439.5</v>
      </c>
    </row>
    <row r="17" spans="1:8" ht="9.75" customHeight="1">
      <c r="A17" s="1289"/>
      <c r="B17" s="1537"/>
      <c r="C17" s="1537"/>
      <c r="D17" s="1274"/>
      <c r="E17" s="1285"/>
      <c r="F17" s="1274"/>
      <c r="G17" s="1285"/>
      <c r="H17" s="1274"/>
    </row>
    <row r="18" spans="1:8">
      <c r="A18" s="2021" t="s">
        <v>1414</v>
      </c>
      <c r="B18" s="2021"/>
      <c r="C18" s="1537" t="s">
        <v>228</v>
      </c>
      <c r="D18" s="1272">
        <v>9697.1</v>
      </c>
      <c r="E18" s="1274">
        <v>5072</v>
      </c>
      <c r="F18" s="1273">
        <v>110.6</v>
      </c>
      <c r="G18" s="1273">
        <v>-117.8</v>
      </c>
      <c r="H18" s="1286">
        <v>4632.3</v>
      </c>
    </row>
    <row r="19" spans="1:8">
      <c r="A19" s="1276" t="s">
        <v>1400</v>
      </c>
      <c r="B19" s="1537"/>
      <c r="C19" s="1537" t="s">
        <v>78</v>
      </c>
      <c r="D19" s="1272">
        <v>11300.9</v>
      </c>
      <c r="E19" s="1285">
        <v>5446.8</v>
      </c>
      <c r="F19" s="1273">
        <v>93.8</v>
      </c>
      <c r="G19" s="1273">
        <v>-90.3</v>
      </c>
      <c r="H19" s="1286">
        <v>5850.6</v>
      </c>
    </row>
    <row r="20" spans="1:8">
      <c r="A20" s="1276"/>
      <c r="B20" s="1537"/>
      <c r="C20" s="1537" t="s">
        <v>232</v>
      </c>
      <c r="D20" s="1287">
        <v>12154.7</v>
      </c>
      <c r="E20" s="1288">
        <v>6258.1</v>
      </c>
      <c r="F20" s="1287">
        <v>105.8</v>
      </c>
      <c r="G20" s="1288">
        <v>-260.3</v>
      </c>
      <c r="H20" s="1283">
        <v>6051.1</v>
      </c>
    </row>
    <row r="21" spans="1:8" ht="6" customHeight="1">
      <c r="A21" s="1276"/>
      <c r="B21" s="1271"/>
      <c r="C21" s="1271"/>
      <c r="D21" s="1286"/>
      <c r="E21" s="1291"/>
      <c r="F21" s="1286"/>
      <c r="G21" s="1291"/>
      <c r="H21" s="1286"/>
    </row>
    <row r="22" spans="1:8" ht="22.5" customHeight="1">
      <c r="A22" s="2014" t="s">
        <v>1702</v>
      </c>
      <c r="B22" s="2015"/>
      <c r="C22" s="2015"/>
      <c r="D22" s="2015"/>
      <c r="E22" s="2015"/>
      <c r="F22" s="2015"/>
      <c r="G22" s="2015"/>
      <c r="H22" s="2015"/>
    </row>
    <row r="23" spans="1:8">
      <c r="A23" s="1270" t="s">
        <v>1408</v>
      </c>
      <c r="B23" s="1271"/>
      <c r="C23" s="1271"/>
      <c r="D23" s="1272"/>
      <c r="E23" s="1292"/>
      <c r="F23" s="1273"/>
      <c r="G23" s="1273"/>
      <c r="H23" s="1274"/>
    </row>
    <row r="24" spans="1:8">
      <c r="A24" s="2019" t="s">
        <v>1409</v>
      </c>
      <c r="B24" s="2019"/>
      <c r="C24" s="1537" t="s">
        <v>228</v>
      </c>
      <c r="D24" s="1272">
        <f>+E24+F24+G24+H24</f>
        <v>100</v>
      </c>
      <c r="E24" s="1292">
        <v>39.799999999999997</v>
      </c>
      <c r="F24" s="1273">
        <v>1.9</v>
      </c>
      <c r="G24" s="1273">
        <v>-1.7</v>
      </c>
      <c r="H24" s="1274">
        <v>60</v>
      </c>
    </row>
    <row r="25" spans="1:8">
      <c r="A25" s="1276" t="s">
        <v>1410</v>
      </c>
      <c r="B25" s="1537"/>
      <c r="C25" s="1537" t="s">
        <v>78</v>
      </c>
      <c r="D25" s="1273">
        <v>100</v>
      </c>
      <c r="E25" s="1282">
        <v>42.1</v>
      </c>
      <c r="F25" s="1282">
        <v>1.4</v>
      </c>
      <c r="G25" s="1282">
        <v>-1.2</v>
      </c>
      <c r="H25" s="1274">
        <v>57.7</v>
      </c>
    </row>
    <row r="26" spans="1:8">
      <c r="A26" s="1276" t="s">
        <v>1411</v>
      </c>
      <c r="B26" s="1537"/>
      <c r="C26" s="1537" t="s">
        <v>232</v>
      </c>
      <c r="D26" s="1279">
        <v>100</v>
      </c>
      <c r="E26" s="1288">
        <v>40.799999999999997</v>
      </c>
      <c r="F26" s="1288">
        <v>1.4</v>
      </c>
      <c r="G26" s="1288">
        <v>-3.5</v>
      </c>
      <c r="H26" s="1287">
        <v>61.3</v>
      </c>
    </row>
    <row r="27" spans="1:8">
      <c r="A27" s="1276"/>
      <c r="B27" s="1537"/>
      <c r="C27" s="1537"/>
      <c r="D27" s="1273"/>
      <c r="E27" s="1282"/>
      <c r="F27" s="1282"/>
      <c r="G27" s="1282"/>
      <c r="H27" s="1287"/>
    </row>
    <row r="28" spans="1:8">
      <c r="A28" s="1284" t="s">
        <v>1412</v>
      </c>
      <c r="B28" s="1537"/>
      <c r="C28" s="1537" t="s">
        <v>228</v>
      </c>
      <c r="D28" s="1272">
        <f>+E28+F28+G28+H28</f>
        <v>100</v>
      </c>
      <c r="E28" s="1282">
        <v>36.9</v>
      </c>
      <c r="F28" s="1273">
        <v>1</v>
      </c>
      <c r="G28" s="1273">
        <v>-1</v>
      </c>
      <c r="H28" s="1274">
        <v>63.1</v>
      </c>
    </row>
    <row r="29" spans="1:8">
      <c r="A29" s="1276" t="s">
        <v>1413</v>
      </c>
      <c r="B29" s="1537"/>
      <c r="C29" s="1537" t="s">
        <v>78</v>
      </c>
      <c r="D29" s="1273">
        <f>+E29+F29+G29+H29</f>
        <v>100</v>
      </c>
      <c r="E29" s="1273">
        <v>36.5</v>
      </c>
      <c r="F29" s="1282">
        <v>0.9</v>
      </c>
      <c r="G29" s="1273">
        <v>-0.9</v>
      </c>
      <c r="H29" s="1274">
        <v>63.5</v>
      </c>
    </row>
    <row r="30" spans="1:8">
      <c r="B30" s="1537"/>
      <c r="C30" s="1537" t="s">
        <v>232</v>
      </c>
      <c r="D30" s="1279">
        <f>+E30+F30+G30+H30</f>
        <v>100</v>
      </c>
      <c r="E30" s="1287">
        <v>34.700000000000003</v>
      </c>
      <c r="F30" s="1293">
        <v>0.9</v>
      </c>
      <c r="G30" s="1293">
        <v>-1.8</v>
      </c>
      <c r="H30" s="1293">
        <v>66.2</v>
      </c>
    </row>
    <row r="31" spans="1:8" ht="6" customHeight="1">
      <c r="D31" s="1599"/>
      <c r="E31" s="1294"/>
      <c r="F31" s="1294"/>
      <c r="G31" s="1294"/>
      <c r="H31" s="1294"/>
    </row>
    <row r="32" spans="1:8">
      <c r="A32" s="2021" t="s">
        <v>1414</v>
      </c>
      <c r="B32" s="2021"/>
      <c r="C32" s="1537" t="s">
        <v>228</v>
      </c>
      <c r="D32" s="1273">
        <v>100</v>
      </c>
      <c r="E32" s="1282">
        <v>52.3</v>
      </c>
      <c r="F32" s="1273">
        <v>1.1000000000000001</v>
      </c>
      <c r="G32" s="1273">
        <v>-1.2</v>
      </c>
      <c r="H32" s="1274">
        <v>47.8</v>
      </c>
    </row>
    <row r="33" spans="1:9">
      <c r="A33" s="1276" t="s">
        <v>1400</v>
      </c>
      <c r="B33" s="1537"/>
      <c r="C33" s="1537" t="s">
        <v>78</v>
      </c>
      <c r="D33" s="1273">
        <v>100</v>
      </c>
      <c r="E33" s="1273">
        <v>48.2</v>
      </c>
      <c r="F33" s="1282">
        <v>0.8</v>
      </c>
      <c r="G33" s="1273">
        <v>-0.8</v>
      </c>
      <c r="H33" s="1274">
        <v>51.8</v>
      </c>
    </row>
    <row r="34" spans="1:9">
      <c r="B34" s="1537"/>
      <c r="C34" s="1537" t="s">
        <v>232</v>
      </c>
      <c r="D34" s="1279">
        <f>+E34+F34+G34+H34</f>
        <v>100</v>
      </c>
      <c r="E34" s="1279">
        <v>51.5</v>
      </c>
      <c r="F34" s="1288">
        <v>0.9</v>
      </c>
      <c r="G34" s="1288">
        <v>-2.1</v>
      </c>
      <c r="H34" s="1293">
        <v>49.7</v>
      </c>
    </row>
    <row r="35" spans="1:9" ht="10.5" customHeight="1">
      <c r="B35" s="1537"/>
      <c r="C35" s="1537"/>
      <c r="D35" s="1283"/>
      <c r="E35" s="1283"/>
      <c r="F35" s="1414"/>
      <c r="G35" s="1414"/>
      <c r="H35" s="1414"/>
    </row>
    <row r="36" spans="1:9" ht="13.5" customHeight="1">
      <c r="A36" s="234" t="s">
        <v>1748</v>
      </c>
    </row>
    <row r="37" spans="1:9" ht="12" customHeight="1"/>
    <row r="38" spans="1:9">
      <c r="A38" s="1012" t="s">
        <v>1673</v>
      </c>
    </row>
    <row r="39" spans="1:9">
      <c r="A39" s="1020" t="s">
        <v>1674</v>
      </c>
    </row>
    <row r="40" spans="1:9" ht="10.5" customHeight="1">
      <c r="A40" s="1295"/>
      <c r="B40" s="1295"/>
      <c r="C40" s="1295"/>
      <c r="D40" s="1295"/>
      <c r="E40" s="1295"/>
      <c r="F40" s="1295"/>
      <c r="G40" s="1295"/>
      <c r="H40" s="1295"/>
    </row>
    <row r="41" spans="1:9" ht="18" customHeight="1">
      <c r="A41" s="2028" t="s">
        <v>1704</v>
      </c>
      <c r="B41" s="2022">
        <v>2010</v>
      </c>
      <c r="C41" s="2023"/>
      <c r="D41" s="1296">
        <v>2011</v>
      </c>
      <c r="E41" s="1297">
        <v>2012</v>
      </c>
      <c r="F41" s="1297">
        <v>2013</v>
      </c>
      <c r="G41" s="2017">
        <v>2014</v>
      </c>
      <c r="H41" s="2018"/>
      <c r="I41" s="229"/>
    </row>
    <row r="42" spans="1:9" ht="25.5" customHeight="1">
      <c r="A42" s="2029"/>
      <c r="B42" s="2022" t="s">
        <v>1703</v>
      </c>
      <c r="C42" s="2030"/>
      <c r="D42" s="2030"/>
      <c r="E42" s="2030"/>
      <c r="F42" s="2030"/>
      <c r="G42" s="2023"/>
      <c r="H42" s="1597" t="s">
        <v>1416</v>
      </c>
    </row>
    <row r="43" spans="1:9" ht="10.5" customHeight="1">
      <c r="A43" s="1589"/>
      <c r="B43" s="1590"/>
      <c r="C43" s="1595"/>
      <c r="D43" s="1590"/>
      <c r="E43" s="1590"/>
      <c r="F43" s="1590"/>
      <c r="G43" s="1598"/>
      <c r="H43" s="1596"/>
      <c r="I43" s="229"/>
    </row>
    <row r="44" spans="1:9" ht="6.75" customHeight="1">
      <c r="B44" s="2024">
        <v>75285.2</v>
      </c>
      <c r="C44" s="2025"/>
      <c r="D44" s="1299"/>
      <c r="E44" s="1300"/>
      <c r="F44" s="1301"/>
      <c r="G44" s="1300"/>
      <c r="H44" s="1300"/>
      <c r="I44" s="229"/>
    </row>
    <row r="45" spans="1:9">
      <c r="A45" s="1302" t="s">
        <v>316</v>
      </c>
      <c r="B45" s="2024"/>
      <c r="C45" s="2025"/>
      <c r="D45" s="1303">
        <v>28794.799999999999</v>
      </c>
      <c r="E45" s="1303">
        <v>87657.7</v>
      </c>
      <c r="F45" s="1304">
        <v>94271.8</v>
      </c>
      <c r="G45" s="1305">
        <v>102504.1</v>
      </c>
      <c r="H45" s="1303">
        <v>100</v>
      </c>
      <c r="I45" s="229"/>
    </row>
    <row r="46" spans="1:9">
      <c r="A46" s="1269" t="s">
        <v>1010</v>
      </c>
      <c r="B46" s="1593"/>
      <c r="C46" s="1591"/>
      <c r="D46" s="1299"/>
      <c r="E46" s="1300"/>
      <c r="F46" s="1301"/>
      <c r="G46" s="1300"/>
      <c r="H46" s="1300"/>
      <c r="I46" s="229"/>
    </row>
    <row r="47" spans="1:9" ht="7.5" customHeight="1">
      <c r="B47" s="1298"/>
      <c r="C47" s="1592"/>
      <c r="D47" s="1299"/>
      <c r="E47" s="1300"/>
      <c r="F47" s="1301"/>
      <c r="G47" s="1299"/>
      <c r="H47" s="1306"/>
      <c r="I47" s="229"/>
    </row>
    <row r="48" spans="1:9">
      <c r="A48" s="1270" t="s">
        <v>1408</v>
      </c>
      <c r="B48" s="1300"/>
      <c r="C48" s="1306"/>
      <c r="D48" s="1299"/>
      <c r="E48" s="1307"/>
      <c r="F48" s="1299"/>
      <c r="G48" s="1308"/>
      <c r="H48" s="1306"/>
      <c r="I48" s="229"/>
    </row>
    <row r="49" spans="1:9">
      <c r="A49" s="1275" t="s">
        <v>1409</v>
      </c>
      <c r="B49" s="2026">
        <v>25456.1</v>
      </c>
      <c r="C49" s="2027"/>
      <c r="D49" s="1299">
        <v>28140.5</v>
      </c>
      <c r="E49" s="1307">
        <v>29560.2</v>
      </c>
      <c r="F49" s="1299">
        <v>30817.9</v>
      </c>
      <c r="G49" s="1308">
        <v>33708</v>
      </c>
      <c r="H49" s="1306">
        <v>32.9</v>
      </c>
      <c r="I49" s="229"/>
    </row>
    <row r="50" spans="1:9">
      <c r="A50" s="1276" t="s">
        <v>1410</v>
      </c>
      <c r="B50" s="1300"/>
      <c r="C50" s="1306"/>
      <c r="D50" s="1299"/>
      <c r="E50" s="1307"/>
      <c r="F50" s="1299"/>
      <c r="G50" s="1308"/>
      <c r="H50" s="1306"/>
      <c r="I50" s="229"/>
    </row>
    <row r="51" spans="1:9">
      <c r="A51" s="1276" t="s">
        <v>1411</v>
      </c>
      <c r="B51" s="1300"/>
      <c r="C51" s="1306"/>
      <c r="D51" s="1299"/>
      <c r="E51" s="1306"/>
      <c r="F51" s="1299"/>
      <c r="G51" s="1306"/>
      <c r="H51" s="1300"/>
      <c r="I51" s="229"/>
    </row>
    <row r="52" spans="1:9" ht="6.75" customHeight="1">
      <c r="A52" s="1276"/>
      <c r="B52" s="1300"/>
      <c r="C52" s="1306"/>
      <c r="D52" s="1299"/>
      <c r="E52" s="1306"/>
      <c r="F52" s="1299"/>
      <c r="G52" s="1306"/>
      <c r="H52" s="1300"/>
      <c r="I52" s="229"/>
    </row>
    <row r="53" spans="1:9">
      <c r="A53" s="1309" t="s">
        <v>1397</v>
      </c>
      <c r="B53" s="2026">
        <v>24100.9</v>
      </c>
      <c r="C53" s="2027"/>
      <c r="D53" s="1299">
        <v>28062.1</v>
      </c>
      <c r="E53" s="1307">
        <v>29309.7</v>
      </c>
      <c r="F53" s="1300">
        <v>31857.7</v>
      </c>
      <c r="G53" s="1300">
        <v>33475.300000000003</v>
      </c>
      <c r="H53" s="1300">
        <v>32.700000000000003</v>
      </c>
    </row>
    <row r="54" spans="1:9">
      <c r="A54" s="1276" t="s">
        <v>1413</v>
      </c>
      <c r="B54" s="1300"/>
      <c r="C54" s="1306"/>
      <c r="D54" s="1299"/>
      <c r="E54" s="1307"/>
      <c r="F54" s="1300"/>
      <c r="G54" s="1300"/>
      <c r="H54" s="1300"/>
    </row>
    <row r="55" spans="1:9">
      <c r="B55" s="1310"/>
      <c r="C55" s="1594"/>
      <c r="D55" s="1310"/>
      <c r="E55" s="1311"/>
      <c r="F55" s="1310"/>
      <c r="G55" s="1310"/>
      <c r="H55" s="1310"/>
    </row>
    <row r="56" spans="1:9">
      <c r="A56" s="1290" t="s">
        <v>1414</v>
      </c>
      <c r="B56" s="2026">
        <v>25728.2</v>
      </c>
      <c r="C56" s="2027"/>
      <c r="D56" s="1299">
        <v>30181.8</v>
      </c>
      <c r="E56" s="1306">
        <v>28787.8</v>
      </c>
      <c r="F56" s="1299">
        <v>31596.2</v>
      </c>
      <c r="G56" s="1306">
        <v>35320.800000000003</v>
      </c>
      <c r="H56" s="1294">
        <v>34.4</v>
      </c>
    </row>
    <row r="57" spans="1:9">
      <c r="A57" s="1276" t="s">
        <v>1400</v>
      </c>
      <c r="B57" s="1300"/>
      <c r="C57" s="1306"/>
      <c r="D57" s="1312"/>
      <c r="E57" s="1313"/>
      <c r="F57" s="1299"/>
      <c r="G57" s="1306"/>
      <c r="H57" s="1300"/>
    </row>
    <row r="58" spans="1:9">
      <c r="A58" s="229"/>
      <c r="B58" s="229"/>
      <c r="C58" s="229"/>
    </row>
  </sheetData>
  <mergeCells count="17">
    <mergeCell ref="B44:C45"/>
    <mergeCell ref="B49:C49"/>
    <mergeCell ref="B56:C56"/>
    <mergeCell ref="B53:C53"/>
    <mergeCell ref="A41:A42"/>
    <mergeCell ref="B42:G42"/>
    <mergeCell ref="A4:B4"/>
    <mergeCell ref="A5:H5"/>
    <mergeCell ref="A7:B7"/>
    <mergeCell ref="A22:H22"/>
    <mergeCell ref="G41:H41"/>
    <mergeCell ref="A10:B10"/>
    <mergeCell ref="A14:B14"/>
    <mergeCell ref="A18:B18"/>
    <mergeCell ref="A24:B24"/>
    <mergeCell ref="A32:B32"/>
    <mergeCell ref="B41:C41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&amp;R&amp;"Times New Roman,Normalny"&amp;9 253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activeCell="F28" sqref="F28"/>
    </sheetView>
  </sheetViews>
  <sheetFormatPr defaultRowHeight="12.75"/>
  <cols>
    <col min="1" max="1" width="9.140625" style="1415"/>
    <col min="2" max="2" width="21.7109375" style="1415" customWidth="1"/>
    <col min="3" max="3" width="9.7109375" style="1415" customWidth="1"/>
    <col min="4" max="4" width="9.42578125" style="1415" customWidth="1"/>
    <col min="5" max="5" width="9.28515625" style="1415" customWidth="1"/>
    <col min="6" max="16384" width="9.140625" style="1415"/>
  </cols>
  <sheetData>
    <row r="1" spans="1:8" ht="14.1" customHeight="1">
      <c r="A1" s="6" t="s">
        <v>1675</v>
      </c>
      <c r="B1" s="6"/>
      <c r="C1" s="6"/>
      <c r="D1" s="7"/>
      <c r="E1" s="7"/>
      <c r="F1" s="9"/>
      <c r="G1" s="9"/>
    </row>
    <row r="2" spans="1:8">
      <c r="A2" s="6"/>
      <c r="B2" s="11" t="s">
        <v>1660</v>
      </c>
      <c r="C2" s="6"/>
      <c r="D2" s="7"/>
      <c r="E2" s="7"/>
      <c r="F2" s="9"/>
      <c r="G2" s="9"/>
      <c r="H2" s="1416"/>
    </row>
    <row r="3" spans="1:8">
      <c r="A3" s="1732" t="s">
        <v>291</v>
      </c>
      <c r="B3" s="1743"/>
      <c r="C3" s="1821" t="s">
        <v>390</v>
      </c>
      <c r="D3" s="1821" t="s">
        <v>787</v>
      </c>
      <c r="E3" s="1821" t="s">
        <v>1327</v>
      </c>
      <c r="F3" s="1811" t="s">
        <v>1184</v>
      </c>
      <c r="G3" s="1812"/>
      <c r="H3" s="1812"/>
    </row>
    <row r="4" spans="1:8">
      <c r="A4" s="1734"/>
      <c r="B4" s="1744"/>
      <c r="C4" s="1822"/>
      <c r="D4" s="1822"/>
      <c r="E4" s="1822"/>
      <c r="F4" s="1813"/>
      <c r="G4" s="1814"/>
      <c r="H4" s="1814"/>
    </row>
    <row r="5" spans="1:8">
      <c r="A5" s="1734"/>
      <c r="B5" s="1744"/>
      <c r="C5" s="1767" t="s">
        <v>1417</v>
      </c>
      <c r="D5" s="1732"/>
      <c r="E5" s="1732"/>
      <c r="F5" s="1813"/>
      <c r="G5" s="1814"/>
      <c r="H5" s="1814"/>
    </row>
    <row r="6" spans="1:8">
      <c r="A6" s="1736"/>
      <c r="B6" s="1745"/>
      <c r="C6" s="1735"/>
      <c r="D6" s="1736"/>
      <c r="E6" s="1736"/>
      <c r="F6" s="1815"/>
      <c r="G6" s="1816"/>
      <c r="H6" s="1816"/>
    </row>
    <row r="7" spans="1:8">
      <c r="A7" s="7"/>
      <c r="B7" s="7"/>
      <c r="C7" s="125"/>
      <c r="D7" s="50"/>
      <c r="E7" s="50"/>
      <c r="F7" s="39"/>
      <c r="G7" s="13"/>
    </row>
    <row r="8" spans="1:8" ht="14.1" customHeight="1">
      <c r="A8" s="1750" t="s">
        <v>969</v>
      </c>
      <c r="B8" s="1751"/>
      <c r="C8" s="128">
        <v>67907.399999999994</v>
      </c>
      <c r="D8" s="128">
        <v>83963.7</v>
      </c>
      <c r="E8" s="128">
        <v>92211.9</v>
      </c>
      <c r="F8" s="819" t="s">
        <v>326</v>
      </c>
      <c r="G8" s="820"/>
    </row>
    <row r="9" spans="1:8" ht="14.1" customHeight="1">
      <c r="A9" s="7" t="s">
        <v>301</v>
      </c>
      <c r="B9" s="11"/>
      <c r="C9" s="126"/>
      <c r="D9" s="126"/>
      <c r="E9" s="126"/>
      <c r="F9" s="821" t="s">
        <v>1016</v>
      </c>
      <c r="G9" s="822"/>
    </row>
    <row r="10" spans="1:8" ht="14.1" customHeight="1">
      <c r="A10" s="1819" t="s">
        <v>1394</v>
      </c>
      <c r="B10" s="1820"/>
      <c r="C10" s="126"/>
      <c r="D10" s="126"/>
      <c r="E10" s="126"/>
      <c r="F10" s="821" t="s">
        <v>1410</v>
      </c>
      <c r="G10" s="822"/>
    </row>
    <row r="11" spans="1:8" ht="14.1" customHeight="1">
      <c r="A11" s="1752" t="s">
        <v>1395</v>
      </c>
      <c r="B11" s="1753"/>
      <c r="C11" s="126">
        <v>20446.900000000001</v>
      </c>
      <c r="D11" s="126">
        <v>25026.7</v>
      </c>
      <c r="E11" s="126">
        <v>26984</v>
      </c>
      <c r="F11" s="821" t="s">
        <v>1418</v>
      </c>
      <c r="G11" s="822"/>
    </row>
    <row r="12" spans="1:8" ht="14.1" customHeight="1">
      <c r="A12" s="1754" t="s">
        <v>1397</v>
      </c>
      <c r="B12" s="1755"/>
      <c r="C12" s="126">
        <v>24164.799999999999</v>
      </c>
      <c r="D12" s="126">
        <v>31376</v>
      </c>
      <c r="E12" s="126">
        <v>33147</v>
      </c>
      <c r="F12" s="1315" t="s">
        <v>1398</v>
      </c>
      <c r="G12" s="822"/>
    </row>
    <row r="13" spans="1:8" ht="14.1" customHeight="1">
      <c r="A13" s="1752" t="s">
        <v>1399</v>
      </c>
      <c r="B13" s="1753"/>
      <c r="C13" s="126">
        <v>23295.7</v>
      </c>
      <c r="D13" s="126">
        <v>27561</v>
      </c>
      <c r="E13" s="126">
        <v>32080.9</v>
      </c>
      <c r="F13" s="821" t="s">
        <v>1400</v>
      </c>
      <c r="G13" s="822"/>
    </row>
    <row r="14" spans="1:8" ht="14.1" customHeight="1">
      <c r="A14" s="824"/>
      <c r="B14" s="824"/>
      <c r="C14" s="126"/>
      <c r="D14" s="126"/>
      <c r="E14" s="126"/>
      <c r="F14" s="126"/>
      <c r="G14" s="822"/>
    </row>
    <row r="15" spans="1:8" ht="14.1" customHeight="1">
      <c r="A15" s="825" t="s">
        <v>1419</v>
      </c>
      <c r="B15" s="825"/>
      <c r="C15" s="126"/>
      <c r="D15" s="126"/>
      <c r="E15" s="126"/>
      <c r="F15" s="819" t="s">
        <v>329</v>
      </c>
      <c r="G15" s="826"/>
    </row>
    <row r="16" spans="1:8" ht="14.1" customHeight="1">
      <c r="A16" s="1750" t="s">
        <v>1420</v>
      </c>
      <c r="B16" s="1751"/>
      <c r="C16" s="128">
        <v>64245.9</v>
      </c>
      <c r="D16" s="128">
        <v>78108.399999999994</v>
      </c>
      <c r="E16" s="128">
        <v>85594.1</v>
      </c>
      <c r="F16" s="819" t="s">
        <v>330</v>
      </c>
      <c r="G16" s="826"/>
    </row>
    <row r="17" spans="1:7" ht="14.1" customHeight="1">
      <c r="A17" s="7" t="s">
        <v>226</v>
      </c>
      <c r="B17" s="11"/>
      <c r="C17" s="126"/>
      <c r="D17" s="126"/>
      <c r="E17" s="126"/>
      <c r="F17" s="821" t="s">
        <v>1016</v>
      </c>
      <c r="G17" s="822"/>
    </row>
    <row r="18" spans="1:7" ht="14.1" customHeight="1">
      <c r="A18" s="1819" t="s">
        <v>1394</v>
      </c>
      <c r="B18" s="1820"/>
      <c r="C18" s="126"/>
      <c r="D18" s="126"/>
      <c r="E18" s="126"/>
      <c r="F18" s="821" t="s">
        <v>1410</v>
      </c>
      <c r="G18" s="822"/>
    </row>
    <row r="19" spans="1:7" ht="14.1" customHeight="1">
      <c r="A19" s="1752" t="s">
        <v>1395</v>
      </c>
      <c r="B19" s="1753"/>
      <c r="C19" s="126">
        <v>19870.900000000001</v>
      </c>
      <c r="D19" s="126">
        <v>23753.5</v>
      </c>
      <c r="E19" s="126">
        <v>25370</v>
      </c>
      <c r="F19" s="821" t="s">
        <v>1418</v>
      </c>
      <c r="G19" s="822"/>
    </row>
    <row r="20" spans="1:7" ht="14.1" customHeight="1">
      <c r="A20" s="1754" t="s">
        <v>1397</v>
      </c>
      <c r="B20" s="1755"/>
      <c r="C20" s="126">
        <v>22464.400000000001</v>
      </c>
      <c r="D20" s="126">
        <v>28537.3</v>
      </c>
      <c r="E20" s="126">
        <v>30088.3</v>
      </c>
      <c r="F20" s="1315" t="s">
        <v>1398</v>
      </c>
      <c r="G20" s="822"/>
    </row>
    <row r="21" spans="1:7" ht="14.1" customHeight="1">
      <c r="A21" s="1752" t="s">
        <v>1399</v>
      </c>
      <c r="B21" s="1753"/>
      <c r="C21" s="126">
        <v>21910.6</v>
      </c>
      <c r="D21" s="126">
        <v>25817.599999999999</v>
      </c>
      <c r="E21" s="126">
        <v>30135.8</v>
      </c>
      <c r="F21" s="821" t="s">
        <v>1400</v>
      </c>
      <c r="G21" s="822"/>
    </row>
    <row r="22" spans="1:7" ht="14.1" customHeight="1">
      <c r="A22" s="824"/>
      <c r="B22" s="824"/>
      <c r="C22" s="126"/>
      <c r="D22" s="126"/>
      <c r="E22" s="126"/>
      <c r="F22" s="126"/>
      <c r="G22" s="822"/>
    </row>
    <row r="23" spans="1:7" ht="14.1" customHeight="1">
      <c r="A23" s="1809" t="s">
        <v>333</v>
      </c>
      <c r="B23" s="1810"/>
      <c r="C23" s="128"/>
      <c r="D23" s="128"/>
      <c r="E23" s="128"/>
      <c r="F23" s="827"/>
      <c r="G23" s="820"/>
    </row>
    <row r="24" spans="1:7" ht="14.1" customHeight="1">
      <c r="A24" s="1817" t="s">
        <v>334</v>
      </c>
      <c r="B24" s="1818"/>
      <c r="C24" s="128">
        <v>3661.5</v>
      </c>
      <c r="D24" s="128">
        <v>5855.3</v>
      </c>
      <c r="E24" s="128">
        <v>6617.8</v>
      </c>
      <c r="F24" s="819" t="s">
        <v>335</v>
      </c>
      <c r="G24" s="822"/>
    </row>
    <row r="25" spans="1:7" ht="14.1" customHeight="1">
      <c r="A25" s="1246"/>
      <c r="B25" s="1247"/>
      <c r="C25" s="128"/>
      <c r="D25" s="128"/>
      <c r="E25" s="128"/>
      <c r="F25" s="819"/>
      <c r="G25" s="822"/>
    </row>
    <row r="26" spans="1:7" ht="14.1" customHeight="1">
      <c r="A26" s="1819" t="s">
        <v>1394</v>
      </c>
      <c r="B26" s="1820"/>
      <c r="C26" s="126"/>
      <c r="D26" s="126"/>
      <c r="E26" s="126"/>
      <c r="F26" s="821" t="s">
        <v>1410</v>
      </c>
      <c r="G26" s="822"/>
    </row>
    <row r="27" spans="1:7" ht="14.1" customHeight="1">
      <c r="A27" s="1752" t="s">
        <v>1395</v>
      </c>
      <c r="B27" s="1753"/>
      <c r="C27" s="126">
        <v>576</v>
      </c>
      <c r="D27" s="126">
        <v>1273.2</v>
      </c>
      <c r="E27" s="126">
        <v>1614</v>
      </c>
      <c r="F27" s="821" t="s">
        <v>1418</v>
      </c>
      <c r="G27" s="822"/>
    </row>
    <row r="28" spans="1:7" ht="14.1" customHeight="1">
      <c r="A28" s="1754" t="s">
        <v>1397</v>
      </c>
      <c r="B28" s="1755"/>
      <c r="C28" s="126">
        <v>1700.4</v>
      </c>
      <c r="D28" s="126">
        <v>2838.7</v>
      </c>
      <c r="E28" s="126">
        <v>3058.7</v>
      </c>
      <c r="F28" s="1315" t="s">
        <v>1398</v>
      </c>
      <c r="G28" s="822"/>
    </row>
    <row r="29" spans="1:7" ht="14.1" customHeight="1">
      <c r="A29" s="1752" t="s">
        <v>1399</v>
      </c>
      <c r="B29" s="1753"/>
      <c r="C29" s="126">
        <v>1385.1</v>
      </c>
      <c r="D29" s="126">
        <v>1743.4</v>
      </c>
      <c r="E29" s="126">
        <v>1945.1</v>
      </c>
      <c r="F29" s="821" t="s">
        <v>1400</v>
      </c>
      <c r="G29" s="822"/>
    </row>
    <row r="30" spans="1:7" ht="14.1" customHeight="1">
      <c r="A30" s="824"/>
      <c r="B30" s="824"/>
      <c r="C30" s="126"/>
      <c r="D30" s="126"/>
      <c r="E30" s="126"/>
      <c r="F30" s="126"/>
      <c r="G30" s="822"/>
    </row>
    <row r="31" spans="1:7" ht="14.1" customHeight="1">
      <c r="A31" s="1750" t="s">
        <v>977</v>
      </c>
      <c r="B31" s="1751"/>
      <c r="C31" s="128">
        <v>3662</v>
      </c>
      <c r="D31" s="128">
        <v>5852.7</v>
      </c>
      <c r="E31" s="128">
        <v>6614.9</v>
      </c>
      <c r="F31" s="819" t="s">
        <v>338</v>
      </c>
      <c r="G31" s="820"/>
    </row>
    <row r="32" spans="1:7" ht="14.1" customHeight="1">
      <c r="A32" s="823" t="s">
        <v>302</v>
      </c>
      <c r="B32" s="823"/>
      <c r="C32" s="126"/>
      <c r="D32" s="126"/>
      <c r="E32" s="126"/>
      <c r="F32" s="126"/>
      <c r="G32" s="822"/>
    </row>
    <row r="33" spans="1:7" ht="14.1" customHeight="1">
      <c r="A33" s="1819" t="s">
        <v>1394</v>
      </c>
      <c r="B33" s="1820"/>
      <c r="C33" s="126"/>
      <c r="D33" s="126"/>
      <c r="E33" s="126"/>
      <c r="F33" s="821" t="s">
        <v>1410</v>
      </c>
      <c r="G33" s="822"/>
    </row>
    <row r="34" spans="1:7" ht="14.1" customHeight="1">
      <c r="A34" s="1752" t="s">
        <v>1395</v>
      </c>
      <c r="B34" s="1753"/>
      <c r="C34" s="126">
        <v>576.20000000000005</v>
      </c>
      <c r="D34" s="126">
        <v>1279.9000000000001</v>
      </c>
      <c r="E34" s="126">
        <v>1614.4</v>
      </c>
      <c r="F34" s="821" t="s">
        <v>1418</v>
      </c>
      <c r="G34" s="822"/>
    </row>
    <row r="35" spans="1:7" ht="14.1" customHeight="1">
      <c r="A35" s="1754" t="s">
        <v>1397</v>
      </c>
      <c r="B35" s="1755"/>
      <c r="C35" s="126">
        <v>1700.1</v>
      </c>
      <c r="D35" s="126">
        <v>2837.9</v>
      </c>
      <c r="E35" s="126">
        <v>3055.1</v>
      </c>
      <c r="F35" s="1315" t="s">
        <v>1398</v>
      </c>
      <c r="G35" s="822"/>
    </row>
    <row r="36" spans="1:7" ht="14.1" customHeight="1">
      <c r="A36" s="1752" t="s">
        <v>1399</v>
      </c>
      <c r="B36" s="1753"/>
      <c r="C36" s="126">
        <v>1385.7</v>
      </c>
      <c r="D36" s="126">
        <v>1734.9</v>
      </c>
      <c r="E36" s="126">
        <v>1945.4</v>
      </c>
      <c r="F36" s="821" t="s">
        <v>1400</v>
      </c>
      <c r="G36" s="822"/>
    </row>
    <row r="37" spans="1:7" ht="14.1" customHeight="1">
      <c r="A37" s="824"/>
      <c r="B37" s="824"/>
      <c r="C37" s="126"/>
      <c r="D37" s="126"/>
      <c r="E37" s="126"/>
      <c r="F37" s="126"/>
      <c r="G37" s="822"/>
    </row>
    <row r="38" spans="1:7" ht="14.1" customHeight="1">
      <c r="A38" s="1809" t="s">
        <v>1421</v>
      </c>
      <c r="B38" s="1810"/>
      <c r="C38" s="126"/>
      <c r="D38" s="126"/>
      <c r="E38" s="126"/>
      <c r="F38" s="819" t="s">
        <v>1422</v>
      </c>
      <c r="G38" s="822"/>
    </row>
    <row r="39" spans="1:7" ht="14.1" customHeight="1">
      <c r="A39" s="1750" t="s">
        <v>1423</v>
      </c>
      <c r="B39" s="1751"/>
      <c r="C39" s="128">
        <v>570.29999999999995</v>
      </c>
      <c r="D39" s="128">
        <v>656.5</v>
      </c>
      <c r="E39" s="128">
        <v>633.20000000000005</v>
      </c>
      <c r="F39" s="819" t="s">
        <v>1424</v>
      </c>
      <c r="G39" s="820"/>
    </row>
    <row r="40" spans="1:7" ht="14.1" customHeight="1">
      <c r="A40" s="1819" t="s">
        <v>1394</v>
      </c>
      <c r="B40" s="1820"/>
      <c r="C40" s="126"/>
      <c r="D40" s="126"/>
      <c r="E40" s="126"/>
      <c r="F40" s="821" t="s">
        <v>1410</v>
      </c>
      <c r="G40" s="822"/>
    </row>
    <row r="41" spans="1:7" ht="14.1" customHeight="1">
      <c r="A41" s="1752" t="s">
        <v>1395</v>
      </c>
      <c r="B41" s="1753"/>
      <c r="C41" s="126">
        <v>143.6</v>
      </c>
      <c r="D41" s="126">
        <v>192.4</v>
      </c>
      <c r="E41" s="126">
        <v>180.2</v>
      </c>
      <c r="F41" s="821" t="s">
        <v>1418</v>
      </c>
      <c r="G41" s="822"/>
    </row>
    <row r="42" spans="1:7" ht="14.1" customHeight="1">
      <c r="A42" s="1754" t="s">
        <v>1397</v>
      </c>
      <c r="B42" s="1755"/>
      <c r="C42" s="126">
        <v>200.7</v>
      </c>
      <c r="D42" s="126">
        <v>260.60000000000002</v>
      </c>
      <c r="E42" s="126">
        <v>300.39999999999998</v>
      </c>
      <c r="F42" s="1315" t="s">
        <v>1398</v>
      </c>
      <c r="G42" s="822"/>
    </row>
    <row r="43" spans="1:7" ht="14.1" customHeight="1">
      <c r="A43" s="1752" t="s">
        <v>1399</v>
      </c>
      <c r="B43" s="1753"/>
      <c r="C43" s="126">
        <v>226</v>
      </c>
      <c r="D43" s="126">
        <v>203.5</v>
      </c>
      <c r="E43" s="126">
        <v>152.6</v>
      </c>
      <c r="F43" s="821" t="s">
        <v>1400</v>
      </c>
      <c r="G43" s="822"/>
    </row>
    <row r="44" spans="1:7" ht="14.1" customHeight="1">
      <c r="A44" s="824"/>
      <c r="B44" s="824"/>
      <c r="C44" s="126"/>
      <c r="D44" s="126"/>
      <c r="E44" s="126"/>
      <c r="F44" s="126"/>
      <c r="G44" s="822"/>
    </row>
    <row r="45" spans="1:7" ht="14.1" customHeight="1">
      <c r="A45" s="1750" t="s">
        <v>987</v>
      </c>
      <c r="B45" s="1751"/>
      <c r="C45" s="128">
        <v>3091.7</v>
      </c>
      <c r="D45" s="128">
        <v>5196.2</v>
      </c>
      <c r="E45" s="128">
        <v>5981.7</v>
      </c>
      <c r="F45" s="819" t="s">
        <v>342</v>
      </c>
      <c r="G45" s="820"/>
    </row>
    <row r="46" spans="1:7" ht="9.75" customHeight="1">
      <c r="A46" s="114"/>
      <c r="B46" s="1245"/>
      <c r="C46" s="128"/>
      <c r="D46" s="128"/>
      <c r="E46" s="128"/>
      <c r="F46" s="819"/>
      <c r="G46" s="820"/>
    </row>
    <row r="47" spans="1:7" ht="14.1" customHeight="1">
      <c r="A47" s="1819" t="s">
        <v>1394</v>
      </c>
      <c r="B47" s="1820"/>
      <c r="C47" s="126"/>
      <c r="D47" s="126"/>
      <c r="E47" s="126"/>
      <c r="F47" s="821" t="s">
        <v>1410</v>
      </c>
      <c r="G47" s="822"/>
    </row>
    <row r="48" spans="1:7" ht="14.1" customHeight="1">
      <c r="A48" s="1752" t="s">
        <v>1395</v>
      </c>
      <c r="B48" s="1753"/>
      <c r="C48" s="126">
        <v>432.6</v>
      </c>
      <c r="D48" s="126">
        <v>1087.5</v>
      </c>
      <c r="E48" s="126">
        <v>1434.2</v>
      </c>
      <c r="F48" s="821" t="s">
        <v>1418</v>
      </c>
      <c r="G48" s="822"/>
    </row>
    <row r="49" spans="1:7" ht="14.1" customHeight="1">
      <c r="A49" s="1754" t="s">
        <v>1397</v>
      </c>
      <c r="B49" s="1755"/>
      <c r="C49" s="126">
        <v>1499.4</v>
      </c>
      <c r="D49" s="126">
        <v>2577.3000000000002</v>
      </c>
      <c r="E49" s="126">
        <v>2754.7</v>
      </c>
      <c r="F49" s="1315" t="s">
        <v>1398</v>
      </c>
      <c r="G49" s="822"/>
    </row>
    <row r="50" spans="1:7" ht="14.1" customHeight="1">
      <c r="A50" s="1752" t="s">
        <v>1399</v>
      </c>
      <c r="B50" s="1753"/>
      <c r="C50" s="126">
        <v>1159.7</v>
      </c>
      <c r="D50" s="126">
        <v>1531.4</v>
      </c>
      <c r="E50" s="126">
        <v>1792.8</v>
      </c>
      <c r="F50" s="821" t="s">
        <v>1400</v>
      </c>
      <c r="G50" s="822"/>
    </row>
    <row r="51" spans="1:7" ht="12" customHeight="1">
      <c r="A51" s="1752"/>
      <c r="B51" s="1753"/>
      <c r="C51" s="126"/>
      <c r="D51" s="126"/>
      <c r="E51" s="126"/>
      <c r="F51" s="821"/>
      <c r="G51" s="822"/>
    </row>
    <row r="52" spans="1:7" ht="14.1" customHeight="1">
      <c r="A52" s="7" t="s">
        <v>349</v>
      </c>
      <c r="B52" s="7"/>
      <c r="C52" s="824"/>
      <c r="D52" s="7"/>
      <c r="E52" s="7"/>
      <c r="F52" s="7"/>
      <c r="G52" s="7"/>
    </row>
    <row r="53" spans="1:7" ht="14.1" customHeight="1">
      <c r="A53" s="829" t="s">
        <v>351</v>
      </c>
      <c r="B53" s="830"/>
      <c r="C53" s="830"/>
      <c r="D53" s="830"/>
      <c r="E53" s="830"/>
      <c r="F53" s="830"/>
      <c r="G53" s="830"/>
    </row>
    <row r="54" spans="1:7" ht="14.1" customHeight="1">
      <c r="A54" s="831" t="s">
        <v>1425</v>
      </c>
      <c r="B54" s="830"/>
      <c r="C54" s="830"/>
      <c r="D54" s="830"/>
      <c r="E54" s="830"/>
      <c r="F54" s="830"/>
      <c r="G54" s="830"/>
    </row>
  </sheetData>
  <mergeCells count="39">
    <mergeCell ref="A50:B50"/>
    <mergeCell ref="A51:B51"/>
    <mergeCell ref="A41:B41"/>
    <mergeCell ref="A42:B42"/>
    <mergeCell ref="A43:B43"/>
    <mergeCell ref="A45:B45"/>
    <mergeCell ref="A47:B47"/>
    <mergeCell ref="A48:B48"/>
    <mergeCell ref="A36:B36"/>
    <mergeCell ref="A38:B38"/>
    <mergeCell ref="A39:B39"/>
    <mergeCell ref="A40:B40"/>
    <mergeCell ref="A49:B49"/>
    <mergeCell ref="A29:B29"/>
    <mergeCell ref="A31:B31"/>
    <mergeCell ref="A33:B33"/>
    <mergeCell ref="A34:B34"/>
    <mergeCell ref="A35:B35"/>
    <mergeCell ref="A23:B23"/>
    <mergeCell ref="A24:B24"/>
    <mergeCell ref="A26:B26"/>
    <mergeCell ref="A27:B27"/>
    <mergeCell ref="A28:B28"/>
    <mergeCell ref="A16:B16"/>
    <mergeCell ref="A18:B18"/>
    <mergeCell ref="A19:B19"/>
    <mergeCell ref="A20:B20"/>
    <mergeCell ref="A21:B21"/>
    <mergeCell ref="A8:B8"/>
    <mergeCell ref="A10:B10"/>
    <mergeCell ref="A11:B11"/>
    <mergeCell ref="A12:B12"/>
    <mergeCell ref="A13:B13"/>
    <mergeCell ref="A3:B6"/>
    <mergeCell ref="C3:C4"/>
    <mergeCell ref="D3:D4"/>
    <mergeCell ref="E3:E4"/>
    <mergeCell ref="F3:H6"/>
    <mergeCell ref="C5:E6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>
    <oddHeader xml:space="preserve">&amp;L&amp;"Times New Roman,Normalny"&amp;9 254&amp;R&amp;"Times New Roman,Normalny"&amp;9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2"/>
  <sheetViews>
    <sheetView zoomScaleNormal="100" workbookViewId="0">
      <selection activeCell="L45" sqref="L45"/>
    </sheetView>
  </sheetViews>
  <sheetFormatPr defaultColWidth="8.85546875" defaultRowHeight="12.75"/>
  <cols>
    <col min="1" max="1" width="10.7109375" style="264" customWidth="1"/>
    <col min="2" max="2" width="7.5703125" style="264" customWidth="1"/>
    <col min="3" max="6" width="8.5703125" style="264" customWidth="1"/>
    <col min="7" max="7" width="8.85546875" style="264" customWidth="1"/>
    <col min="8" max="10" width="8.5703125" style="264" customWidth="1"/>
    <col min="11" max="16384" width="8.85546875" style="264"/>
  </cols>
  <sheetData>
    <row r="1" spans="1:47" ht="12.2" customHeight="1">
      <c r="A1" s="415" t="s">
        <v>1577</v>
      </c>
      <c r="B1" s="415"/>
      <c r="C1" s="415"/>
      <c r="D1" s="415"/>
      <c r="E1" s="415"/>
      <c r="F1" s="415"/>
      <c r="G1" s="415"/>
      <c r="H1" s="415"/>
      <c r="I1" s="415"/>
      <c r="J1" s="415"/>
      <c r="K1" s="514"/>
      <c r="L1" s="514"/>
      <c r="M1" s="514"/>
      <c r="N1" s="514"/>
      <c r="O1" s="514"/>
      <c r="P1" s="514"/>
      <c r="Q1" s="514"/>
      <c r="R1" s="514"/>
      <c r="S1" s="514"/>
      <c r="T1" s="514"/>
      <c r="U1" s="514"/>
      <c r="V1" s="514"/>
      <c r="W1" s="514"/>
      <c r="X1" s="514"/>
      <c r="Y1" s="514"/>
      <c r="Z1" s="514"/>
      <c r="AA1" s="514"/>
      <c r="AB1" s="514"/>
      <c r="AC1" s="514"/>
      <c r="AD1" s="514"/>
      <c r="AE1" s="514"/>
      <c r="AF1" s="514"/>
      <c r="AG1" s="514"/>
      <c r="AH1" s="514"/>
      <c r="AI1" s="514"/>
      <c r="AJ1" s="514"/>
      <c r="AK1" s="514"/>
      <c r="AL1" s="514"/>
      <c r="AM1" s="514"/>
      <c r="AN1" s="514"/>
      <c r="AO1" s="514"/>
      <c r="AP1" s="514"/>
      <c r="AQ1" s="514"/>
      <c r="AR1" s="514"/>
      <c r="AS1" s="514"/>
      <c r="AT1" s="514"/>
      <c r="AU1" s="514"/>
    </row>
    <row r="2" spans="1:47" ht="12.2" customHeight="1">
      <c r="A2" s="415" t="s">
        <v>138</v>
      </c>
      <c r="B2" s="1029"/>
      <c r="C2" s="415"/>
      <c r="D2" s="415"/>
      <c r="E2" s="415"/>
      <c r="F2" s="415"/>
      <c r="G2" s="415"/>
      <c r="H2" s="415"/>
      <c r="I2" s="415"/>
      <c r="J2" s="415"/>
      <c r="K2" s="514"/>
      <c r="L2" s="514"/>
      <c r="M2" s="514"/>
      <c r="N2" s="514"/>
      <c r="O2" s="514"/>
      <c r="P2" s="514"/>
      <c r="Q2" s="514"/>
      <c r="R2" s="514"/>
      <c r="S2" s="514"/>
      <c r="T2" s="514"/>
      <c r="U2" s="514"/>
      <c r="V2" s="514"/>
      <c r="W2" s="514"/>
      <c r="X2" s="514"/>
      <c r="Y2" s="514"/>
      <c r="Z2" s="514"/>
      <c r="AA2" s="514"/>
      <c r="AB2" s="514"/>
      <c r="AC2" s="514"/>
      <c r="AD2" s="514"/>
      <c r="AE2" s="514"/>
      <c r="AF2" s="514"/>
      <c r="AG2" s="514"/>
      <c r="AH2" s="514"/>
      <c r="AI2" s="514"/>
      <c r="AJ2" s="514"/>
      <c r="AK2" s="514"/>
      <c r="AL2" s="514"/>
      <c r="AM2" s="514"/>
      <c r="AN2" s="514"/>
      <c r="AO2" s="514"/>
      <c r="AP2" s="514"/>
      <c r="AQ2" s="514"/>
      <c r="AR2" s="514"/>
      <c r="AS2" s="514"/>
      <c r="AT2" s="514"/>
      <c r="AU2" s="514"/>
    </row>
    <row r="3" spans="1:47" ht="12.2" customHeight="1">
      <c r="A3" s="415"/>
      <c r="B3" s="548" t="s">
        <v>1661</v>
      </c>
      <c r="C3" s="415"/>
      <c r="D3" s="415"/>
      <c r="E3" s="415"/>
      <c r="F3" s="415"/>
      <c r="G3" s="415"/>
      <c r="H3" s="415"/>
      <c r="I3" s="415"/>
      <c r="J3" s="415"/>
      <c r="K3" s="514"/>
      <c r="L3" s="514"/>
      <c r="M3" s="514"/>
      <c r="N3" s="514"/>
      <c r="O3" s="514"/>
      <c r="P3" s="514"/>
      <c r="Q3" s="514"/>
      <c r="R3" s="514"/>
      <c r="S3" s="514"/>
      <c r="T3" s="514"/>
      <c r="U3" s="514"/>
      <c r="V3" s="514"/>
      <c r="W3" s="514"/>
      <c r="X3" s="514"/>
      <c r="Y3" s="514"/>
      <c r="Z3" s="514"/>
      <c r="AA3" s="514"/>
      <c r="AB3" s="514"/>
      <c r="AC3" s="514"/>
      <c r="AD3" s="514"/>
      <c r="AE3" s="514"/>
      <c r="AF3" s="514"/>
      <c r="AG3" s="514"/>
      <c r="AH3" s="514"/>
      <c r="AI3" s="514"/>
      <c r="AJ3" s="514"/>
      <c r="AK3" s="514"/>
      <c r="AL3" s="514"/>
      <c r="AM3" s="514"/>
      <c r="AN3" s="514"/>
      <c r="AO3" s="514"/>
      <c r="AP3" s="514"/>
      <c r="AQ3" s="514"/>
      <c r="AR3" s="514"/>
      <c r="AS3" s="514"/>
      <c r="AT3" s="514"/>
      <c r="AU3" s="514"/>
    </row>
    <row r="4" spans="1:47" ht="12.2" customHeight="1">
      <c r="A4" s="549" t="s">
        <v>139</v>
      </c>
      <c r="C4" s="415"/>
      <c r="D4" s="415"/>
      <c r="E4" s="415"/>
      <c r="F4" s="415"/>
      <c r="G4" s="415"/>
      <c r="H4" s="415"/>
      <c r="I4" s="415"/>
      <c r="J4" s="415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514"/>
      <c r="Z4" s="514"/>
      <c r="AA4" s="514"/>
      <c r="AB4" s="514"/>
      <c r="AC4" s="514"/>
      <c r="AD4" s="514"/>
      <c r="AE4" s="514"/>
      <c r="AF4" s="514"/>
      <c r="AG4" s="514"/>
      <c r="AH4" s="514"/>
      <c r="AI4" s="514"/>
      <c r="AJ4" s="514"/>
      <c r="AK4" s="514"/>
      <c r="AL4" s="514"/>
      <c r="AM4" s="514"/>
      <c r="AN4" s="514"/>
      <c r="AO4" s="514"/>
      <c r="AP4" s="514"/>
      <c r="AQ4" s="514"/>
      <c r="AR4" s="514"/>
      <c r="AS4" s="514"/>
      <c r="AT4" s="514"/>
      <c r="AU4" s="514"/>
    </row>
    <row r="5" spans="1:47" ht="12.2" customHeight="1">
      <c r="A5" s="413" t="s">
        <v>1662</v>
      </c>
      <c r="C5" s="517"/>
      <c r="D5" s="517"/>
      <c r="E5" s="517"/>
      <c r="F5" s="517"/>
      <c r="G5" s="517"/>
      <c r="H5" s="517"/>
      <c r="I5" s="517"/>
      <c r="J5" s="517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</row>
    <row r="6" spans="1:47" ht="15" customHeight="1">
      <c r="A6" s="1606" t="s">
        <v>880</v>
      </c>
      <c r="B6" s="1607"/>
      <c r="C6" s="550">
        <v>2010</v>
      </c>
      <c r="D6" s="550">
        <v>2013</v>
      </c>
      <c r="E6" s="1623">
        <v>2014</v>
      </c>
      <c r="F6" s="1625"/>
      <c r="G6" s="1633" t="s">
        <v>1474</v>
      </c>
      <c r="H6" s="1634"/>
      <c r="I6" s="1634"/>
      <c r="J6" s="1634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</row>
    <row r="7" spans="1:47" ht="15" customHeight="1">
      <c r="A7" s="1608"/>
      <c r="B7" s="1609"/>
      <c r="C7" s="1635" t="s">
        <v>389</v>
      </c>
      <c r="D7" s="1605"/>
      <c r="E7" s="1605"/>
      <c r="F7" s="1605"/>
      <c r="G7" s="1605"/>
      <c r="H7" s="1605"/>
      <c r="I7" s="1636"/>
      <c r="J7" s="283" t="s">
        <v>292</v>
      </c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</row>
    <row r="8" spans="1:47" ht="15" customHeight="1">
      <c r="A8" s="1608"/>
      <c r="B8" s="1609"/>
      <c r="C8" s="1618" t="s">
        <v>265</v>
      </c>
      <c r="D8" s="1606"/>
      <c r="E8" s="1607"/>
      <c r="F8" s="551"/>
      <c r="G8" s="519"/>
      <c r="H8" s="551"/>
      <c r="I8" s="520" t="s">
        <v>293</v>
      </c>
      <c r="J8" s="283" t="s">
        <v>182</v>
      </c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</row>
    <row r="9" spans="1:47" ht="15" customHeight="1">
      <c r="A9" s="1608"/>
      <c r="B9" s="1609"/>
      <c r="C9" s="1619"/>
      <c r="D9" s="1608"/>
      <c r="E9" s="1609"/>
      <c r="F9" s="520"/>
      <c r="G9" s="283"/>
      <c r="H9" s="520"/>
      <c r="I9" s="520" t="s">
        <v>103</v>
      </c>
      <c r="J9" s="283" t="s">
        <v>183</v>
      </c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</row>
    <row r="10" spans="1:47" ht="15" customHeight="1">
      <c r="A10" s="1608"/>
      <c r="B10" s="1609"/>
      <c r="C10" s="1619"/>
      <c r="D10" s="1608"/>
      <c r="E10" s="1609"/>
      <c r="F10" s="520" t="s">
        <v>294</v>
      </c>
      <c r="G10" s="283" t="s">
        <v>793</v>
      </c>
      <c r="H10" s="520" t="s">
        <v>294</v>
      </c>
      <c r="I10" s="520" t="s">
        <v>105</v>
      </c>
      <c r="J10" s="283" t="s">
        <v>185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</row>
    <row r="11" spans="1:47" ht="15" customHeight="1">
      <c r="A11" s="1608"/>
      <c r="B11" s="1609"/>
      <c r="C11" s="1619"/>
      <c r="D11" s="1608"/>
      <c r="E11" s="1609"/>
      <c r="F11" s="520" t="s">
        <v>102</v>
      </c>
      <c r="G11" s="283" t="s">
        <v>803</v>
      </c>
      <c r="H11" s="520" t="s">
        <v>102</v>
      </c>
      <c r="I11" s="520" t="s">
        <v>104</v>
      </c>
      <c r="J11" s="523" t="s">
        <v>252</v>
      </c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</row>
    <row r="12" spans="1:47" ht="15" customHeight="1">
      <c r="A12" s="1608"/>
      <c r="B12" s="1609"/>
      <c r="C12" s="1619"/>
      <c r="D12" s="1608"/>
      <c r="E12" s="1609"/>
      <c r="F12" s="524" t="s">
        <v>250</v>
      </c>
      <c r="G12" s="552" t="s">
        <v>264</v>
      </c>
      <c r="H12" s="524" t="s">
        <v>250</v>
      </c>
      <c r="I12" s="524" t="s">
        <v>246</v>
      </c>
      <c r="J12" s="523" t="s">
        <v>251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5" customHeight="1">
      <c r="A13" s="1608"/>
      <c r="B13" s="1609"/>
      <c r="C13" s="1619"/>
      <c r="D13" s="1608"/>
      <c r="E13" s="1609"/>
      <c r="F13" s="520"/>
      <c r="G13" s="552" t="s">
        <v>249</v>
      </c>
      <c r="H13" s="520"/>
      <c r="I13" s="524" t="s">
        <v>245</v>
      </c>
      <c r="J13" s="523" t="s">
        <v>253</v>
      </c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15" customHeight="1">
      <c r="A14" s="1608"/>
      <c r="B14" s="1609"/>
      <c r="C14" s="1619"/>
      <c r="D14" s="1608"/>
      <c r="E14" s="1609"/>
      <c r="F14" s="520"/>
      <c r="G14" s="552"/>
      <c r="H14" s="520"/>
      <c r="I14" s="524" t="s">
        <v>244</v>
      </c>
      <c r="J14" s="523" t="s">
        <v>254</v>
      </c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5" customHeight="1">
      <c r="A15" s="1610"/>
      <c r="B15" s="1611"/>
      <c r="C15" s="1620"/>
      <c r="D15" s="1610"/>
      <c r="E15" s="1611"/>
      <c r="F15" s="526"/>
      <c r="G15" s="553"/>
      <c r="H15" s="526"/>
      <c r="I15" s="526" t="s">
        <v>247</v>
      </c>
      <c r="J15" s="523">
        <f>100</f>
        <v>100</v>
      </c>
      <c r="K15" s="514"/>
      <c r="L15" s="514"/>
      <c r="M15" s="514"/>
      <c r="N15" s="514"/>
      <c r="O15" s="514"/>
      <c r="P15" s="514"/>
      <c r="Q15" s="514"/>
      <c r="R15" s="514"/>
      <c r="S15" s="514"/>
      <c r="T15" s="514"/>
      <c r="U15" s="514"/>
      <c r="V15" s="514"/>
      <c r="W15" s="514"/>
      <c r="X15" s="514"/>
      <c r="Y15" s="514"/>
      <c r="Z15" s="514"/>
      <c r="AA15" s="514"/>
      <c r="AB15" s="514"/>
      <c r="AC15" s="514"/>
      <c r="AD15" s="514"/>
      <c r="AE15" s="514"/>
      <c r="AF15" s="514"/>
      <c r="AG15" s="514"/>
      <c r="AH15" s="514"/>
      <c r="AI15" s="514"/>
      <c r="AJ15" s="514"/>
      <c r="AK15" s="514"/>
      <c r="AL15" s="514"/>
      <c r="AM15" s="514"/>
      <c r="AN15" s="514"/>
      <c r="AO15" s="514"/>
      <c r="AP15" s="514"/>
      <c r="AQ15" s="514"/>
      <c r="AR15" s="514"/>
      <c r="AS15" s="514"/>
      <c r="AT15" s="514"/>
      <c r="AU15" s="514"/>
    </row>
    <row r="16" spans="1:47" ht="26.25" customHeight="1">
      <c r="A16" s="1637" t="s">
        <v>769</v>
      </c>
      <c r="B16" s="1637"/>
      <c r="C16" s="1637"/>
      <c r="D16" s="1637"/>
      <c r="E16" s="1637"/>
      <c r="F16" s="1637"/>
      <c r="G16" s="1637"/>
      <c r="H16" s="1637"/>
      <c r="I16" s="1637"/>
      <c r="J16" s="1637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</row>
    <row r="17" spans="1:47" ht="15" customHeight="1">
      <c r="A17" s="1621" t="s">
        <v>316</v>
      </c>
      <c r="B17" s="1622"/>
      <c r="C17" s="554">
        <v>8896798</v>
      </c>
      <c r="D17" s="554">
        <v>11236065</v>
      </c>
      <c r="E17" s="554">
        <v>11995352</v>
      </c>
      <c r="F17" s="529">
        <v>100</v>
      </c>
      <c r="G17" s="554">
        <v>12648955</v>
      </c>
      <c r="H17" s="529">
        <v>100</v>
      </c>
      <c r="I17" s="554">
        <v>1373</v>
      </c>
      <c r="J17" s="529">
        <v>95.1</v>
      </c>
      <c r="K17" s="514"/>
      <c r="L17" s="514"/>
      <c r="M17" s="514"/>
      <c r="N17" s="514"/>
      <c r="O17" s="514"/>
      <c r="P17" s="514"/>
      <c r="Q17" s="514"/>
      <c r="R17" s="514"/>
      <c r="S17" s="514"/>
      <c r="T17" s="514"/>
      <c r="U17" s="514"/>
      <c r="V17" s="514"/>
      <c r="W17" s="514"/>
      <c r="X17" s="514"/>
      <c r="Y17" s="514"/>
      <c r="Z17" s="514"/>
      <c r="AA17" s="514"/>
      <c r="AB17" s="514"/>
      <c r="AC17" s="514"/>
      <c r="AD17" s="514"/>
      <c r="AE17" s="514"/>
      <c r="AF17" s="514"/>
      <c r="AG17" s="514"/>
      <c r="AH17" s="514"/>
      <c r="AI17" s="514"/>
      <c r="AJ17" s="514"/>
      <c r="AK17" s="514"/>
      <c r="AL17" s="514"/>
      <c r="AM17" s="514"/>
      <c r="AN17" s="514"/>
      <c r="AO17" s="514"/>
      <c r="AP17" s="514"/>
      <c r="AQ17" s="514"/>
      <c r="AR17" s="514"/>
      <c r="AS17" s="514"/>
      <c r="AT17" s="514"/>
      <c r="AU17" s="514"/>
    </row>
    <row r="18" spans="1:47" ht="15" customHeight="1">
      <c r="A18" s="530" t="s">
        <v>1010</v>
      </c>
      <c r="B18" s="528"/>
      <c r="C18" s="554"/>
      <c r="D18" s="554"/>
      <c r="E18" s="554"/>
      <c r="F18" s="529"/>
      <c r="G18" s="554"/>
      <c r="H18" s="529"/>
      <c r="I18" s="554"/>
      <c r="J18" s="529"/>
      <c r="K18" s="514"/>
      <c r="L18" s="514"/>
      <c r="M18" s="514"/>
      <c r="N18" s="514"/>
      <c r="O18" s="514"/>
      <c r="P18" s="514"/>
      <c r="Q18" s="514"/>
      <c r="R18" s="514"/>
      <c r="S18" s="514"/>
      <c r="T18" s="514"/>
      <c r="U18" s="514"/>
      <c r="V18" s="514"/>
      <c r="W18" s="514"/>
      <c r="X18" s="514"/>
      <c r="Y18" s="514"/>
      <c r="Z18" s="514"/>
      <c r="AA18" s="514"/>
      <c r="AB18" s="514"/>
      <c r="AC18" s="514"/>
      <c r="AD18" s="514"/>
      <c r="AE18" s="514"/>
      <c r="AF18" s="514"/>
      <c r="AG18" s="514"/>
      <c r="AH18" s="514"/>
      <c r="AI18" s="514"/>
      <c r="AJ18" s="514"/>
      <c r="AK18" s="514"/>
      <c r="AL18" s="514"/>
      <c r="AM18" s="514"/>
      <c r="AN18" s="514"/>
      <c r="AO18" s="514"/>
      <c r="AP18" s="514"/>
      <c r="AQ18" s="514"/>
      <c r="AR18" s="514"/>
      <c r="AS18" s="514"/>
      <c r="AT18" s="514"/>
      <c r="AU18" s="514"/>
    </row>
    <row r="19" spans="1:47" ht="15" customHeight="1">
      <c r="A19" s="555" t="s">
        <v>263</v>
      </c>
      <c r="B19" s="555"/>
      <c r="C19" s="556"/>
      <c r="D19" s="556"/>
      <c r="E19" s="556"/>
      <c r="F19" s="536"/>
      <c r="G19" s="556"/>
      <c r="H19" s="536"/>
      <c r="I19" s="556"/>
      <c r="J19" s="53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</row>
    <row r="20" spans="1:47" ht="15" customHeight="1">
      <c r="A20" s="1640" t="s">
        <v>255</v>
      </c>
      <c r="B20" s="1641"/>
      <c r="C20" s="556"/>
      <c r="D20" s="556"/>
      <c r="E20" s="556"/>
      <c r="F20" s="536"/>
      <c r="G20" s="556"/>
      <c r="H20" s="536"/>
      <c r="I20" s="556"/>
      <c r="J20" s="53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</row>
    <row r="21" spans="1:47" ht="15" customHeight="1">
      <c r="A21" s="1638" t="s">
        <v>256</v>
      </c>
      <c r="B21" s="1639"/>
      <c r="C21" s="556">
        <v>6766754</v>
      </c>
      <c r="D21" s="556">
        <v>8419448</v>
      </c>
      <c r="E21" s="556">
        <v>9331210</v>
      </c>
      <c r="F21" s="536">
        <v>77.8</v>
      </c>
      <c r="G21" s="556">
        <v>9589033</v>
      </c>
      <c r="H21" s="536">
        <v>75.8</v>
      </c>
      <c r="I21" s="556">
        <v>1287</v>
      </c>
      <c r="J21" s="536">
        <v>92.3</v>
      </c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</row>
    <row r="22" spans="1:47" ht="15" customHeight="1">
      <c r="A22" s="1642" t="s">
        <v>258</v>
      </c>
      <c r="B22" s="1643"/>
      <c r="C22" s="556"/>
      <c r="D22" s="556"/>
      <c r="E22" s="556"/>
      <c r="F22" s="536"/>
      <c r="G22" s="556"/>
      <c r="H22" s="536"/>
      <c r="I22" s="556"/>
      <c r="J22" s="53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</row>
    <row r="23" spans="1:47" ht="15" customHeight="1">
      <c r="A23" s="537" t="s">
        <v>260</v>
      </c>
      <c r="B23" s="557"/>
      <c r="C23" s="556"/>
      <c r="D23" s="556"/>
      <c r="E23" s="556"/>
      <c r="F23" s="536"/>
      <c r="G23" s="556"/>
      <c r="H23" s="536"/>
      <c r="I23" s="556"/>
      <c r="J23" s="53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</row>
    <row r="24" spans="1:47" ht="15" customHeight="1">
      <c r="A24" s="1631" t="s">
        <v>259</v>
      </c>
      <c r="B24" s="1631"/>
      <c r="C24" s="556">
        <v>2061690</v>
      </c>
      <c r="D24" s="556">
        <v>2744815</v>
      </c>
      <c r="E24" s="556">
        <v>2588963</v>
      </c>
      <c r="F24" s="536">
        <v>21.6</v>
      </c>
      <c r="G24" s="556">
        <v>2981794</v>
      </c>
      <c r="H24" s="536">
        <v>23.6</v>
      </c>
      <c r="I24" s="556">
        <v>1689</v>
      </c>
      <c r="J24" s="536">
        <v>105.1</v>
      </c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</row>
    <row r="25" spans="1:47" ht="15" customHeight="1">
      <c r="A25" s="1642" t="s">
        <v>261</v>
      </c>
      <c r="B25" s="1642"/>
      <c r="C25" s="558"/>
      <c r="D25" s="558"/>
      <c r="E25" s="558"/>
      <c r="F25" s="559"/>
      <c r="G25" s="558"/>
      <c r="H25" s="559"/>
      <c r="I25" s="558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</row>
    <row r="26" spans="1:47" ht="10.5" customHeight="1">
      <c r="A26" s="537"/>
      <c r="B26" s="537"/>
      <c r="C26" s="533"/>
      <c r="D26" s="559"/>
      <c r="E26" s="559"/>
      <c r="F26" s="559"/>
      <c r="G26" s="559"/>
      <c r="H26" s="559"/>
      <c r="I26" s="559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</row>
    <row r="27" spans="1:47" ht="15" customHeight="1">
      <c r="A27" s="1630" t="s">
        <v>242</v>
      </c>
      <c r="B27" s="1630"/>
      <c r="C27" s="1630"/>
      <c r="D27" s="1630"/>
      <c r="E27" s="1630"/>
      <c r="F27" s="1630"/>
      <c r="G27" s="1630"/>
      <c r="H27" s="1630"/>
      <c r="I27" s="1630"/>
      <c r="J27" s="1630"/>
      <c r="K27" s="514"/>
      <c r="L27" s="514"/>
      <c r="M27" s="514"/>
      <c r="N27" s="514"/>
      <c r="O27" s="514"/>
      <c r="P27" s="514"/>
      <c r="Q27" s="514"/>
      <c r="R27" s="514"/>
      <c r="S27" s="514"/>
      <c r="T27" s="514"/>
      <c r="U27" s="514"/>
      <c r="V27" s="514"/>
      <c r="W27" s="514"/>
      <c r="X27" s="514"/>
      <c r="Y27" s="514"/>
      <c r="Z27" s="514"/>
      <c r="AA27" s="514"/>
      <c r="AB27" s="514"/>
      <c r="AC27" s="514"/>
      <c r="AD27" s="514"/>
      <c r="AE27" s="514"/>
      <c r="AF27" s="514"/>
      <c r="AG27" s="514"/>
      <c r="AH27" s="514"/>
      <c r="AI27" s="514"/>
      <c r="AJ27" s="514"/>
      <c r="AK27" s="514"/>
      <c r="AL27" s="514"/>
      <c r="AM27" s="514"/>
      <c r="AN27" s="514"/>
      <c r="AO27" s="514"/>
      <c r="AP27" s="514"/>
      <c r="AQ27" s="514"/>
      <c r="AR27" s="514"/>
      <c r="AS27" s="514"/>
      <c r="AT27" s="514"/>
      <c r="AU27" s="514"/>
    </row>
    <row r="28" spans="1:47" ht="10.5" customHeight="1">
      <c r="A28" s="1630"/>
      <c r="B28" s="1630"/>
      <c r="C28" s="1630"/>
      <c r="D28" s="541"/>
      <c r="E28" s="46"/>
      <c r="F28" s="282"/>
      <c r="G28" s="282"/>
      <c r="H28" s="559"/>
      <c r="I28" s="559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</row>
    <row r="29" spans="1:47" s="313" customFormat="1" ht="15" customHeight="1">
      <c r="A29" s="1621" t="s">
        <v>316</v>
      </c>
      <c r="B29" s="1622"/>
      <c r="C29" s="554">
        <v>4741809</v>
      </c>
      <c r="D29" s="554">
        <v>6177596</v>
      </c>
      <c r="E29" s="554">
        <v>6376973</v>
      </c>
      <c r="F29" s="529">
        <v>100</v>
      </c>
      <c r="G29" s="554">
        <v>6816522</v>
      </c>
      <c r="H29" s="529">
        <v>100</v>
      </c>
      <c r="I29" s="554">
        <v>740</v>
      </c>
      <c r="J29" s="529">
        <v>101.1</v>
      </c>
      <c r="K29" s="514"/>
      <c r="L29" s="514"/>
      <c r="M29" s="514"/>
      <c r="N29" s="514"/>
      <c r="O29" s="514"/>
      <c r="P29" s="514"/>
      <c r="Q29" s="514"/>
      <c r="R29" s="514"/>
      <c r="S29" s="514"/>
      <c r="T29" s="514"/>
      <c r="U29" s="514"/>
      <c r="V29" s="514"/>
      <c r="W29" s="514"/>
      <c r="X29" s="514"/>
      <c r="Y29" s="514"/>
      <c r="Z29" s="514"/>
      <c r="AA29" s="514"/>
      <c r="AB29" s="514"/>
      <c r="AC29" s="514"/>
      <c r="AD29" s="514"/>
      <c r="AE29" s="514"/>
      <c r="AF29" s="514"/>
      <c r="AG29" s="514"/>
      <c r="AH29" s="514"/>
      <c r="AI29" s="514"/>
      <c r="AJ29" s="514"/>
      <c r="AK29" s="514"/>
      <c r="AL29" s="514"/>
      <c r="AM29" s="514"/>
      <c r="AN29" s="514"/>
      <c r="AO29" s="514"/>
      <c r="AP29" s="514"/>
      <c r="AQ29" s="514"/>
      <c r="AR29" s="514"/>
      <c r="AS29" s="514"/>
      <c r="AT29" s="514"/>
      <c r="AU29" s="514"/>
    </row>
    <row r="30" spans="1:47" s="313" customFormat="1" ht="15" customHeight="1">
      <c r="A30" s="530" t="s">
        <v>1010</v>
      </c>
      <c r="B30" s="528"/>
      <c r="C30" s="554"/>
      <c r="D30" s="554"/>
      <c r="E30" s="554"/>
      <c r="F30" s="529"/>
      <c r="G30" s="554"/>
      <c r="H30" s="529"/>
      <c r="I30" s="554"/>
      <c r="J30" s="529"/>
      <c r="K30" s="514"/>
      <c r="L30" s="514"/>
      <c r="M30" s="514"/>
      <c r="N30" s="514"/>
      <c r="O30" s="514"/>
      <c r="P30" s="514"/>
      <c r="Q30" s="514"/>
      <c r="R30" s="514"/>
      <c r="S30" s="514"/>
      <c r="T30" s="514"/>
      <c r="U30" s="514"/>
      <c r="V30" s="514"/>
      <c r="W30" s="514"/>
      <c r="X30" s="514"/>
      <c r="Y30" s="514"/>
      <c r="Z30" s="514"/>
      <c r="AA30" s="514"/>
      <c r="AB30" s="514"/>
      <c r="AC30" s="514"/>
      <c r="AD30" s="514"/>
      <c r="AE30" s="514"/>
      <c r="AF30" s="514"/>
      <c r="AG30" s="514"/>
      <c r="AH30" s="514"/>
      <c r="AI30" s="514"/>
      <c r="AJ30" s="514"/>
      <c r="AK30" s="514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</row>
    <row r="31" spans="1:47" ht="15" customHeight="1">
      <c r="A31" s="555" t="s">
        <v>263</v>
      </c>
      <c r="B31" s="555"/>
      <c r="C31" s="556"/>
      <c r="D31" s="556"/>
      <c r="E31" s="556"/>
      <c r="F31" s="556"/>
      <c r="G31" s="556"/>
      <c r="H31" s="556"/>
      <c r="I31" s="556"/>
      <c r="J31" s="53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</row>
    <row r="32" spans="1:47" ht="15" customHeight="1">
      <c r="A32" s="1640" t="s">
        <v>255</v>
      </c>
      <c r="B32" s="1641"/>
      <c r="C32" s="556"/>
      <c r="D32" s="556"/>
      <c r="E32" s="556"/>
      <c r="F32" s="556"/>
      <c r="G32" s="556"/>
      <c r="H32" s="556"/>
      <c r="I32" s="556"/>
      <c r="J32" s="53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</row>
    <row r="33" spans="1:47" ht="15" customHeight="1">
      <c r="A33" s="1638" t="s">
        <v>256</v>
      </c>
      <c r="B33" s="1639"/>
      <c r="C33" s="556">
        <v>4035443</v>
      </c>
      <c r="D33" s="556">
        <v>5248922</v>
      </c>
      <c r="E33" s="556">
        <v>5580156</v>
      </c>
      <c r="F33" s="536">
        <v>87.5</v>
      </c>
      <c r="G33" s="556">
        <v>5856848</v>
      </c>
      <c r="H33" s="536">
        <v>85.9</v>
      </c>
      <c r="I33" s="556">
        <v>786</v>
      </c>
      <c r="J33" s="536">
        <v>99</v>
      </c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</row>
    <row r="34" spans="1:47" ht="15" customHeight="1">
      <c r="A34" s="1642" t="s">
        <v>258</v>
      </c>
      <c r="B34" s="1643"/>
      <c r="C34" s="556"/>
      <c r="D34" s="556"/>
      <c r="E34" s="556"/>
      <c r="F34" s="536"/>
      <c r="G34" s="556"/>
      <c r="H34" s="536"/>
      <c r="I34" s="556"/>
      <c r="J34" s="53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</row>
    <row r="35" spans="1:47" ht="15" customHeight="1">
      <c r="A35" s="537" t="s">
        <v>260</v>
      </c>
      <c r="B35" s="557"/>
      <c r="C35" s="556"/>
      <c r="D35" s="556"/>
      <c r="E35" s="556"/>
      <c r="F35" s="536"/>
      <c r="G35" s="556"/>
      <c r="H35" s="536"/>
      <c r="I35" s="556"/>
      <c r="J35" s="53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</row>
    <row r="36" spans="1:47" ht="15" customHeight="1">
      <c r="A36" s="1631" t="s">
        <v>259</v>
      </c>
      <c r="B36" s="1631"/>
      <c r="C36" s="556">
        <v>687089</v>
      </c>
      <c r="D36" s="556">
        <v>909745</v>
      </c>
      <c r="E36" s="556">
        <v>775143</v>
      </c>
      <c r="F36" s="536">
        <v>12.2</v>
      </c>
      <c r="G36" s="556">
        <v>937013</v>
      </c>
      <c r="H36" s="536">
        <v>13.7</v>
      </c>
      <c r="I36" s="556">
        <v>531</v>
      </c>
      <c r="J36" s="536">
        <v>116.2</v>
      </c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</row>
    <row r="37" spans="1:47" ht="15" customHeight="1">
      <c r="A37" s="1642" t="s">
        <v>261</v>
      </c>
      <c r="B37" s="1642"/>
      <c r="C37" s="559"/>
      <c r="D37" s="559"/>
      <c r="E37" s="558"/>
      <c r="F37" s="558"/>
      <c r="G37" s="559"/>
      <c r="H37" s="558"/>
      <c r="I37" s="559"/>
      <c r="J37" s="540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</row>
    <row r="38" spans="1:47" ht="10.5" customHeight="1">
      <c r="A38" s="537"/>
      <c r="B38" s="537"/>
      <c r="C38" s="533"/>
      <c r="D38" s="559"/>
      <c r="E38" s="559"/>
      <c r="F38" s="559"/>
      <c r="G38" s="559"/>
      <c r="H38" s="559"/>
      <c r="I38" s="559"/>
      <c r="J38" s="541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</row>
    <row r="39" spans="1:47" ht="15" customHeight="1">
      <c r="A39" s="1630" t="s">
        <v>770</v>
      </c>
      <c r="B39" s="1630"/>
      <c r="C39" s="1630"/>
      <c r="D39" s="1630"/>
      <c r="E39" s="1630"/>
      <c r="F39" s="1630"/>
      <c r="G39" s="1630"/>
      <c r="H39" s="1630"/>
      <c r="I39" s="1630"/>
      <c r="J39" s="1630"/>
      <c r="K39" s="514"/>
      <c r="L39" s="514"/>
      <c r="M39" s="514"/>
      <c r="N39" s="514"/>
      <c r="O39" s="514"/>
      <c r="P39" s="514"/>
      <c r="Q39" s="514"/>
      <c r="R39" s="514"/>
      <c r="S39" s="514"/>
      <c r="T39" s="514"/>
      <c r="U39" s="514"/>
      <c r="V39" s="514"/>
      <c r="W39" s="514"/>
      <c r="X39" s="514"/>
      <c r="Y39" s="514"/>
      <c r="Z39" s="514"/>
      <c r="AA39" s="514"/>
      <c r="AB39" s="514"/>
      <c r="AC39" s="514"/>
      <c r="AD39" s="514"/>
      <c r="AE39" s="514"/>
      <c r="AF39" s="514"/>
      <c r="AG39" s="514"/>
      <c r="AH39" s="514"/>
      <c r="AI39" s="514"/>
      <c r="AJ39" s="514"/>
      <c r="AK39" s="514"/>
      <c r="AL39" s="514"/>
      <c r="AM39" s="514"/>
      <c r="AN39" s="514"/>
      <c r="AO39" s="514"/>
      <c r="AP39" s="514"/>
      <c r="AQ39" s="514"/>
      <c r="AR39" s="514"/>
      <c r="AS39" s="514"/>
      <c r="AT39" s="514"/>
      <c r="AU39" s="514"/>
    </row>
    <row r="40" spans="1:47" ht="10.5" customHeight="1">
      <c r="A40" s="560"/>
      <c r="B40" s="561"/>
      <c r="C40" s="560"/>
      <c r="D40" s="561"/>
      <c r="E40" s="560"/>
      <c r="F40" s="561"/>
      <c r="G40" s="561"/>
      <c r="H40" s="559"/>
      <c r="I40" s="559"/>
      <c r="J40" s="514"/>
      <c r="K40" s="514"/>
      <c r="L40" s="514"/>
      <c r="M40" s="514"/>
      <c r="N40" s="514"/>
      <c r="O40" s="514"/>
      <c r="P40" s="514"/>
      <c r="Q40" s="514"/>
      <c r="R40" s="514"/>
      <c r="S40" s="514"/>
      <c r="T40" s="514"/>
      <c r="U40" s="514"/>
      <c r="V40" s="514"/>
      <c r="W40" s="514"/>
      <c r="X40" s="514"/>
      <c r="Y40" s="514"/>
      <c r="Z40" s="514"/>
      <c r="AA40" s="514"/>
      <c r="AB40" s="514"/>
      <c r="AC40" s="514"/>
      <c r="AD40" s="514"/>
      <c r="AE40" s="514"/>
      <c r="AF40" s="514"/>
      <c r="AG40" s="514"/>
      <c r="AH40" s="514"/>
      <c r="AI40" s="514"/>
      <c r="AJ40" s="514"/>
      <c r="AK40" s="514"/>
      <c r="AL40" s="514"/>
      <c r="AM40" s="514"/>
      <c r="AN40" s="514"/>
      <c r="AO40" s="514"/>
      <c r="AP40" s="514"/>
      <c r="AQ40" s="514"/>
      <c r="AR40" s="514"/>
      <c r="AS40" s="514"/>
      <c r="AT40" s="514"/>
      <c r="AU40" s="514"/>
    </row>
    <row r="41" spans="1:47" ht="15" customHeight="1">
      <c r="A41" s="1621" t="s">
        <v>316</v>
      </c>
      <c r="B41" s="1622"/>
      <c r="C41" s="554">
        <v>4154989</v>
      </c>
      <c r="D41" s="554">
        <v>5058469</v>
      </c>
      <c r="E41" s="554">
        <v>5618379</v>
      </c>
      <c r="F41" s="529">
        <v>100</v>
      </c>
      <c r="G41" s="554">
        <v>5832433</v>
      </c>
      <c r="H41" s="529">
        <v>100</v>
      </c>
      <c r="I41" s="554">
        <v>633</v>
      </c>
      <c r="J41" s="529">
        <v>88.4</v>
      </c>
      <c r="K41" s="514"/>
      <c r="L41" s="514"/>
      <c r="M41" s="514"/>
      <c r="N41" s="514"/>
      <c r="O41" s="514"/>
      <c r="P41" s="514"/>
      <c r="Q41" s="514"/>
      <c r="R41" s="514"/>
      <c r="S41" s="514"/>
      <c r="T41" s="514"/>
      <c r="U41" s="514"/>
      <c r="V41" s="514"/>
      <c r="W41" s="514"/>
      <c r="X41" s="514"/>
      <c r="Y41" s="514"/>
      <c r="Z41" s="514"/>
      <c r="AA41" s="514"/>
      <c r="AB41" s="514"/>
      <c r="AC41" s="514"/>
      <c r="AD41" s="514"/>
      <c r="AE41" s="514"/>
      <c r="AF41" s="514"/>
      <c r="AG41" s="514"/>
      <c r="AH41" s="514"/>
      <c r="AI41" s="514"/>
      <c r="AJ41" s="514"/>
      <c r="AK41" s="514"/>
      <c r="AL41" s="514"/>
      <c r="AM41" s="514"/>
      <c r="AN41" s="514"/>
      <c r="AO41" s="514"/>
      <c r="AP41" s="514"/>
      <c r="AQ41" s="514"/>
      <c r="AR41" s="514"/>
      <c r="AS41" s="514"/>
      <c r="AT41" s="514"/>
      <c r="AU41" s="514"/>
    </row>
    <row r="42" spans="1:47" ht="15" customHeight="1">
      <c r="A42" s="530" t="s">
        <v>1010</v>
      </c>
      <c r="B42" s="528"/>
      <c r="C42" s="554"/>
      <c r="D42" s="554"/>
      <c r="E42" s="554"/>
      <c r="F42" s="529"/>
      <c r="G42" s="554"/>
      <c r="H42" s="529"/>
      <c r="I42" s="554"/>
      <c r="J42" s="529"/>
      <c r="K42" s="514"/>
      <c r="L42" s="514"/>
      <c r="M42" s="514"/>
      <c r="N42" s="514"/>
      <c r="O42" s="514"/>
      <c r="P42" s="514"/>
      <c r="Q42" s="514"/>
      <c r="R42" s="514"/>
      <c r="S42" s="514"/>
      <c r="T42" s="514"/>
      <c r="U42" s="514"/>
      <c r="V42" s="514"/>
      <c r="W42" s="514"/>
      <c r="X42" s="514"/>
      <c r="Y42" s="514"/>
      <c r="Z42" s="514"/>
      <c r="AA42" s="514"/>
      <c r="AB42" s="514"/>
      <c r="AC42" s="514"/>
      <c r="AD42" s="514"/>
      <c r="AE42" s="514"/>
      <c r="AF42" s="514"/>
      <c r="AG42" s="514"/>
      <c r="AH42" s="514"/>
      <c r="AI42" s="514"/>
      <c r="AJ42" s="514"/>
      <c r="AK42" s="514"/>
      <c r="AL42" s="514"/>
      <c r="AM42" s="514"/>
      <c r="AN42" s="514"/>
      <c r="AO42" s="514"/>
      <c r="AP42" s="514"/>
      <c r="AQ42" s="514"/>
      <c r="AR42" s="514"/>
      <c r="AS42" s="514"/>
      <c r="AT42" s="514"/>
      <c r="AU42" s="514"/>
    </row>
    <row r="43" spans="1:47" ht="15" customHeight="1">
      <c r="A43" s="555" t="s">
        <v>263</v>
      </c>
      <c r="B43" s="555"/>
      <c r="C43" s="556"/>
      <c r="D43" s="556"/>
      <c r="E43" s="556"/>
      <c r="F43" s="556"/>
      <c r="G43" s="556"/>
      <c r="H43" s="556"/>
      <c r="I43" s="556"/>
      <c r="J43" s="55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</row>
    <row r="44" spans="1:47" ht="15" customHeight="1">
      <c r="A44" s="1640" t="s">
        <v>255</v>
      </c>
      <c r="B44" s="1641"/>
      <c r="C44" s="556"/>
      <c r="D44" s="556"/>
      <c r="E44" s="556"/>
      <c r="F44" s="556"/>
      <c r="G44" s="556"/>
      <c r="H44" s="556"/>
      <c r="I44" s="556"/>
      <c r="J44" s="55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</row>
    <row r="45" spans="1:47" ht="15" customHeight="1">
      <c r="A45" s="1638" t="s">
        <v>256</v>
      </c>
      <c r="B45" s="1639"/>
      <c r="C45" s="556">
        <v>2731311</v>
      </c>
      <c r="D45" s="556">
        <v>3170526</v>
      </c>
      <c r="E45" s="556">
        <v>3751054</v>
      </c>
      <c r="F45" s="536">
        <v>66.8</v>
      </c>
      <c r="G45" s="556">
        <v>3732185</v>
      </c>
      <c r="H45" s="536">
        <v>64</v>
      </c>
      <c r="I45" s="556">
        <v>501</v>
      </c>
      <c r="J45" s="536">
        <v>82.4</v>
      </c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</row>
    <row r="46" spans="1:47" ht="15" customHeight="1">
      <c r="A46" s="1642" t="s">
        <v>258</v>
      </c>
      <c r="B46" s="1643"/>
      <c r="C46" s="556"/>
      <c r="D46" s="556"/>
      <c r="E46" s="556"/>
      <c r="F46" s="536"/>
      <c r="G46" s="556"/>
      <c r="H46" s="536"/>
      <c r="I46" s="556"/>
      <c r="J46" s="53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</row>
    <row r="47" spans="1:47" ht="15" customHeight="1">
      <c r="A47" s="537" t="s">
        <v>260</v>
      </c>
      <c r="B47" s="557"/>
      <c r="C47" s="556"/>
      <c r="D47" s="556"/>
      <c r="E47" s="556"/>
      <c r="F47" s="536"/>
      <c r="G47" s="556"/>
      <c r="H47" s="536"/>
      <c r="I47" s="556"/>
      <c r="J47" s="53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</row>
    <row r="48" spans="1:47" ht="15" customHeight="1">
      <c r="A48" s="1631" t="s">
        <v>259</v>
      </c>
      <c r="B48" s="1631"/>
      <c r="C48" s="556">
        <v>1374601</v>
      </c>
      <c r="D48" s="556">
        <v>1835070</v>
      </c>
      <c r="E48" s="556">
        <v>1813820</v>
      </c>
      <c r="F48" s="536">
        <v>32.299999999999997</v>
      </c>
      <c r="G48" s="556">
        <v>2044781</v>
      </c>
      <c r="H48" s="536">
        <v>35.1</v>
      </c>
      <c r="I48" s="556">
        <v>1158</v>
      </c>
      <c r="J48" s="536">
        <v>100.4</v>
      </c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</row>
    <row r="49" spans="1:47" ht="15" customHeight="1">
      <c r="A49" s="1642" t="s">
        <v>261</v>
      </c>
      <c r="B49" s="1642"/>
      <c r="C49" s="556"/>
      <c r="D49" s="556"/>
      <c r="E49" s="556"/>
      <c r="F49" s="536"/>
      <c r="G49" s="556"/>
      <c r="H49" s="536"/>
      <c r="I49" s="556"/>
      <c r="J49" s="53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</row>
    <row r="50" spans="1:47" ht="15" customHeight="1">
      <c r="A50" s="413" t="s">
        <v>1476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</row>
    <row r="51" spans="1:47" ht="15" customHeight="1">
      <c r="A51" s="413" t="s">
        <v>1477</v>
      </c>
      <c r="B51" s="413"/>
      <c r="C51" s="413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</row>
    <row r="52" spans="1:47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</row>
  </sheetData>
  <mergeCells count="27">
    <mergeCell ref="A48:B48"/>
    <mergeCell ref="A49:B49"/>
    <mergeCell ref="A44:B44"/>
    <mergeCell ref="A20:B20"/>
    <mergeCell ref="A24:B24"/>
    <mergeCell ref="A27:J27"/>
    <mergeCell ref="A46:B46"/>
    <mergeCell ref="A25:B25"/>
    <mergeCell ref="A34:B34"/>
    <mergeCell ref="A37:B37"/>
    <mergeCell ref="A45:B45"/>
    <mergeCell ref="A36:B36"/>
    <mergeCell ref="A39:J39"/>
    <mergeCell ref="C8:E15"/>
    <mergeCell ref="G6:J6"/>
    <mergeCell ref="E6:F6"/>
    <mergeCell ref="A41:B41"/>
    <mergeCell ref="A6:B15"/>
    <mergeCell ref="C7:I7"/>
    <mergeCell ref="A16:J16"/>
    <mergeCell ref="A17:B17"/>
    <mergeCell ref="A29:B29"/>
    <mergeCell ref="A33:B33"/>
    <mergeCell ref="A21:B21"/>
    <mergeCell ref="A32:B32"/>
    <mergeCell ref="A28:C28"/>
    <mergeCell ref="A22:B2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Roman,Normalny"&amp;9 237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F10" sqref="F10"/>
    </sheetView>
  </sheetViews>
  <sheetFormatPr defaultColWidth="8.85546875" defaultRowHeight="11.25"/>
  <cols>
    <col min="1" max="1" width="4.85546875" style="7" customWidth="1"/>
    <col min="2" max="2" width="7.42578125" style="7" customWidth="1"/>
    <col min="3" max="3" width="7.5703125" style="7" customWidth="1"/>
    <col min="4" max="4" width="7" style="7" customWidth="1"/>
    <col min="5" max="5" width="6.5703125" style="7" customWidth="1"/>
    <col min="6" max="6" width="7.5703125" style="7" customWidth="1"/>
    <col min="7" max="7" width="7.140625" style="7" customWidth="1"/>
    <col min="8" max="8" width="5.85546875" style="7" customWidth="1"/>
    <col min="9" max="9" width="7.28515625" style="7" customWidth="1"/>
    <col min="10" max="10" width="6.85546875" style="7" customWidth="1"/>
    <col min="11" max="11" width="10.28515625" style="7" customWidth="1"/>
    <col min="12" max="12" width="8.42578125" style="7" customWidth="1"/>
    <col min="13" max="16384" width="8.85546875" style="7"/>
  </cols>
  <sheetData>
    <row r="1" spans="1:12" s="6" customFormat="1" ht="12" customHeight="1">
      <c r="A1" s="57" t="s">
        <v>1610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s="6" customFormat="1" ht="12.95" customHeight="1">
      <c r="A2" s="57"/>
      <c r="B2" s="1" t="s">
        <v>1426</v>
      </c>
      <c r="C2" s="1"/>
      <c r="D2" s="62"/>
      <c r="E2" s="62"/>
      <c r="F2" s="62"/>
      <c r="G2" s="62"/>
      <c r="H2" s="62"/>
      <c r="I2" s="62"/>
      <c r="J2" s="57"/>
      <c r="K2" s="57"/>
      <c r="L2" s="57"/>
    </row>
    <row r="3" spans="1:12" ht="12" customHeight="1">
      <c r="A3" s="58" t="s">
        <v>1247</v>
      </c>
      <c r="B3" s="86"/>
      <c r="C3" s="86"/>
      <c r="D3" s="58"/>
      <c r="E3" s="58"/>
      <c r="F3" s="58"/>
      <c r="G3" s="58"/>
      <c r="H3" s="58"/>
      <c r="I3" s="58"/>
      <c r="J3" s="58"/>
      <c r="K3" s="58"/>
      <c r="L3" s="86"/>
    </row>
    <row r="4" spans="1:12" ht="4.5" customHeight="1">
      <c r="A4" s="1737" t="s">
        <v>1427</v>
      </c>
      <c r="B4" s="1738"/>
      <c r="C4" s="1720" t="s">
        <v>1231</v>
      </c>
      <c r="D4" s="1847" t="s">
        <v>1428</v>
      </c>
      <c r="E4" s="1767" t="s">
        <v>1429</v>
      </c>
      <c r="F4" s="1737"/>
      <c r="G4" s="1737"/>
      <c r="H4" s="1738"/>
      <c r="I4" s="63"/>
      <c r="J4" s="32"/>
      <c r="K4" s="63"/>
      <c r="L4" s="63"/>
    </row>
    <row r="5" spans="1:12" ht="9.9499999999999993" customHeight="1">
      <c r="A5" s="1761"/>
      <c r="B5" s="1740"/>
      <c r="C5" s="1721"/>
      <c r="D5" s="1848"/>
      <c r="E5" s="1768"/>
      <c r="F5" s="1761"/>
      <c r="G5" s="1761"/>
      <c r="H5" s="1740"/>
      <c r="I5" s="1733" t="s">
        <v>711</v>
      </c>
      <c r="J5" s="1744"/>
      <c r="K5" s="65"/>
      <c r="L5" s="1768" t="s">
        <v>1373</v>
      </c>
    </row>
    <row r="6" spans="1:12" ht="9.9499999999999993" customHeight="1">
      <c r="A6" s="1761"/>
      <c r="B6" s="1740"/>
      <c r="C6" s="1721"/>
      <c r="D6" s="1848"/>
      <c r="E6" s="1769"/>
      <c r="F6" s="1741"/>
      <c r="G6" s="1741"/>
      <c r="H6" s="1742"/>
      <c r="I6" s="1733" t="s">
        <v>1209</v>
      </c>
      <c r="J6" s="1744"/>
      <c r="K6" s="33"/>
      <c r="L6" s="1804"/>
    </row>
    <row r="7" spans="1:12" ht="9.9499999999999993" customHeight="1">
      <c r="A7" s="1761"/>
      <c r="B7" s="1740"/>
      <c r="C7" s="1721"/>
      <c r="D7" s="1848"/>
      <c r="E7" s="1733" t="s">
        <v>1430</v>
      </c>
      <c r="F7" s="1734"/>
      <c r="G7" s="1734"/>
      <c r="H7" s="1744"/>
      <c r="I7" s="1839" t="s">
        <v>1372</v>
      </c>
      <c r="J7" s="1845"/>
      <c r="K7" s="33"/>
      <c r="L7" s="1804"/>
    </row>
    <row r="8" spans="1:12" ht="9.9499999999999993" customHeight="1">
      <c r="A8" s="1761"/>
      <c r="B8" s="1740"/>
      <c r="C8" s="1721"/>
      <c r="D8" s="1848"/>
      <c r="E8" s="1735"/>
      <c r="F8" s="1736"/>
      <c r="G8" s="1736"/>
      <c r="H8" s="1745"/>
      <c r="I8" s="1720" t="s">
        <v>1234</v>
      </c>
      <c r="J8" s="816" t="s">
        <v>115</v>
      </c>
      <c r="K8" s="33" t="s">
        <v>712</v>
      </c>
      <c r="L8" s="1804"/>
    </row>
    <row r="9" spans="1:12" ht="9.9499999999999993" customHeight="1">
      <c r="A9" s="1761"/>
      <c r="B9" s="1740"/>
      <c r="C9" s="1721"/>
      <c r="D9" s="1848"/>
      <c r="E9" s="1720" t="s">
        <v>1047</v>
      </c>
      <c r="F9" s="816"/>
      <c r="G9" s="1720" t="s">
        <v>1233</v>
      </c>
      <c r="H9" s="1720" t="s">
        <v>1232</v>
      </c>
      <c r="I9" s="1721"/>
      <c r="J9" s="816" t="s">
        <v>1235</v>
      </c>
      <c r="K9" s="33" t="s">
        <v>1431</v>
      </c>
      <c r="L9" s="1804"/>
    </row>
    <row r="10" spans="1:12" ht="9.9499999999999993" customHeight="1">
      <c r="A10" s="1761"/>
      <c r="B10" s="1740"/>
      <c r="C10" s="1721"/>
      <c r="D10" s="1848"/>
      <c r="E10" s="1721"/>
      <c r="F10" s="816" t="s">
        <v>806</v>
      </c>
      <c r="G10" s="1721"/>
      <c r="H10" s="1721"/>
      <c r="I10" s="1721"/>
      <c r="J10" s="816" t="s">
        <v>1236</v>
      </c>
      <c r="K10" s="1316" t="s">
        <v>1432</v>
      </c>
      <c r="L10" s="1804"/>
    </row>
    <row r="11" spans="1:12" ht="9.9499999999999993" customHeight="1">
      <c r="A11" s="1761"/>
      <c r="B11" s="1740"/>
      <c r="C11" s="1721"/>
      <c r="D11" s="1848"/>
      <c r="E11" s="1721"/>
      <c r="F11" s="816" t="s">
        <v>111</v>
      </c>
      <c r="G11" s="1721"/>
      <c r="H11" s="1721"/>
      <c r="I11" s="1721"/>
      <c r="J11" s="90" t="s">
        <v>1237</v>
      </c>
      <c r="K11" s="817"/>
      <c r="L11" s="1804"/>
    </row>
    <row r="12" spans="1:12" ht="9.9499999999999993" customHeight="1">
      <c r="A12" s="1761"/>
      <c r="B12" s="1740"/>
      <c r="C12" s="1721"/>
      <c r="D12" s="1848"/>
      <c r="E12" s="1721"/>
      <c r="F12" s="816" t="s">
        <v>807</v>
      </c>
      <c r="G12" s="1721"/>
      <c r="H12" s="1721"/>
      <c r="I12" s="1721"/>
      <c r="J12" s="90" t="s">
        <v>808</v>
      </c>
      <c r="K12" s="817" t="s">
        <v>1374</v>
      </c>
      <c r="L12" s="1804"/>
    </row>
    <row r="13" spans="1:12" ht="9.9499999999999993" customHeight="1">
      <c r="A13" s="1761"/>
      <c r="B13" s="1740"/>
      <c r="C13" s="1721"/>
      <c r="D13" s="1848"/>
      <c r="E13" s="1721"/>
      <c r="F13" s="816" t="s">
        <v>112</v>
      </c>
      <c r="G13" s="1721"/>
      <c r="H13" s="1721"/>
      <c r="I13" s="1721"/>
      <c r="J13" s="91" t="s">
        <v>1238</v>
      </c>
      <c r="K13" s="817" t="s">
        <v>1045</v>
      </c>
      <c r="L13" s="1804"/>
    </row>
    <row r="14" spans="1:12" ht="9.9499999999999993" customHeight="1">
      <c r="A14" s="1761"/>
      <c r="B14" s="1740"/>
      <c r="C14" s="1721"/>
      <c r="D14" s="1848"/>
      <c r="E14" s="1721"/>
      <c r="F14" s="854" t="s">
        <v>637</v>
      </c>
      <c r="G14" s="1721"/>
      <c r="H14" s="1721"/>
      <c r="I14" s="1721"/>
      <c r="J14" s="91" t="s">
        <v>891</v>
      </c>
      <c r="K14" s="33"/>
      <c r="L14" s="1804"/>
    </row>
    <row r="15" spans="1:12" ht="9.9499999999999993" customHeight="1">
      <c r="A15" s="1761"/>
      <c r="B15" s="1740"/>
      <c r="C15" s="1721"/>
      <c r="D15" s="1848"/>
      <c r="E15" s="1721"/>
      <c r="F15" s="854" t="s">
        <v>636</v>
      </c>
      <c r="G15" s="1721"/>
      <c r="H15" s="1721"/>
      <c r="I15" s="1721"/>
      <c r="J15" s="91" t="s">
        <v>1239</v>
      </c>
      <c r="K15" s="33"/>
      <c r="L15" s="1804"/>
    </row>
    <row r="16" spans="1:12" ht="9.9499999999999993" customHeight="1">
      <c r="A16" s="1761"/>
      <c r="B16" s="1740"/>
      <c r="C16" s="1721"/>
      <c r="D16" s="1848"/>
      <c r="E16" s="1721"/>
      <c r="F16" s="854" t="s">
        <v>635</v>
      </c>
      <c r="G16" s="1721"/>
      <c r="H16" s="1721"/>
      <c r="I16" s="1721"/>
      <c r="J16" s="91" t="s">
        <v>1240</v>
      </c>
      <c r="K16" s="65"/>
      <c r="L16" s="1804"/>
    </row>
    <row r="17" spans="1:13" ht="9.9499999999999993" customHeight="1">
      <c r="A17" s="1761"/>
      <c r="B17" s="1740"/>
      <c r="C17" s="1722"/>
      <c r="D17" s="1849"/>
      <c r="E17" s="1722"/>
      <c r="F17" s="132"/>
      <c r="G17" s="1722"/>
      <c r="H17" s="1722"/>
      <c r="I17" s="1722"/>
      <c r="J17" s="93" t="s">
        <v>1241</v>
      </c>
      <c r="K17" s="117"/>
      <c r="L17" s="1806"/>
    </row>
    <row r="18" spans="1:13" ht="10.5" customHeight="1">
      <c r="A18" s="1741"/>
      <c r="B18" s="1742"/>
      <c r="C18" s="1756" t="s">
        <v>1256</v>
      </c>
      <c r="D18" s="1757"/>
      <c r="E18" s="1757"/>
      <c r="F18" s="1757"/>
      <c r="G18" s="1757"/>
      <c r="H18" s="1757"/>
      <c r="I18" s="1757"/>
      <c r="J18" s="1757"/>
      <c r="K18" s="1757"/>
      <c r="L18" s="1757"/>
    </row>
    <row r="19" spans="1:13" ht="20.25" customHeight="1">
      <c r="A19" s="1830" t="s">
        <v>316</v>
      </c>
      <c r="B19" s="1831"/>
      <c r="C19" s="1544">
        <v>29883</v>
      </c>
      <c r="D19" s="1544">
        <v>10231.700000000001</v>
      </c>
      <c r="E19" s="1544">
        <v>4888.1000000000004</v>
      </c>
      <c r="F19" s="1544">
        <v>1159.9000000000001</v>
      </c>
      <c r="G19" s="1544">
        <v>3244.8</v>
      </c>
      <c r="H19" s="1544">
        <v>836</v>
      </c>
      <c r="I19" s="1544">
        <v>12941.9</v>
      </c>
      <c r="J19" s="1544">
        <v>10808.7</v>
      </c>
      <c r="K19" s="1544">
        <v>6368</v>
      </c>
      <c r="L19" s="1544">
        <v>341.4</v>
      </c>
      <c r="M19" s="1539"/>
    </row>
    <row r="20" spans="1:13" ht="23.25" customHeight="1">
      <c r="A20" s="1546" t="s">
        <v>1010</v>
      </c>
      <c r="B20" s="1545"/>
      <c r="C20" s="1449"/>
      <c r="D20" s="1538"/>
      <c r="E20" s="1538"/>
      <c r="F20" s="1538"/>
      <c r="G20" s="1538"/>
      <c r="H20" s="1538"/>
      <c r="I20" s="1538"/>
      <c r="J20" s="1538"/>
      <c r="K20" s="1538"/>
      <c r="L20" s="1538"/>
      <c r="M20" s="1539"/>
    </row>
    <row r="21" spans="1:13" ht="44.25" customHeight="1">
      <c r="A21" s="1971" t="s">
        <v>1705</v>
      </c>
      <c r="B21" s="1972"/>
      <c r="C21" s="1449">
        <v>8475.7999999999993</v>
      </c>
      <c r="D21" s="1538">
        <v>3370.9</v>
      </c>
      <c r="E21" s="1538">
        <v>1578.7</v>
      </c>
      <c r="F21" s="1538">
        <v>443.8</v>
      </c>
      <c r="G21" s="1538">
        <v>1147.5999999999999</v>
      </c>
      <c r="H21" s="1538">
        <v>165.8</v>
      </c>
      <c r="I21" s="1538">
        <v>3188.8</v>
      </c>
      <c r="J21" s="1538">
        <v>2601</v>
      </c>
      <c r="K21" s="1538">
        <v>1752.8</v>
      </c>
      <c r="L21" s="1538">
        <v>163.30000000000001</v>
      </c>
    </row>
    <row r="22" spans="1:13" ht="45.75" customHeight="1">
      <c r="A22" s="2031" t="s">
        <v>1433</v>
      </c>
      <c r="B22" s="2032"/>
      <c r="C22" s="1317"/>
      <c r="D22" s="492"/>
      <c r="E22" s="492"/>
      <c r="F22" s="492"/>
      <c r="G22" s="492"/>
      <c r="H22" s="492"/>
      <c r="I22" s="492"/>
      <c r="J22" s="492"/>
      <c r="K22" s="492"/>
      <c r="L22" s="492"/>
    </row>
    <row r="23" spans="1:13" ht="45.75" customHeight="1">
      <c r="A23" s="1971" t="s">
        <v>1706</v>
      </c>
      <c r="B23" s="1972"/>
      <c r="C23" s="1449">
        <v>11863.3</v>
      </c>
      <c r="D23" s="1538">
        <v>3351</v>
      </c>
      <c r="E23" s="1538">
        <v>1608.4</v>
      </c>
      <c r="F23" s="1538">
        <v>274.5</v>
      </c>
      <c r="G23" s="1538">
        <v>1025.8</v>
      </c>
      <c r="H23" s="1538">
        <v>411.3</v>
      </c>
      <c r="I23" s="1538">
        <v>5485.3</v>
      </c>
      <c r="J23" s="1538">
        <v>4843.2</v>
      </c>
      <c r="K23" s="1538">
        <v>2946.1</v>
      </c>
      <c r="L23" s="1538">
        <v>80.900000000000006</v>
      </c>
    </row>
    <row r="24" spans="1:13" ht="33.75" customHeight="1">
      <c r="A24" s="2031" t="s">
        <v>1398</v>
      </c>
      <c r="B24" s="2032"/>
      <c r="C24" s="1317"/>
      <c r="D24" s="492"/>
      <c r="E24" s="492"/>
      <c r="F24" s="492"/>
      <c r="G24" s="492"/>
      <c r="H24" s="492"/>
      <c r="I24" s="492"/>
      <c r="J24" s="492"/>
      <c r="K24" s="492"/>
      <c r="L24" s="492"/>
    </row>
    <row r="25" spans="1:13" ht="19.5" customHeight="1">
      <c r="A25" s="2033" t="s">
        <v>1707</v>
      </c>
      <c r="B25" s="2034"/>
      <c r="C25" s="1449">
        <v>9543.9</v>
      </c>
      <c r="D25" s="1538">
        <v>3509.8</v>
      </c>
      <c r="E25" s="1538">
        <v>1701</v>
      </c>
      <c r="F25" s="1538">
        <v>441.6</v>
      </c>
      <c r="G25" s="1538">
        <v>1071.4000000000001</v>
      </c>
      <c r="H25" s="1538">
        <v>258.89999999999998</v>
      </c>
      <c r="I25" s="1538">
        <v>4267.8</v>
      </c>
      <c r="J25" s="1538">
        <v>3364.5</v>
      </c>
      <c r="K25" s="1538">
        <v>1669.1</v>
      </c>
      <c r="L25" s="1538">
        <v>97.2</v>
      </c>
      <c r="M25" s="1539"/>
    </row>
    <row r="26" spans="1:13" ht="27" customHeight="1">
      <c r="A26" s="2031" t="s">
        <v>1400</v>
      </c>
      <c r="B26" s="2032"/>
      <c r="C26" s="1317"/>
      <c r="D26" s="492"/>
      <c r="E26" s="492"/>
      <c r="F26" s="492"/>
      <c r="G26" s="492"/>
      <c r="H26" s="492"/>
      <c r="I26" s="492"/>
      <c r="J26" s="492"/>
      <c r="K26" s="492"/>
      <c r="L26" s="492"/>
    </row>
    <row r="27" spans="1:13" ht="12" customHeight="1">
      <c r="A27" s="7" t="s">
        <v>349</v>
      </c>
    </row>
    <row r="28" spans="1:13" s="59" customFormat="1" ht="9.9499999999999993" customHeight="1">
      <c r="A28" s="829" t="s">
        <v>351</v>
      </c>
      <c r="B28" s="836"/>
      <c r="C28" s="836"/>
      <c r="D28" s="836"/>
      <c r="E28" s="836"/>
      <c r="F28" s="836"/>
      <c r="G28" s="836"/>
      <c r="H28" s="7"/>
      <c r="I28" s="7"/>
      <c r="J28" s="7"/>
      <c r="K28" s="7"/>
      <c r="L28" s="7"/>
    </row>
    <row r="29" spans="1:13" s="59" customFormat="1" ht="13.5" customHeight="1">
      <c r="A29" s="831" t="s">
        <v>358</v>
      </c>
      <c r="B29" s="836"/>
      <c r="C29" s="836"/>
      <c r="D29" s="836"/>
      <c r="E29" s="836"/>
      <c r="F29" s="836"/>
      <c r="G29" s="836"/>
      <c r="H29" s="7"/>
      <c r="I29" s="7"/>
      <c r="J29" s="7"/>
      <c r="K29" s="7"/>
      <c r="L29" s="7"/>
    </row>
    <row r="30" spans="1:13" ht="6" customHeight="1">
      <c r="B30" s="837"/>
    </row>
    <row r="31" spans="1:13" s="6" customFormat="1" ht="12" customHeight="1">
      <c r="A31" s="57" t="s">
        <v>1612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</row>
    <row r="32" spans="1:13" s="6" customFormat="1" ht="12.95" customHeight="1">
      <c r="A32" s="57"/>
      <c r="B32" s="62" t="s">
        <v>1676</v>
      </c>
      <c r="C32" s="62"/>
      <c r="D32" s="57"/>
      <c r="E32" s="57"/>
      <c r="F32" s="57"/>
      <c r="G32" s="57"/>
      <c r="H32" s="57"/>
      <c r="I32" s="57"/>
      <c r="J32" s="57"/>
      <c r="K32" s="57"/>
      <c r="L32" s="57"/>
    </row>
    <row r="33" spans="1:13" ht="12" customHeight="1">
      <c r="A33" s="58" t="s">
        <v>1247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</row>
    <row r="34" spans="1:13" ht="12" customHeight="1">
      <c r="A34" s="1737" t="s">
        <v>1427</v>
      </c>
      <c r="B34" s="1738"/>
      <c r="C34" s="1767" t="s">
        <v>1252</v>
      </c>
      <c r="D34" s="1803"/>
      <c r="E34" s="1756" t="s">
        <v>1255</v>
      </c>
      <c r="F34" s="1757"/>
      <c r="G34" s="1757"/>
      <c r="H34" s="1757"/>
      <c r="I34" s="1757"/>
      <c r="J34" s="1757"/>
      <c r="K34" s="1757"/>
      <c r="L34" s="1757"/>
    </row>
    <row r="35" spans="1:13" ht="11.1" customHeight="1">
      <c r="A35" s="1739"/>
      <c r="B35" s="1740"/>
      <c r="C35" s="1804"/>
      <c r="D35" s="1805"/>
      <c r="E35" s="857" t="s">
        <v>310</v>
      </c>
      <c r="F35" s="143"/>
      <c r="G35" s="1731" t="s">
        <v>1434</v>
      </c>
      <c r="H35" s="1743"/>
      <c r="I35" s="4" t="s">
        <v>1263</v>
      </c>
      <c r="J35" s="143"/>
      <c r="K35" s="857" t="s">
        <v>1435</v>
      </c>
      <c r="L35" s="857"/>
    </row>
    <row r="36" spans="1:13" ht="11.1" customHeight="1">
      <c r="A36" s="1739"/>
      <c r="B36" s="1740"/>
      <c r="C36" s="1804"/>
      <c r="D36" s="1805"/>
      <c r="E36" s="1733" t="s">
        <v>311</v>
      </c>
      <c r="F36" s="1744"/>
      <c r="G36" s="1733" t="s">
        <v>1436</v>
      </c>
      <c r="H36" s="1744"/>
      <c r="I36" s="1733" t="s">
        <v>312</v>
      </c>
      <c r="J36" s="1744"/>
      <c r="K36" s="857" t="s">
        <v>1437</v>
      </c>
      <c r="L36" s="857"/>
    </row>
    <row r="37" spans="1:13" ht="11.1" customHeight="1">
      <c r="A37" s="1739"/>
      <c r="B37" s="1740"/>
      <c r="C37" s="1804"/>
      <c r="D37" s="1805"/>
      <c r="E37" s="1733" t="s">
        <v>1251</v>
      </c>
      <c r="F37" s="1744"/>
      <c r="G37" s="2035" t="s">
        <v>1438</v>
      </c>
      <c r="H37" s="2036"/>
      <c r="I37" s="1842" t="s">
        <v>1262</v>
      </c>
      <c r="J37" s="1846"/>
      <c r="K37" s="1842" t="s">
        <v>342</v>
      </c>
      <c r="L37" s="1843"/>
    </row>
    <row r="38" spans="1:13" ht="11.1" customHeight="1">
      <c r="A38" s="1739"/>
      <c r="B38" s="1740"/>
      <c r="C38" s="1806"/>
      <c r="D38" s="1807"/>
      <c r="E38" s="859" t="s">
        <v>1375</v>
      </c>
      <c r="F38" s="860"/>
      <c r="G38" s="1839" t="s">
        <v>1317</v>
      </c>
      <c r="H38" s="1845"/>
      <c r="I38" s="1839" t="s">
        <v>1377</v>
      </c>
      <c r="J38" s="1845"/>
      <c r="K38" s="1839" t="s">
        <v>1266</v>
      </c>
      <c r="L38" s="1840"/>
    </row>
    <row r="39" spans="1:13" ht="10.5" customHeight="1">
      <c r="A39" s="1741"/>
      <c r="B39" s="1742"/>
      <c r="C39" s="1756" t="s">
        <v>1257</v>
      </c>
      <c r="D39" s="1757"/>
      <c r="E39" s="1757"/>
      <c r="F39" s="1757"/>
      <c r="G39" s="1757"/>
      <c r="H39" s="1757"/>
      <c r="I39" s="1736"/>
      <c r="J39" s="1736"/>
      <c r="K39" s="1757"/>
      <c r="L39" s="1757"/>
    </row>
    <row r="40" spans="1:13" ht="18" customHeight="1">
      <c r="A40" s="1830" t="s">
        <v>316</v>
      </c>
      <c r="B40" s="1831"/>
      <c r="C40" s="65"/>
      <c r="D40" s="1185">
        <v>40461.1</v>
      </c>
      <c r="E40" s="1543"/>
      <c r="F40" s="1185">
        <v>15741</v>
      </c>
      <c r="G40" s="1543"/>
      <c r="H40" s="1185">
        <v>8106.5</v>
      </c>
      <c r="I40" s="1543"/>
      <c r="J40" s="1185">
        <v>1598.9</v>
      </c>
      <c r="K40" s="1543"/>
      <c r="L40" s="1185">
        <v>5932.9</v>
      </c>
      <c r="M40" s="1539"/>
    </row>
    <row r="41" spans="1:13" ht="14.25" customHeight="1">
      <c r="A41" s="530" t="s">
        <v>1010</v>
      </c>
      <c r="B41" s="531"/>
      <c r="C41" s="65"/>
      <c r="D41" s="33"/>
      <c r="E41" s="65"/>
      <c r="F41" s="33"/>
      <c r="G41" s="65"/>
      <c r="H41" s="33"/>
      <c r="I41" s="65"/>
      <c r="J41" s="33"/>
      <c r="K41" s="65"/>
      <c r="L41" s="33"/>
    </row>
    <row r="42" spans="1:13" ht="48" customHeight="1">
      <c r="A42" s="1971" t="s">
        <v>1705</v>
      </c>
      <c r="B42" s="1972"/>
      <c r="C42" s="65"/>
      <c r="D42" s="1540">
        <v>12229.5</v>
      </c>
      <c r="E42" s="1541"/>
      <c r="F42" s="1540">
        <v>5233.3999999999996</v>
      </c>
      <c r="G42" s="1541"/>
      <c r="H42" s="1540">
        <v>2120</v>
      </c>
      <c r="I42" s="1541"/>
      <c r="J42" s="1540">
        <v>5072.6000000000004</v>
      </c>
      <c r="K42" s="1541"/>
      <c r="L42" s="1542">
        <v>1413.9</v>
      </c>
    </row>
    <row r="43" spans="1:13" ht="45" customHeight="1">
      <c r="A43" s="2031" t="s">
        <v>1433</v>
      </c>
      <c r="B43" s="2032"/>
      <c r="C43" s="65"/>
      <c r="D43" s="33"/>
      <c r="E43" s="65"/>
      <c r="F43" s="33"/>
      <c r="G43" s="65"/>
      <c r="H43" s="33"/>
      <c r="I43" s="65"/>
      <c r="J43" s="33"/>
      <c r="K43" s="65"/>
      <c r="L43" s="33"/>
    </row>
    <row r="44" spans="1:13" ht="4.5" customHeight="1">
      <c r="A44" s="1320"/>
      <c r="B44" s="1320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1:13" ht="10.5" customHeight="1">
      <c r="A45" s="7" t="s">
        <v>349</v>
      </c>
    </row>
    <row r="46" spans="1:13" s="59" customFormat="1" ht="10.5" customHeight="1">
      <c r="A46" s="829" t="s">
        <v>351</v>
      </c>
      <c r="B46" s="836"/>
      <c r="C46" s="836"/>
      <c r="D46" s="836"/>
      <c r="E46" s="836"/>
      <c r="F46" s="836"/>
      <c r="G46" s="836"/>
      <c r="H46" s="7"/>
      <c r="I46" s="7"/>
      <c r="J46" s="7"/>
      <c r="K46" s="7"/>
      <c r="L46" s="7"/>
    </row>
    <row r="47" spans="1:13" s="59" customFormat="1" ht="10.5" customHeight="1">
      <c r="A47" s="831" t="s">
        <v>358</v>
      </c>
      <c r="B47" s="836"/>
      <c r="C47" s="836"/>
      <c r="D47" s="836"/>
      <c r="E47" s="836"/>
      <c r="F47" s="836"/>
      <c r="G47" s="836"/>
      <c r="H47" s="7"/>
      <c r="I47" s="7"/>
      <c r="J47" s="7"/>
      <c r="K47" s="7"/>
      <c r="L47" s="7"/>
    </row>
    <row r="48" spans="1:13" ht="7.5" customHeight="1">
      <c r="B48" s="837"/>
    </row>
  </sheetData>
  <mergeCells count="39">
    <mergeCell ref="G37:H37"/>
    <mergeCell ref="I37:J37"/>
    <mergeCell ref="A43:B43"/>
    <mergeCell ref="G38:H38"/>
    <mergeCell ref="I38:J38"/>
    <mergeCell ref="A40:B40"/>
    <mergeCell ref="A42:B42"/>
    <mergeCell ref="K37:L37"/>
    <mergeCell ref="A22:B22"/>
    <mergeCell ref="A23:B23"/>
    <mergeCell ref="A24:B24"/>
    <mergeCell ref="A25:B25"/>
    <mergeCell ref="A26:B26"/>
    <mergeCell ref="A34:B39"/>
    <mergeCell ref="K38:L38"/>
    <mergeCell ref="C39:L39"/>
    <mergeCell ref="C34:D38"/>
    <mergeCell ref="E34:L34"/>
    <mergeCell ref="E36:F36"/>
    <mergeCell ref="G36:H36"/>
    <mergeCell ref="I36:J36"/>
    <mergeCell ref="G35:H35"/>
    <mergeCell ref="E37:F37"/>
    <mergeCell ref="C18:L18"/>
    <mergeCell ref="A19:B19"/>
    <mergeCell ref="A21:B21"/>
    <mergeCell ref="A4:B18"/>
    <mergeCell ref="C4:C17"/>
    <mergeCell ref="D4:D17"/>
    <mergeCell ref="E4:H6"/>
    <mergeCell ref="I5:J5"/>
    <mergeCell ref="L5:L17"/>
    <mergeCell ref="I6:J6"/>
    <mergeCell ref="E7:H8"/>
    <mergeCell ref="I7:J7"/>
    <mergeCell ref="I8:I17"/>
    <mergeCell ref="E9:E17"/>
    <mergeCell ref="G9:G17"/>
    <mergeCell ref="H9:H17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Roman,Normalny"&amp;9 255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activeCell="R11" sqref="R11"/>
    </sheetView>
  </sheetViews>
  <sheetFormatPr defaultColWidth="8.85546875" defaultRowHeight="11.25"/>
  <cols>
    <col min="1" max="1" width="4.85546875" style="7" customWidth="1"/>
    <col min="2" max="2" width="8" style="7" customWidth="1"/>
    <col min="3" max="3" width="7.5703125" style="7" customWidth="1"/>
    <col min="4" max="4" width="7" style="7" customWidth="1"/>
    <col min="5" max="5" width="6.85546875" style="7" customWidth="1"/>
    <col min="6" max="6" width="7.5703125" style="7" customWidth="1"/>
    <col min="7" max="7" width="7.7109375" style="7" customWidth="1"/>
    <col min="8" max="8" width="6.28515625" style="7" customWidth="1"/>
    <col min="9" max="9" width="7.28515625" style="7" customWidth="1"/>
    <col min="10" max="10" width="6.85546875" style="7" customWidth="1"/>
    <col min="11" max="11" width="9.140625" style="7" customWidth="1"/>
    <col min="12" max="12" width="7.7109375" style="7" customWidth="1"/>
    <col min="13" max="16384" width="8.85546875" style="7"/>
  </cols>
  <sheetData>
    <row r="1" spans="1:13" s="6" customFormat="1" ht="12" customHeight="1">
      <c r="A1" s="57" t="s">
        <v>1708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s="6" customFormat="1" ht="12" customHeight="1">
      <c r="A2" s="57"/>
      <c r="B2" s="62" t="s">
        <v>1613</v>
      </c>
      <c r="C2" s="62"/>
      <c r="D2" s="57"/>
      <c r="E2" s="57"/>
      <c r="F2" s="57"/>
      <c r="G2" s="57"/>
      <c r="H2" s="57"/>
      <c r="I2" s="57"/>
      <c r="J2" s="57"/>
      <c r="K2" s="57"/>
      <c r="L2" s="57"/>
    </row>
    <row r="3" spans="1:13" ht="12" customHeight="1">
      <c r="A3" s="58" t="s">
        <v>1247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16.5" customHeight="1">
      <c r="A4" s="1737" t="s">
        <v>1427</v>
      </c>
      <c r="B4" s="1738"/>
      <c r="C4" s="1767" t="s">
        <v>1252</v>
      </c>
      <c r="D4" s="1803"/>
      <c r="E4" s="1756" t="s">
        <v>1255</v>
      </c>
      <c r="F4" s="1757"/>
      <c r="G4" s="1757"/>
      <c r="H4" s="1757"/>
      <c r="I4" s="1757"/>
      <c r="J4" s="1757"/>
      <c r="K4" s="1757"/>
      <c r="L4" s="1757"/>
    </row>
    <row r="5" spans="1:13" ht="20.100000000000001" customHeight="1">
      <c r="A5" s="1739"/>
      <c r="B5" s="1740"/>
      <c r="C5" s="1804"/>
      <c r="D5" s="1805"/>
      <c r="E5" s="849" t="s">
        <v>310</v>
      </c>
      <c r="F5" s="143"/>
      <c r="G5" s="1834" t="s">
        <v>1434</v>
      </c>
      <c r="H5" s="1797"/>
      <c r="I5" s="1731" t="s">
        <v>1263</v>
      </c>
      <c r="J5" s="1743"/>
      <c r="K5" s="857" t="s">
        <v>1435</v>
      </c>
      <c r="L5" s="857"/>
    </row>
    <row r="6" spans="1:13" ht="20.100000000000001" customHeight="1">
      <c r="A6" s="1739"/>
      <c r="B6" s="1740"/>
      <c r="C6" s="1804"/>
      <c r="D6" s="1805"/>
      <c r="E6" s="1733" t="s">
        <v>311</v>
      </c>
      <c r="F6" s="1744"/>
      <c r="G6" s="1733" t="s">
        <v>1436</v>
      </c>
      <c r="H6" s="1744"/>
      <c r="I6" s="2041" t="s">
        <v>312</v>
      </c>
      <c r="J6" s="2042"/>
      <c r="K6" s="857" t="s">
        <v>1437</v>
      </c>
      <c r="L6" s="857"/>
    </row>
    <row r="7" spans="1:13" ht="20.100000000000001" customHeight="1">
      <c r="A7" s="1739"/>
      <c r="B7" s="1740"/>
      <c r="C7" s="1804"/>
      <c r="D7" s="1805"/>
      <c r="E7" s="2041" t="s">
        <v>1251</v>
      </c>
      <c r="F7" s="2042"/>
      <c r="G7" s="2041" t="s">
        <v>1438</v>
      </c>
      <c r="H7" s="2042"/>
      <c r="I7" s="1842" t="s">
        <v>1262</v>
      </c>
      <c r="J7" s="1846"/>
      <c r="K7" s="1842" t="s">
        <v>342</v>
      </c>
      <c r="L7" s="1843"/>
    </row>
    <row r="8" spans="1:13" ht="20.100000000000001" customHeight="1">
      <c r="A8" s="1739"/>
      <c r="B8" s="1740"/>
      <c r="C8" s="1806"/>
      <c r="D8" s="1807"/>
      <c r="E8" s="859" t="s">
        <v>1375</v>
      </c>
      <c r="F8" s="860"/>
      <c r="G8" s="2039" t="s">
        <v>1710</v>
      </c>
      <c r="H8" s="2040"/>
      <c r="I8" s="2039" t="s">
        <v>1377</v>
      </c>
      <c r="J8" s="2040"/>
      <c r="K8" s="1839" t="s">
        <v>1266</v>
      </c>
      <c r="L8" s="1840"/>
    </row>
    <row r="9" spans="1:13" ht="21" customHeight="1">
      <c r="A9" s="1741"/>
      <c r="B9" s="1742"/>
      <c r="C9" s="1756" t="s">
        <v>1257</v>
      </c>
      <c r="D9" s="1757"/>
      <c r="E9" s="1757"/>
      <c r="F9" s="1757"/>
      <c r="G9" s="1757"/>
      <c r="H9" s="1757"/>
      <c r="I9" s="1736"/>
      <c r="J9" s="1736"/>
      <c r="K9" s="1757"/>
      <c r="L9" s="1757"/>
    </row>
    <row r="10" spans="1:13" ht="45" customHeight="1">
      <c r="A10" s="2037" t="s">
        <v>1722</v>
      </c>
      <c r="B10" s="2038"/>
      <c r="C10" s="65"/>
      <c r="D10" s="1540">
        <v>17342.599999999999</v>
      </c>
      <c r="E10" s="1541"/>
      <c r="F10" s="1540">
        <v>5441.5</v>
      </c>
      <c r="G10" s="1541"/>
      <c r="H10" s="1540">
        <v>3164.8</v>
      </c>
      <c r="I10" s="1541"/>
      <c r="J10" s="1540">
        <v>7019.4</v>
      </c>
      <c r="K10" s="1541"/>
      <c r="L10" s="1540">
        <v>2732</v>
      </c>
      <c r="M10" s="1539"/>
    </row>
    <row r="11" spans="1:13" ht="33" customHeight="1">
      <c r="A11" s="2031" t="s">
        <v>1398</v>
      </c>
      <c r="B11" s="2032"/>
      <c r="C11" s="65"/>
      <c r="D11" s="1318"/>
      <c r="E11" s="1319"/>
      <c r="F11" s="1318"/>
      <c r="G11" s="1319"/>
      <c r="H11" s="1318"/>
      <c r="I11" s="1319"/>
      <c r="J11" s="1318"/>
      <c r="K11" s="1319"/>
      <c r="L11" s="1318"/>
    </row>
    <row r="12" spans="1:13" ht="28.5" customHeight="1">
      <c r="A12" s="2033" t="s">
        <v>1709</v>
      </c>
      <c r="B12" s="2034"/>
      <c r="C12" s="65"/>
      <c r="D12" s="1540">
        <v>10889</v>
      </c>
      <c r="E12" s="1541"/>
      <c r="F12" s="1540">
        <v>5066.1000000000004</v>
      </c>
      <c r="G12" s="1541"/>
      <c r="H12" s="1540">
        <v>2821.7</v>
      </c>
      <c r="I12" s="1541"/>
      <c r="J12" s="1540">
        <v>3897</v>
      </c>
      <c r="K12" s="1541"/>
      <c r="L12" s="1540">
        <v>1787</v>
      </c>
    </row>
    <row r="13" spans="1:13" ht="21.75" customHeight="1">
      <c r="A13" s="2031" t="s">
        <v>1400</v>
      </c>
      <c r="B13" s="2032"/>
      <c r="C13" s="65"/>
      <c r="D13" s="1318"/>
      <c r="E13" s="1319"/>
      <c r="F13" s="1318"/>
      <c r="G13" s="1319"/>
      <c r="H13" s="1318"/>
      <c r="I13" s="1319"/>
      <c r="J13" s="1318"/>
      <c r="K13" s="1319"/>
      <c r="L13" s="1318"/>
    </row>
    <row r="14" spans="1:13" ht="13.5" customHeight="1">
      <c r="A14" s="1519"/>
      <c r="B14" s="1519"/>
      <c r="C14" s="33"/>
      <c r="D14" s="1318"/>
      <c r="E14" s="1318"/>
      <c r="F14" s="1318"/>
      <c r="G14" s="1318"/>
      <c r="H14" s="1318"/>
      <c r="I14" s="1318"/>
      <c r="J14" s="1318"/>
      <c r="K14" s="1318"/>
      <c r="L14" s="1318"/>
    </row>
    <row r="15" spans="1:13" ht="10.5" customHeight="1">
      <c r="A15" s="7" t="s">
        <v>349</v>
      </c>
    </row>
    <row r="16" spans="1:13" s="59" customFormat="1" ht="10.5" customHeight="1">
      <c r="A16" s="829" t="s">
        <v>351</v>
      </c>
      <c r="B16" s="836"/>
      <c r="C16" s="836"/>
      <c r="D16" s="836"/>
      <c r="E16" s="836"/>
      <c r="F16" s="836"/>
      <c r="G16" s="836"/>
      <c r="H16" s="7"/>
      <c r="I16" s="7"/>
      <c r="J16" s="7"/>
      <c r="K16" s="7"/>
      <c r="L16" s="7"/>
    </row>
    <row r="17" spans="1:12" s="59" customFormat="1" ht="10.5" customHeight="1">
      <c r="A17" s="831" t="s">
        <v>358</v>
      </c>
      <c r="B17" s="836"/>
      <c r="C17" s="836"/>
      <c r="D17" s="836"/>
      <c r="E17" s="836"/>
      <c r="F17" s="836"/>
      <c r="G17" s="836"/>
      <c r="H17" s="7"/>
      <c r="I17" s="7"/>
      <c r="J17" s="7"/>
      <c r="K17" s="7"/>
      <c r="L17" s="7"/>
    </row>
    <row r="18" spans="1:12" ht="7.5" customHeight="1">
      <c r="B18" s="837"/>
    </row>
    <row r="19" spans="1:12" s="6" customFormat="1" ht="12" customHeight="1">
      <c r="A19" s="57" t="s">
        <v>1677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s="6" customFormat="1" ht="12" customHeight="1">
      <c r="A20" s="57"/>
      <c r="B20" s="62" t="s">
        <v>1439</v>
      </c>
      <c r="C20" s="62"/>
      <c r="D20" s="57"/>
      <c r="E20" s="57"/>
      <c r="F20" s="57"/>
      <c r="G20" s="57"/>
      <c r="H20" s="57"/>
      <c r="I20" s="57"/>
      <c r="J20" s="57"/>
      <c r="K20" s="57"/>
      <c r="L20" s="57"/>
    </row>
    <row r="21" spans="1:12" ht="12" customHeight="1">
      <c r="A21" s="58" t="s">
        <v>1253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</row>
    <row r="22" spans="1:12" ht="25.5" customHeight="1">
      <c r="A22" s="1737" t="s">
        <v>1473</v>
      </c>
      <c r="B22" s="1737"/>
      <c r="C22" s="1737"/>
      <c r="D22" s="1738"/>
      <c r="E22" s="1720" t="s">
        <v>662</v>
      </c>
      <c r="F22" s="1787" t="s">
        <v>641</v>
      </c>
      <c r="G22" s="1841"/>
      <c r="H22" s="1787" t="s">
        <v>642</v>
      </c>
      <c r="I22" s="1788"/>
      <c r="J22" s="1788"/>
      <c r="K22" s="1788"/>
      <c r="L22" s="1788"/>
    </row>
    <row r="23" spans="1:12" ht="13.5" customHeight="1">
      <c r="A23" s="1761"/>
      <c r="B23" s="1761"/>
      <c r="C23" s="1761"/>
      <c r="D23" s="1740"/>
      <c r="E23" s="1721"/>
      <c r="F23" s="1720" t="s">
        <v>661</v>
      </c>
      <c r="G23" s="89" t="s">
        <v>115</v>
      </c>
      <c r="H23" s="1720" t="s">
        <v>661</v>
      </c>
      <c r="I23" s="1756" t="s">
        <v>1440</v>
      </c>
      <c r="J23" s="1757"/>
      <c r="K23" s="1757"/>
      <c r="L23" s="1757"/>
    </row>
    <row r="24" spans="1:12" ht="11.1" customHeight="1">
      <c r="A24" s="1739"/>
      <c r="B24" s="1739"/>
      <c r="C24" s="1739"/>
      <c r="D24" s="1740"/>
      <c r="E24" s="1721"/>
      <c r="F24" s="1721"/>
      <c r="G24" s="90" t="s">
        <v>109</v>
      </c>
      <c r="H24" s="1721"/>
      <c r="I24" s="90" t="s">
        <v>109</v>
      </c>
      <c r="J24" s="1734" t="s">
        <v>295</v>
      </c>
      <c r="K24" s="1734"/>
      <c r="L24" s="1734"/>
    </row>
    <row r="25" spans="1:12" ht="11.1" customHeight="1">
      <c r="A25" s="1739"/>
      <c r="B25" s="1739"/>
      <c r="C25" s="1739"/>
      <c r="D25" s="1740"/>
      <c r="E25" s="1721"/>
      <c r="F25" s="1721"/>
      <c r="G25" s="90" t="s">
        <v>663</v>
      </c>
      <c r="H25" s="1721"/>
      <c r="I25" s="90" t="s">
        <v>108</v>
      </c>
      <c r="J25" s="1839" t="s">
        <v>656</v>
      </c>
      <c r="K25" s="1840"/>
      <c r="L25" s="1840"/>
    </row>
    <row r="26" spans="1:12" ht="11.1" customHeight="1">
      <c r="A26" s="1739"/>
      <c r="B26" s="1739"/>
      <c r="C26" s="1739"/>
      <c r="D26" s="1740"/>
      <c r="E26" s="1721"/>
      <c r="F26" s="1721"/>
      <c r="G26" s="91" t="s">
        <v>670</v>
      </c>
      <c r="H26" s="1721"/>
      <c r="I26" s="90" t="s">
        <v>361</v>
      </c>
      <c r="J26" s="816" t="s">
        <v>110</v>
      </c>
      <c r="K26" s="1731" t="s">
        <v>659</v>
      </c>
      <c r="L26" s="1732"/>
    </row>
    <row r="27" spans="1:12" ht="11.1" customHeight="1">
      <c r="A27" s="1739"/>
      <c r="B27" s="1739"/>
      <c r="C27" s="1739"/>
      <c r="D27" s="1740"/>
      <c r="E27" s="1721"/>
      <c r="F27" s="1721"/>
      <c r="G27" s="91" t="s">
        <v>671</v>
      </c>
      <c r="H27" s="1721"/>
      <c r="I27" s="91" t="s">
        <v>657</v>
      </c>
      <c r="J27" s="816" t="s">
        <v>674</v>
      </c>
      <c r="K27" s="1733" t="s">
        <v>664</v>
      </c>
      <c r="L27" s="1734"/>
    </row>
    <row r="28" spans="1:12" ht="11.1" customHeight="1">
      <c r="A28" s="1739"/>
      <c r="B28" s="1739"/>
      <c r="C28" s="1739"/>
      <c r="D28" s="1740"/>
      <c r="E28" s="1721"/>
      <c r="F28" s="1721"/>
      <c r="G28" s="91" t="s">
        <v>657</v>
      </c>
      <c r="H28" s="1721"/>
      <c r="I28" s="91" t="s">
        <v>611</v>
      </c>
      <c r="J28" s="854" t="s">
        <v>1239</v>
      </c>
      <c r="K28" s="1733" t="s">
        <v>665</v>
      </c>
      <c r="L28" s="1734"/>
    </row>
    <row r="29" spans="1:12" ht="11.1" customHeight="1">
      <c r="A29" s="1739"/>
      <c r="B29" s="1739"/>
      <c r="C29" s="1739"/>
      <c r="D29" s="1740"/>
      <c r="E29" s="1721"/>
      <c r="F29" s="1721"/>
      <c r="G29" s="91" t="s">
        <v>611</v>
      </c>
      <c r="H29" s="1721"/>
      <c r="I29" s="91" t="s">
        <v>658</v>
      </c>
      <c r="J29" s="854" t="s">
        <v>1240</v>
      </c>
      <c r="K29" s="1842" t="s">
        <v>666</v>
      </c>
      <c r="L29" s="2043"/>
    </row>
    <row r="30" spans="1:12" ht="11.1" customHeight="1">
      <c r="A30" s="1739"/>
      <c r="B30" s="1739"/>
      <c r="C30" s="1739"/>
      <c r="D30" s="1740"/>
      <c r="E30" s="1721"/>
      <c r="F30" s="1721"/>
      <c r="G30" s="91" t="s">
        <v>658</v>
      </c>
      <c r="H30" s="1721"/>
      <c r="I30" s="91"/>
      <c r="J30" s="854" t="s">
        <v>675</v>
      </c>
      <c r="K30" s="1842" t="s">
        <v>667</v>
      </c>
      <c r="L30" s="2043"/>
    </row>
    <row r="31" spans="1:12" ht="11.1" customHeight="1">
      <c r="A31" s="1739"/>
      <c r="B31" s="1739"/>
      <c r="C31" s="1739"/>
      <c r="D31" s="1740"/>
      <c r="E31" s="1722"/>
      <c r="F31" s="1722"/>
      <c r="G31" s="866"/>
      <c r="H31" s="1722"/>
      <c r="I31" s="132"/>
      <c r="J31" s="854"/>
      <c r="K31" s="1839" t="s">
        <v>668</v>
      </c>
      <c r="L31" s="1840"/>
    </row>
    <row r="32" spans="1:12" ht="33.75" customHeight="1">
      <c r="A32" s="1741"/>
      <c r="B32" s="1741"/>
      <c r="C32" s="1741"/>
      <c r="D32" s="1742"/>
      <c r="E32" s="1756" t="s">
        <v>1258</v>
      </c>
      <c r="F32" s="1757"/>
      <c r="G32" s="1757"/>
      <c r="H32" s="1757"/>
      <c r="I32" s="1757"/>
      <c r="J32" s="1757"/>
      <c r="K32" s="1757"/>
      <c r="L32" s="1757"/>
    </row>
    <row r="33" spans="1:12" ht="17.100000000000001" customHeight="1">
      <c r="A33" s="1830" t="s">
        <v>316</v>
      </c>
      <c r="B33" s="1830"/>
      <c r="C33" s="1830"/>
      <c r="D33" s="1831"/>
      <c r="E33" s="1550">
        <v>29351.399999999998</v>
      </c>
      <c r="F33" s="1551">
        <v>11179</v>
      </c>
      <c r="G33" s="1551">
        <v>9455.9000000000015</v>
      </c>
      <c r="H33" s="1552">
        <v>18172.400000000001</v>
      </c>
      <c r="I33" s="1552">
        <v>4936.2</v>
      </c>
      <c r="J33" s="1551">
        <v>9040.2000000000007</v>
      </c>
      <c r="K33" s="1553"/>
      <c r="L33" s="1550">
        <v>1247.0999999999999</v>
      </c>
    </row>
    <row r="34" spans="1:12" ht="17.100000000000001" customHeight="1">
      <c r="A34" s="2044" t="s">
        <v>1010</v>
      </c>
      <c r="B34" s="2044"/>
      <c r="C34" s="2044"/>
      <c r="D34" s="2046"/>
      <c r="E34" s="867"/>
      <c r="F34" s="868"/>
      <c r="G34" s="868"/>
      <c r="H34" s="868"/>
      <c r="I34" s="868"/>
      <c r="J34" s="869"/>
      <c r="K34" s="868"/>
      <c r="L34" s="867"/>
    </row>
    <row r="35" spans="1:12" ht="26.25" customHeight="1">
      <c r="A35" s="2047" t="s">
        <v>1720</v>
      </c>
      <c r="B35" s="2047"/>
      <c r="C35" s="2047"/>
      <c r="D35" s="2048"/>
      <c r="E35" s="1547">
        <v>8473.6</v>
      </c>
      <c r="F35" s="1548">
        <v>2890.5</v>
      </c>
      <c r="G35" s="1548">
        <v>2301.8000000000002</v>
      </c>
      <c r="H35" s="1549">
        <v>5583.1</v>
      </c>
      <c r="I35" s="1548">
        <v>1714.8</v>
      </c>
      <c r="J35" s="1548">
        <v>2271.6</v>
      </c>
      <c r="K35" s="1548"/>
      <c r="L35" s="1547">
        <v>311.3</v>
      </c>
    </row>
    <row r="36" spans="1:12" ht="22.5" customHeight="1">
      <c r="A36" s="2049" t="s">
        <v>1433</v>
      </c>
      <c r="B36" s="2049"/>
      <c r="C36" s="2049"/>
      <c r="D36" s="2050"/>
      <c r="E36" s="867"/>
      <c r="F36" s="868"/>
      <c r="G36" s="868"/>
      <c r="H36" s="869"/>
      <c r="I36" s="868"/>
      <c r="J36" s="868"/>
      <c r="K36" s="868"/>
      <c r="L36" s="867"/>
    </row>
    <row r="37" spans="1:12" ht="12.75" customHeight="1">
      <c r="A37" s="2051" t="s">
        <v>1721</v>
      </c>
      <c r="B37" s="2051"/>
      <c r="C37" s="2051"/>
      <c r="D37" s="2052"/>
      <c r="E37" s="1547">
        <v>12165.5</v>
      </c>
      <c r="F37" s="1548">
        <v>4739.5</v>
      </c>
      <c r="G37" s="1548">
        <v>4003.9</v>
      </c>
      <c r="H37" s="1549">
        <v>7426</v>
      </c>
      <c r="I37" s="1548">
        <v>2105.1</v>
      </c>
      <c r="J37" s="1548">
        <v>3915.8</v>
      </c>
      <c r="K37" s="1554"/>
      <c r="L37" s="1547">
        <v>444.9</v>
      </c>
    </row>
    <row r="38" spans="1:12" ht="12.75" customHeight="1">
      <c r="A38" s="2044" t="s">
        <v>1398</v>
      </c>
      <c r="B38" s="2044"/>
      <c r="C38" s="2044"/>
      <c r="D38" s="2044"/>
      <c r="E38" s="868"/>
      <c r="F38" s="1034"/>
      <c r="G38" s="1034"/>
      <c r="H38" s="1034"/>
      <c r="I38" s="1034"/>
      <c r="J38" s="1034"/>
      <c r="K38" s="1034"/>
      <c r="L38" s="1053"/>
    </row>
    <row r="39" spans="1:12" ht="17.100000000000001" customHeight="1">
      <c r="A39" s="1832" t="s">
        <v>1399</v>
      </c>
      <c r="B39" s="1832"/>
      <c r="C39" s="1832"/>
      <c r="D39" s="1832"/>
      <c r="E39" s="1548">
        <v>8712.2999999999993</v>
      </c>
      <c r="F39" s="1548">
        <v>3549</v>
      </c>
      <c r="G39" s="1548">
        <v>3150.2</v>
      </c>
      <c r="H39" s="1548">
        <v>5163.3</v>
      </c>
      <c r="I39" s="1548">
        <v>1116.3</v>
      </c>
      <c r="J39" s="1548">
        <v>2852.8</v>
      </c>
      <c r="K39" s="1554"/>
      <c r="L39" s="1547">
        <v>490.9</v>
      </c>
    </row>
    <row r="40" spans="1:12" ht="17.100000000000001" customHeight="1">
      <c r="A40" s="2045" t="s">
        <v>1400</v>
      </c>
      <c r="B40" s="2045"/>
      <c r="C40" s="2045"/>
      <c r="D40" s="2045"/>
      <c r="E40" s="1034"/>
      <c r="F40" s="1034"/>
      <c r="G40" s="1034"/>
      <c r="H40" s="1034"/>
      <c r="I40" s="1034"/>
      <c r="J40" s="1034"/>
      <c r="K40" s="1034"/>
      <c r="L40" s="1053"/>
    </row>
    <row r="41" spans="1:12" ht="10.5" customHeight="1">
      <c r="A41" s="114"/>
      <c r="B41" s="114"/>
      <c r="C41" s="114"/>
      <c r="D41" s="1245"/>
      <c r="E41" s="1053"/>
      <c r="F41" s="1053"/>
      <c r="G41" s="1053"/>
      <c r="H41" s="1053"/>
      <c r="I41" s="1053"/>
      <c r="J41" s="1053"/>
      <c r="K41" s="1053"/>
      <c r="L41" s="1053"/>
    </row>
    <row r="42" spans="1:12" ht="10.5" customHeight="1">
      <c r="A42" s="11" t="s">
        <v>386</v>
      </c>
    </row>
    <row r="43" spans="1:12" ht="10.5" customHeight="1">
      <c r="A43" s="7" t="s">
        <v>866</v>
      </c>
    </row>
    <row r="44" spans="1:12" ht="10.5" customHeight="1">
      <c r="A44" s="7" t="s">
        <v>199</v>
      </c>
    </row>
    <row r="45" spans="1:12" s="59" customFormat="1" ht="10.5" customHeight="1">
      <c r="A45" s="829" t="s">
        <v>351</v>
      </c>
      <c r="B45" s="836"/>
      <c r="C45" s="836"/>
      <c r="D45" s="836"/>
      <c r="E45" s="836"/>
      <c r="F45" s="836"/>
      <c r="G45" s="836"/>
      <c r="H45" s="7"/>
      <c r="I45" s="7"/>
      <c r="J45" s="7"/>
      <c r="K45" s="7"/>
      <c r="L45" s="7"/>
    </row>
    <row r="46" spans="1:12" s="59" customFormat="1" ht="10.5" customHeight="1">
      <c r="A46" s="831" t="s">
        <v>651</v>
      </c>
      <c r="B46" s="836"/>
      <c r="C46" s="836"/>
      <c r="D46" s="836"/>
      <c r="E46" s="836"/>
      <c r="F46" s="836"/>
      <c r="G46" s="836"/>
      <c r="H46" s="7"/>
      <c r="I46" s="7"/>
      <c r="J46" s="7"/>
      <c r="K46" s="7"/>
      <c r="L46" s="7"/>
    </row>
    <row r="47" spans="1:12" s="6" customFormat="1" ht="10.5" customHeight="1">
      <c r="A47" s="1838" t="s">
        <v>655</v>
      </c>
      <c r="B47" s="1838"/>
      <c r="C47" s="1838"/>
      <c r="D47" s="1838"/>
      <c r="E47" s="1838"/>
      <c r="F47" s="1838"/>
      <c r="G47" s="1838"/>
      <c r="H47" s="1838"/>
      <c r="I47" s="1838"/>
      <c r="J47" s="1838"/>
      <c r="K47" s="1838"/>
      <c r="L47" s="1838"/>
    </row>
  </sheetData>
  <mergeCells count="45">
    <mergeCell ref="A39:D39"/>
    <mergeCell ref="A40:D40"/>
    <mergeCell ref="A47:L47"/>
    <mergeCell ref="A33:D33"/>
    <mergeCell ref="A34:D34"/>
    <mergeCell ref="A35:D35"/>
    <mergeCell ref="A36:D36"/>
    <mergeCell ref="A37:D37"/>
    <mergeCell ref="K28:L28"/>
    <mergeCell ref="K29:L29"/>
    <mergeCell ref="K30:L30"/>
    <mergeCell ref="K31:L31"/>
    <mergeCell ref="A38:D38"/>
    <mergeCell ref="I7:J7"/>
    <mergeCell ref="A11:B11"/>
    <mergeCell ref="A12:B12"/>
    <mergeCell ref="A13:B13"/>
    <mergeCell ref="A22:D32"/>
    <mergeCell ref="E22:E31"/>
    <mergeCell ref="E32:L32"/>
    <mergeCell ref="F22:G22"/>
    <mergeCell ref="H22:L22"/>
    <mergeCell ref="F23:F31"/>
    <mergeCell ref="H23:H31"/>
    <mergeCell ref="I23:L23"/>
    <mergeCell ref="J24:L24"/>
    <mergeCell ref="J25:L25"/>
    <mergeCell ref="K26:L26"/>
    <mergeCell ref="K27:L27"/>
    <mergeCell ref="I5:J5"/>
    <mergeCell ref="A10:B10"/>
    <mergeCell ref="A4:B9"/>
    <mergeCell ref="C4:D8"/>
    <mergeCell ref="E4:L4"/>
    <mergeCell ref="G5:H5"/>
    <mergeCell ref="K7:L7"/>
    <mergeCell ref="G8:H8"/>
    <mergeCell ref="I8:J8"/>
    <mergeCell ref="K8:L8"/>
    <mergeCell ref="C9:L9"/>
    <mergeCell ref="E6:F6"/>
    <mergeCell ref="G6:H6"/>
    <mergeCell ref="I6:J6"/>
    <mergeCell ref="E7:F7"/>
    <mergeCell ref="G7:H7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Roman,Normalny"&amp;9 256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selection activeCell="A46" sqref="A46"/>
    </sheetView>
  </sheetViews>
  <sheetFormatPr defaultRowHeight="12.75"/>
  <cols>
    <col min="2" max="2" width="19.42578125" customWidth="1"/>
    <col min="3" max="3" width="9.85546875" customWidth="1"/>
    <col min="4" max="4" width="10.28515625" customWidth="1"/>
    <col min="5" max="5" width="10.7109375" customWidth="1"/>
  </cols>
  <sheetData>
    <row r="1" spans="1:8">
      <c r="A1" s="6" t="s">
        <v>1615</v>
      </c>
      <c r="B1" s="6"/>
      <c r="C1" s="6"/>
      <c r="D1" s="7"/>
      <c r="E1" s="7"/>
      <c r="F1" s="9"/>
      <c r="G1" s="9"/>
    </row>
    <row r="2" spans="1:8">
      <c r="A2" s="6"/>
      <c r="B2" s="11" t="s">
        <v>1614</v>
      </c>
      <c r="C2" s="6"/>
      <c r="D2" s="7"/>
      <c r="E2" s="7"/>
      <c r="F2" s="9"/>
      <c r="G2" s="9"/>
      <c r="H2" s="1314"/>
    </row>
    <row r="3" spans="1:8">
      <c r="A3" s="1732" t="s">
        <v>291</v>
      </c>
      <c r="B3" s="1743"/>
      <c r="C3" s="1821" t="s">
        <v>390</v>
      </c>
      <c r="D3" s="1821" t="s">
        <v>787</v>
      </c>
      <c r="E3" s="1821" t="s">
        <v>1327</v>
      </c>
      <c r="F3" s="1811" t="s">
        <v>1184</v>
      </c>
      <c r="G3" s="1812"/>
      <c r="H3" s="1812"/>
    </row>
    <row r="4" spans="1:8">
      <c r="A4" s="1734"/>
      <c r="B4" s="1744"/>
      <c r="C4" s="1822"/>
      <c r="D4" s="1822"/>
      <c r="E4" s="1822"/>
      <c r="F4" s="1813"/>
      <c r="G4" s="1814"/>
      <c r="H4" s="1814"/>
    </row>
    <row r="5" spans="1:8">
      <c r="A5" s="1734"/>
      <c r="B5" s="1744"/>
      <c r="C5" s="1731" t="s">
        <v>325</v>
      </c>
      <c r="D5" s="1732"/>
      <c r="E5" s="1732"/>
      <c r="F5" s="1813"/>
      <c r="G5" s="1814"/>
      <c r="H5" s="1814"/>
    </row>
    <row r="6" spans="1:8">
      <c r="A6" s="1736"/>
      <c r="B6" s="1745"/>
      <c r="C6" s="1735"/>
      <c r="D6" s="1736"/>
      <c r="E6" s="1736"/>
      <c r="F6" s="1815"/>
      <c r="G6" s="1816"/>
      <c r="H6" s="1816"/>
    </row>
    <row r="7" spans="1:8" ht="17.100000000000001" customHeight="1">
      <c r="A7" s="1750" t="s">
        <v>1441</v>
      </c>
      <c r="B7" s="1751"/>
      <c r="C7" s="128">
        <v>94.6</v>
      </c>
      <c r="D7" s="128">
        <v>93</v>
      </c>
      <c r="E7" s="128">
        <v>92.8</v>
      </c>
      <c r="F7" s="819" t="s">
        <v>1442</v>
      </c>
      <c r="G7" s="820"/>
    </row>
    <row r="8" spans="1:8" ht="17.100000000000001" customHeight="1">
      <c r="A8" s="7" t="s">
        <v>301</v>
      </c>
      <c r="B8" s="11"/>
      <c r="C8" s="126"/>
      <c r="D8" s="126"/>
      <c r="E8" s="126"/>
      <c r="F8" s="821" t="s">
        <v>1016</v>
      </c>
      <c r="G8" s="822"/>
    </row>
    <row r="9" spans="1:8" ht="17.100000000000001" customHeight="1">
      <c r="A9" s="1819" t="s">
        <v>1394</v>
      </c>
      <c r="B9" s="1820"/>
      <c r="C9" s="126"/>
      <c r="D9" s="126"/>
      <c r="E9" s="126"/>
      <c r="F9" s="821" t="s">
        <v>1410</v>
      </c>
      <c r="G9" s="822"/>
    </row>
    <row r="10" spans="1:8" ht="17.100000000000001" customHeight="1">
      <c r="A10" s="1752" t="s">
        <v>1395</v>
      </c>
      <c r="B10" s="1753"/>
      <c r="C10" s="126">
        <v>97.2</v>
      </c>
      <c r="D10" s="126">
        <v>94.9</v>
      </c>
      <c r="E10" s="126">
        <v>94</v>
      </c>
      <c r="F10" s="821" t="s">
        <v>1418</v>
      </c>
      <c r="G10" s="822"/>
    </row>
    <row r="11" spans="1:8" ht="17.100000000000001" customHeight="1">
      <c r="A11" s="1754" t="s">
        <v>1397</v>
      </c>
      <c r="B11" s="1755"/>
      <c r="C11" s="126">
        <v>93</v>
      </c>
      <c r="D11" s="126">
        <v>91</v>
      </c>
      <c r="E11" s="126">
        <v>90.8</v>
      </c>
      <c r="F11" s="1315" t="s">
        <v>1398</v>
      </c>
      <c r="G11" s="822"/>
    </row>
    <row r="12" spans="1:8" ht="17.100000000000001" customHeight="1">
      <c r="A12" s="1752" t="s">
        <v>1399</v>
      </c>
      <c r="B12" s="1753"/>
      <c r="C12" s="126">
        <v>94.1</v>
      </c>
      <c r="D12" s="126">
        <v>93.7</v>
      </c>
      <c r="E12" s="126">
        <v>93.9</v>
      </c>
      <c r="F12" s="821" t="s">
        <v>1400</v>
      </c>
      <c r="G12" s="822"/>
    </row>
    <row r="13" spans="1:8" ht="13.5" customHeight="1">
      <c r="A13" s="824"/>
      <c r="B13" s="824"/>
      <c r="C13" s="126"/>
      <c r="D13" s="126"/>
      <c r="E13" s="126"/>
      <c r="F13" s="126"/>
      <c r="G13" s="822"/>
    </row>
    <row r="14" spans="1:8" ht="17.100000000000001" customHeight="1">
      <c r="A14" s="1750" t="s">
        <v>1443</v>
      </c>
      <c r="B14" s="1751"/>
      <c r="C14" s="128">
        <v>5.4</v>
      </c>
      <c r="D14" s="128">
        <v>7</v>
      </c>
      <c r="E14" s="128">
        <v>7.2</v>
      </c>
      <c r="F14" s="819" t="s">
        <v>1444</v>
      </c>
      <c r="G14" s="826"/>
    </row>
    <row r="15" spans="1:8" ht="17.100000000000001" customHeight="1">
      <c r="A15" s="7" t="s">
        <v>226</v>
      </c>
      <c r="B15" s="11"/>
      <c r="C15" s="126"/>
      <c r="D15" s="126"/>
      <c r="E15" s="126"/>
      <c r="F15" s="821" t="s">
        <v>1016</v>
      </c>
      <c r="G15" s="822"/>
    </row>
    <row r="16" spans="1:8" ht="17.100000000000001" customHeight="1">
      <c r="A16" s="1819" t="s">
        <v>1394</v>
      </c>
      <c r="B16" s="1820"/>
      <c r="C16" s="126"/>
      <c r="D16" s="126"/>
      <c r="E16" s="126"/>
      <c r="F16" s="821" t="s">
        <v>1410</v>
      </c>
      <c r="G16" s="822"/>
    </row>
    <row r="17" spans="1:8" ht="17.100000000000001" customHeight="1">
      <c r="A17" s="1752" t="s">
        <v>1395</v>
      </c>
      <c r="B17" s="1753"/>
      <c r="C17" s="126">
        <v>2.8</v>
      </c>
      <c r="D17" s="126">
        <v>5.0999999999999996</v>
      </c>
      <c r="E17" s="126">
        <v>6</v>
      </c>
      <c r="F17" s="821" t="s">
        <v>1418</v>
      </c>
      <c r="G17" s="822"/>
    </row>
    <row r="18" spans="1:8" ht="17.100000000000001" customHeight="1">
      <c r="A18" s="1754" t="s">
        <v>1397</v>
      </c>
      <c r="B18" s="1755"/>
      <c r="C18" s="126">
        <v>7</v>
      </c>
      <c r="D18" s="126">
        <v>9</v>
      </c>
      <c r="E18" s="126">
        <v>9.1999999999999993</v>
      </c>
      <c r="F18" s="1315" t="s">
        <v>1398</v>
      </c>
      <c r="G18" s="822"/>
    </row>
    <row r="19" spans="1:8" ht="17.100000000000001" customHeight="1">
      <c r="A19" s="1752" t="s">
        <v>1399</v>
      </c>
      <c r="B19" s="1753"/>
      <c r="C19" s="126">
        <v>5.9</v>
      </c>
      <c r="D19" s="126">
        <v>6.3</v>
      </c>
      <c r="E19" s="126">
        <v>6.1</v>
      </c>
      <c r="F19" s="821" t="s">
        <v>1400</v>
      </c>
      <c r="G19" s="822"/>
    </row>
    <row r="20" spans="1:8" ht="11.25" customHeight="1">
      <c r="A20" s="824"/>
      <c r="B20" s="824"/>
      <c r="C20" s="126"/>
      <c r="D20" s="126"/>
      <c r="E20" s="126"/>
      <c r="F20" s="126"/>
      <c r="G20" s="822"/>
    </row>
    <row r="21" spans="1:8" ht="17.100000000000001" customHeight="1">
      <c r="A21" s="1809" t="s">
        <v>1445</v>
      </c>
      <c r="B21" s="2053"/>
      <c r="C21" s="128"/>
      <c r="D21" s="128"/>
      <c r="E21" s="128"/>
      <c r="F21" s="827"/>
      <c r="G21" s="820"/>
    </row>
    <row r="22" spans="1:8" ht="17.100000000000001" customHeight="1">
      <c r="A22" s="1817" t="s">
        <v>1446</v>
      </c>
      <c r="B22" s="2054"/>
      <c r="C22" s="128">
        <v>4.5999999999999996</v>
      </c>
      <c r="D22" s="128">
        <v>6.2</v>
      </c>
      <c r="E22" s="128">
        <v>6.5</v>
      </c>
      <c r="F22" s="819" t="s">
        <v>1447</v>
      </c>
      <c r="G22" s="822"/>
    </row>
    <row r="23" spans="1:8" ht="17.100000000000001" customHeight="1">
      <c r="A23" s="7" t="s">
        <v>226</v>
      </c>
      <c r="B23" s="1321"/>
      <c r="C23" s="128"/>
      <c r="D23" s="128"/>
      <c r="E23" s="128"/>
      <c r="F23" s="1315" t="s">
        <v>1016</v>
      </c>
      <c r="G23" s="822"/>
    </row>
    <row r="24" spans="1:8" ht="17.100000000000001" customHeight="1">
      <c r="A24" s="1819" t="s">
        <v>1394</v>
      </c>
      <c r="B24" s="2055"/>
      <c r="C24" s="126"/>
      <c r="D24" s="126"/>
      <c r="E24" s="126"/>
      <c r="F24" s="821" t="s">
        <v>1410</v>
      </c>
      <c r="G24" s="822"/>
    </row>
    <row r="25" spans="1:8" ht="17.100000000000001" customHeight="1">
      <c r="A25" s="1752" t="s">
        <v>1395</v>
      </c>
      <c r="B25" s="1835"/>
      <c r="C25" s="126">
        <v>2.1</v>
      </c>
      <c r="D25" s="126">
        <v>4.3</v>
      </c>
      <c r="E25" s="126">
        <v>5.3</v>
      </c>
      <c r="F25" s="821" t="s">
        <v>1418</v>
      </c>
      <c r="G25" s="822"/>
    </row>
    <row r="26" spans="1:8" ht="17.100000000000001" customHeight="1">
      <c r="A26" s="1754" t="s">
        <v>1397</v>
      </c>
      <c r="B26" s="1777"/>
      <c r="C26" s="126">
        <v>6.2</v>
      </c>
      <c r="D26" s="126">
        <v>8.1999999999999993</v>
      </c>
      <c r="E26" s="126">
        <v>8.3000000000000007</v>
      </c>
      <c r="F26" s="1315" t="s">
        <v>1398</v>
      </c>
      <c r="G26" s="822"/>
    </row>
    <row r="27" spans="1:8" ht="17.100000000000001" customHeight="1">
      <c r="A27" s="1752" t="s">
        <v>1399</v>
      </c>
      <c r="B27" s="1835"/>
      <c r="C27" s="126">
        <v>5</v>
      </c>
      <c r="D27" s="126">
        <v>5.6</v>
      </c>
      <c r="E27" s="126">
        <v>5.6</v>
      </c>
      <c r="F27" s="821" t="s">
        <v>1400</v>
      </c>
      <c r="G27" s="822"/>
    </row>
    <row r="28" spans="1:8" ht="17.100000000000001" customHeight="1">
      <c r="A28" s="2056" t="s">
        <v>1448</v>
      </c>
      <c r="B28" s="2057"/>
      <c r="C28" s="39"/>
      <c r="D28" s="39"/>
      <c r="E28" s="39"/>
      <c r="F28" s="2060" t="s">
        <v>1449</v>
      </c>
      <c r="G28" s="2061"/>
      <c r="H28" s="2061"/>
    </row>
    <row r="29" spans="1:8" ht="17.100000000000001" customHeight="1">
      <c r="A29" s="2056"/>
      <c r="B29" s="2057"/>
      <c r="C29" s="39"/>
      <c r="D29" s="39"/>
      <c r="E29" s="39"/>
      <c r="F29" s="2060"/>
      <c r="G29" s="2061"/>
      <c r="H29" s="2061"/>
    </row>
    <row r="30" spans="1:8" ht="17.100000000000001" customHeight="1">
      <c r="A30" s="2058" t="s">
        <v>1450</v>
      </c>
      <c r="B30" s="2059"/>
      <c r="C30" s="1322">
        <v>85.6</v>
      </c>
      <c r="D30" s="1322">
        <v>82.3</v>
      </c>
      <c r="E30" s="1322">
        <v>83.6</v>
      </c>
      <c r="F30" s="1574" t="s">
        <v>1451</v>
      </c>
      <c r="G30" s="9"/>
    </row>
    <row r="31" spans="1:8" ht="17.100000000000001" customHeight="1">
      <c r="A31" s="7" t="s">
        <v>226</v>
      </c>
      <c r="B31" s="1323"/>
      <c r="C31" s="39"/>
      <c r="D31" s="39"/>
      <c r="E31" s="39"/>
      <c r="F31" s="1324" t="s">
        <v>1016</v>
      </c>
      <c r="G31" s="9"/>
    </row>
    <row r="32" spans="1:8" ht="17.100000000000001" customHeight="1">
      <c r="A32" s="1819" t="s">
        <v>1394</v>
      </c>
      <c r="B32" s="2055"/>
      <c r="C32" s="126"/>
      <c r="D32" s="126"/>
      <c r="E32" s="126"/>
      <c r="F32" s="821" t="s">
        <v>1410</v>
      </c>
      <c r="G32" s="822"/>
    </row>
    <row r="33" spans="1:8" ht="17.100000000000001" customHeight="1">
      <c r="A33" s="1752" t="s">
        <v>1395</v>
      </c>
      <c r="B33" s="1835"/>
      <c r="C33" s="126">
        <v>81.900000000000006</v>
      </c>
      <c r="D33" s="126">
        <v>81.400000000000006</v>
      </c>
      <c r="E33" s="126">
        <v>87.3</v>
      </c>
      <c r="F33" s="821" t="s">
        <v>1418</v>
      </c>
      <c r="G33" s="822"/>
    </row>
    <row r="34" spans="1:8" ht="17.100000000000001" customHeight="1">
      <c r="A34" s="1754" t="s">
        <v>1397</v>
      </c>
      <c r="B34" s="1755"/>
      <c r="C34" s="126">
        <v>117.7</v>
      </c>
      <c r="D34" s="126">
        <v>77.099999999999994</v>
      </c>
      <c r="E34" s="126">
        <v>80.900000000000006</v>
      </c>
      <c r="F34" s="1315" t="s">
        <v>1398</v>
      </c>
      <c r="G34" s="822"/>
    </row>
    <row r="35" spans="1:8" ht="17.100000000000001" customHeight="1">
      <c r="A35" s="1752" t="s">
        <v>1399</v>
      </c>
      <c r="B35" s="1753"/>
      <c r="C35" s="126">
        <v>90.43</v>
      </c>
      <c r="D35" s="126">
        <v>91.1</v>
      </c>
      <c r="E35" s="126">
        <v>84.8</v>
      </c>
      <c r="F35" s="821" t="s">
        <v>1400</v>
      </c>
      <c r="G35" s="822"/>
    </row>
    <row r="36" spans="1:8" ht="13.5" customHeight="1">
      <c r="A36" s="2056" t="s">
        <v>1452</v>
      </c>
      <c r="B36" s="2057"/>
      <c r="C36" s="39"/>
      <c r="D36" s="39"/>
      <c r="E36" s="39"/>
      <c r="F36" s="2060" t="s">
        <v>1453</v>
      </c>
      <c r="G36" s="2061"/>
      <c r="H36" s="2061"/>
    </row>
    <row r="37" spans="1:8" ht="17.100000000000001" customHeight="1">
      <c r="A37" s="2056"/>
      <c r="B37" s="2057"/>
      <c r="C37" s="39"/>
      <c r="D37" s="39"/>
      <c r="E37" s="39"/>
      <c r="F37" s="2060"/>
      <c r="G37" s="2061"/>
      <c r="H37" s="2061"/>
    </row>
    <row r="38" spans="1:8" ht="17.100000000000001" customHeight="1">
      <c r="A38" s="2062" t="s">
        <v>1454</v>
      </c>
      <c r="B38" s="2063"/>
      <c r="C38" s="1322">
        <v>29.5</v>
      </c>
      <c r="D38" s="1322">
        <v>31.8</v>
      </c>
      <c r="E38" s="1322">
        <v>27.2</v>
      </c>
      <c r="F38" s="1574" t="s">
        <v>1455</v>
      </c>
      <c r="G38" s="9"/>
    </row>
    <row r="39" spans="1:8" ht="17.100000000000001" customHeight="1">
      <c r="A39" s="7" t="s">
        <v>226</v>
      </c>
      <c r="B39" s="1323"/>
      <c r="C39" s="39"/>
      <c r="D39" s="39"/>
      <c r="E39" s="39"/>
      <c r="F39" s="1324" t="s">
        <v>1016</v>
      </c>
      <c r="G39" s="9"/>
    </row>
    <row r="40" spans="1:8" ht="17.100000000000001" customHeight="1">
      <c r="A40" s="1819" t="s">
        <v>1394</v>
      </c>
      <c r="B40" s="2055"/>
      <c r="C40" s="126"/>
      <c r="D40" s="126"/>
      <c r="E40" s="126"/>
      <c r="F40" s="821" t="s">
        <v>1410</v>
      </c>
      <c r="G40" s="822"/>
    </row>
    <row r="41" spans="1:8" ht="17.100000000000001" customHeight="1">
      <c r="A41" s="1752" t="s">
        <v>1395</v>
      </c>
      <c r="B41" s="1835"/>
      <c r="C41" s="126">
        <v>28.5</v>
      </c>
      <c r="D41" s="126">
        <v>38.799999999999997</v>
      </c>
      <c r="E41" s="126">
        <v>30.7</v>
      </c>
      <c r="F41" s="821" t="s">
        <v>1418</v>
      </c>
      <c r="G41" s="822"/>
    </row>
    <row r="42" spans="1:8" ht="17.100000000000001" customHeight="1">
      <c r="A42" s="1754" t="s">
        <v>1397</v>
      </c>
      <c r="B42" s="1755"/>
      <c r="C42" s="126">
        <v>33</v>
      </c>
      <c r="D42" s="126">
        <v>29.7</v>
      </c>
      <c r="E42" s="126">
        <v>28.3</v>
      </c>
      <c r="F42" s="1315" t="s">
        <v>1398</v>
      </c>
      <c r="G42" s="822"/>
    </row>
    <row r="43" spans="1:8" ht="17.100000000000001" customHeight="1">
      <c r="A43" s="1752" t="s">
        <v>1399</v>
      </c>
      <c r="B43" s="1753"/>
      <c r="C43" s="126">
        <v>26.3</v>
      </c>
      <c r="D43" s="126">
        <v>26.9</v>
      </c>
      <c r="E43" s="126">
        <v>21.6</v>
      </c>
      <c r="F43" s="821" t="s">
        <v>1400</v>
      </c>
      <c r="G43" s="822"/>
    </row>
    <row r="44" spans="1:8" ht="5.25" customHeight="1">
      <c r="A44" s="7"/>
      <c r="B44" s="7"/>
      <c r="C44" s="7"/>
      <c r="D44" s="7"/>
      <c r="E44" s="7"/>
      <c r="F44" s="7"/>
      <c r="G44" s="7"/>
    </row>
    <row r="45" spans="1:8" ht="17.100000000000001" customHeight="1">
      <c r="A45" s="7" t="s">
        <v>349</v>
      </c>
      <c r="B45" s="7"/>
      <c r="C45" s="824"/>
      <c r="D45" s="7"/>
      <c r="E45" s="7"/>
      <c r="F45" s="7"/>
      <c r="G45" s="7"/>
    </row>
    <row r="46" spans="1:8" ht="13.5" customHeight="1">
      <c r="A46" s="1575" t="s">
        <v>351</v>
      </c>
      <c r="B46" s="830"/>
      <c r="C46" s="830"/>
      <c r="D46" s="830"/>
      <c r="E46" s="830"/>
      <c r="F46" s="830"/>
      <c r="G46" s="830"/>
    </row>
    <row r="47" spans="1:8" ht="17.100000000000001" customHeight="1">
      <c r="A47" s="831" t="s">
        <v>1425</v>
      </c>
      <c r="B47" s="830"/>
      <c r="C47" s="830"/>
      <c r="D47" s="830"/>
      <c r="E47" s="830"/>
      <c r="F47" s="830"/>
      <c r="G47" s="830"/>
    </row>
  </sheetData>
  <mergeCells count="36">
    <mergeCell ref="F36:H37"/>
    <mergeCell ref="A43:B43"/>
    <mergeCell ref="A38:B38"/>
    <mergeCell ref="A40:B40"/>
    <mergeCell ref="A41:B41"/>
    <mergeCell ref="A42:B42"/>
    <mergeCell ref="A32:B32"/>
    <mergeCell ref="A33:B33"/>
    <mergeCell ref="A34:B34"/>
    <mergeCell ref="A35:B35"/>
    <mergeCell ref="A36:B37"/>
    <mergeCell ref="A26:B26"/>
    <mergeCell ref="A27:B27"/>
    <mergeCell ref="A28:B29"/>
    <mergeCell ref="A30:B30"/>
    <mergeCell ref="F28:H29"/>
    <mergeCell ref="A19:B19"/>
    <mergeCell ref="A21:B21"/>
    <mergeCell ref="A22:B22"/>
    <mergeCell ref="A24:B24"/>
    <mergeCell ref="A25:B25"/>
    <mergeCell ref="A12:B12"/>
    <mergeCell ref="A14:B14"/>
    <mergeCell ref="A16:B16"/>
    <mergeCell ref="A17:B17"/>
    <mergeCell ref="A18:B18"/>
    <mergeCell ref="F3:H6"/>
    <mergeCell ref="A7:B7"/>
    <mergeCell ref="A9:B9"/>
    <mergeCell ref="A10:B10"/>
    <mergeCell ref="A11:B11"/>
    <mergeCell ref="A3:B6"/>
    <mergeCell ref="C3:C4"/>
    <mergeCell ref="D3:D4"/>
    <mergeCell ref="E3:E4"/>
    <mergeCell ref="C5:E6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>
    <oddHeader>&amp;R&amp;"Times New Roman,Normalny"&amp;9 257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workbookViewId="0">
      <selection activeCell="L30" sqref="L30"/>
    </sheetView>
  </sheetViews>
  <sheetFormatPr defaultColWidth="8.85546875" defaultRowHeight="11.25"/>
  <cols>
    <col min="1" max="1" width="20" style="895" customWidth="1"/>
    <col min="2" max="2" width="8.42578125" style="895" customWidth="1"/>
    <col min="3" max="4" width="9.28515625" style="895" customWidth="1"/>
    <col min="5" max="5" width="8.140625" style="895" customWidth="1"/>
    <col min="6" max="6" width="9.28515625" style="896" customWidth="1"/>
    <col min="7" max="7" width="8.85546875" style="896" customWidth="1"/>
    <col min="8" max="8" width="13.7109375" style="896" customWidth="1"/>
    <col min="9" max="16384" width="8.85546875" style="895"/>
  </cols>
  <sheetData>
    <row r="1" spans="1:8" ht="15" customHeight="1">
      <c r="A1" s="894" t="s">
        <v>1616</v>
      </c>
    </row>
    <row r="2" spans="1:8" ht="12" customHeight="1">
      <c r="A2" s="895" t="s">
        <v>1456</v>
      </c>
    </row>
    <row r="3" spans="1:8" ht="15" customHeight="1">
      <c r="A3" s="897" t="s">
        <v>1679</v>
      </c>
    </row>
    <row r="4" spans="1:8" ht="12.75" customHeight="1">
      <c r="A4" s="897" t="s">
        <v>1678</v>
      </c>
      <c r="G4" s="898"/>
      <c r="H4" s="898"/>
    </row>
    <row r="5" spans="1:8" s="921" customFormat="1" ht="27.75" customHeight="1">
      <c r="A5" s="2078" t="s">
        <v>840</v>
      </c>
      <c r="B5" s="2079"/>
      <c r="C5" s="900">
        <v>2010</v>
      </c>
      <c r="D5" s="900">
        <v>2013</v>
      </c>
      <c r="E5" s="900">
        <v>2014</v>
      </c>
      <c r="F5" s="900">
        <v>2015</v>
      </c>
      <c r="G5" s="2080" t="s">
        <v>1184</v>
      </c>
      <c r="H5" s="2081"/>
    </row>
    <row r="6" spans="1:8" ht="9.75" customHeight="1"/>
    <row r="7" spans="1:8" ht="14.25" customHeight="1">
      <c r="A7" s="2082" t="s">
        <v>1712</v>
      </c>
      <c r="B7" s="2082"/>
      <c r="C7" s="2082"/>
      <c r="D7" s="2082"/>
      <c r="E7" s="2082"/>
      <c r="F7" s="2082"/>
      <c r="G7" s="2082"/>
      <c r="H7" s="2082"/>
    </row>
    <row r="8" spans="1:8" ht="15" customHeight="1">
      <c r="A8" s="2083" t="s">
        <v>1723</v>
      </c>
      <c r="B8" s="2083"/>
      <c r="C8" s="2083"/>
      <c r="D8" s="2083"/>
      <c r="E8" s="2083"/>
      <c r="F8" s="2083"/>
      <c r="G8" s="2083"/>
      <c r="H8" s="2083"/>
    </row>
    <row r="9" spans="1:8" s="894" customFormat="1" ht="12.75" customHeight="1">
      <c r="A9" s="2084" t="s">
        <v>316</v>
      </c>
      <c r="B9" s="2084"/>
      <c r="C9" s="1325">
        <v>49967.8</v>
      </c>
      <c r="D9" s="1325">
        <v>61741.299999999996</v>
      </c>
      <c r="E9" s="1325">
        <v>66242</v>
      </c>
      <c r="F9" s="1325">
        <v>71410.100000000006</v>
      </c>
      <c r="G9" s="1577" t="s">
        <v>1010</v>
      </c>
      <c r="H9" s="1327"/>
    </row>
    <row r="10" spans="1:8" s="894" customFormat="1" ht="10.5" customHeight="1">
      <c r="A10" s="922"/>
      <c r="B10" s="922"/>
      <c r="C10" s="1325"/>
      <c r="D10" s="1325"/>
      <c r="E10" s="1325"/>
      <c r="F10" s="1325"/>
      <c r="G10" s="1326"/>
      <c r="H10" s="1327"/>
    </row>
    <row r="11" spans="1:8" s="894" customFormat="1" ht="12.75" customHeight="1">
      <c r="A11" s="2085" t="s">
        <v>1457</v>
      </c>
      <c r="B11" s="2086"/>
      <c r="C11" s="1328"/>
      <c r="D11" s="1328"/>
      <c r="E11" s="1328"/>
      <c r="F11" s="1328"/>
      <c r="G11" s="1329" t="s">
        <v>1458</v>
      </c>
      <c r="H11" s="1327"/>
    </row>
    <row r="12" spans="1:8" s="894" customFormat="1" ht="12.75" customHeight="1">
      <c r="A12" s="1752" t="s">
        <v>1459</v>
      </c>
      <c r="B12" s="1753"/>
      <c r="C12" s="1328">
        <v>17148.099999999999</v>
      </c>
      <c r="D12" s="1328">
        <v>20757.8</v>
      </c>
      <c r="E12" s="1328">
        <v>21005.4</v>
      </c>
      <c r="F12" s="1328">
        <v>22484.3</v>
      </c>
      <c r="G12" s="1326" t="s">
        <v>1727</v>
      </c>
      <c r="H12" s="1327"/>
    </row>
    <row r="13" spans="1:8" s="894" customFormat="1" ht="12.75" customHeight="1">
      <c r="A13" s="2085" t="s">
        <v>1460</v>
      </c>
      <c r="B13" s="2086"/>
      <c r="C13" s="1328"/>
      <c r="D13" s="1328"/>
      <c r="E13" s="1328"/>
      <c r="F13" s="1328"/>
      <c r="G13" s="1326" t="s">
        <v>1461</v>
      </c>
      <c r="H13" s="1327"/>
    </row>
    <row r="14" spans="1:8" s="894" customFormat="1" ht="12.75" customHeight="1">
      <c r="A14" s="2087" t="s">
        <v>1728</v>
      </c>
      <c r="B14" s="2088"/>
      <c r="C14" s="1328">
        <v>21051.4</v>
      </c>
      <c r="D14" s="1328">
        <v>27079.599999999999</v>
      </c>
      <c r="E14" s="1328">
        <v>29380</v>
      </c>
      <c r="F14" s="1328">
        <v>31532</v>
      </c>
      <c r="G14" s="1326" t="s">
        <v>1730</v>
      </c>
      <c r="H14" s="1327"/>
    </row>
    <row r="15" spans="1:8" s="894" customFormat="1" ht="12.75" customHeight="1">
      <c r="A15" s="1752" t="s">
        <v>1399</v>
      </c>
      <c r="B15" s="1753"/>
      <c r="C15" s="1328">
        <v>11768.3</v>
      </c>
      <c r="D15" s="1328">
        <v>13903.9</v>
      </c>
      <c r="E15" s="1328">
        <v>15856.6</v>
      </c>
      <c r="F15" s="1328">
        <v>17393.8</v>
      </c>
      <c r="G15" s="1326" t="s">
        <v>1400</v>
      </c>
      <c r="H15" s="1327"/>
    </row>
    <row r="16" spans="1:8" s="894" customFormat="1" ht="11.25" customHeight="1">
      <c r="A16" s="922"/>
      <c r="B16" s="922"/>
      <c r="C16" s="1325"/>
      <c r="D16" s="1325"/>
      <c r="E16" s="1325"/>
      <c r="F16" s="1325"/>
      <c r="G16" s="1326"/>
      <c r="H16" s="1327"/>
    </row>
    <row r="17" spans="1:8" ht="12.75" customHeight="1">
      <c r="A17" s="925" t="s">
        <v>301</v>
      </c>
      <c r="B17" s="926"/>
      <c r="C17" s="1330"/>
      <c r="D17" s="1330"/>
      <c r="E17" s="1330"/>
      <c r="F17" s="1330"/>
      <c r="G17" s="1326" t="s">
        <v>1016</v>
      </c>
      <c r="H17" s="1331"/>
    </row>
    <row r="18" spans="1:8" ht="10.5" customHeight="1">
      <c r="A18" s="1332"/>
      <c r="B18" s="1332"/>
      <c r="C18" s="1330"/>
      <c r="D18" s="1330"/>
      <c r="E18" s="1330"/>
      <c r="F18" s="1330"/>
      <c r="G18" s="1333"/>
      <c r="H18" s="1331"/>
    </row>
    <row r="19" spans="1:8" ht="12.75" customHeight="1">
      <c r="A19" s="2089" t="s">
        <v>75</v>
      </c>
      <c r="B19" s="2089"/>
      <c r="C19" s="1330">
        <v>15442.9</v>
      </c>
      <c r="D19" s="1330">
        <v>18812.900000000001</v>
      </c>
      <c r="E19" s="1330">
        <v>19794.099999999999</v>
      </c>
      <c r="F19" s="1330">
        <v>21186.100000000002</v>
      </c>
      <c r="G19" s="1578" t="s">
        <v>1013</v>
      </c>
      <c r="H19" s="1331"/>
    </row>
    <row r="20" spans="1:8" s="894" customFormat="1" ht="12.75" customHeight="1">
      <c r="A20" s="2085" t="s">
        <v>1457</v>
      </c>
      <c r="B20" s="2086"/>
      <c r="C20" s="1325"/>
      <c r="D20" s="1325"/>
      <c r="E20" s="1325"/>
      <c r="F20" s="1325"/>
      <c r="G20" s="1329" t="s">
        <v>1458</v>
      </c>
      <c r="H20" s="1327"/>
    </row>
    <row r="21" spans="1:8" s="894" customFormat="1" ht="12.75" customHeight="1">
      <c r="A21" s="1752" t="s">
        <v>1459</v>
      </c>
      <c r="B21" s="1753"/>
      <c r="C21" s="1328">
        <v>4640.1000000000004</v>
      </c>
      <c r="D21" s="1328">
        <v>5526</v>
      </c>
      <c r="E21" s="1328">
        <v>5439.1</v>
      </c>
      <c r="F21" s="1328">
        <v>5795.2</v>
      </c>
      <c r="G21" s="1326" t="s">
        <v>1725</v>
      </c>
      <c r="H21" s="1327"/>
    </row>
    <row r="22" spans="1:8" s="894" customFormat="1" ht="12.75" customHeight="1">
      <c r="A22" s="2085" t="s">
        <v>1462</v>
      </c>
      <c r="B22" s="2086"/>
      <c r="C22" s="1328"/>
      <c r="D22" s="1328"/>
      <c r="E22" s="1328"/>
      <c r="F22" s="1328"/>
      <c r="G22" s="1326" t="s">
        <v>1461</v>
      </c>
      <c r="H22" s="1327"/>
    </row>
    <row r="23" spans="1:8" s="894" customFormat="1" ht="12.75" customHeight="1">
      <c r="A23" s="2087" t="s">
        <v>1728</v>
      </c>
      <c r="B23" s="2088"/>
      <c r="C23" s="1328">
        <v>5646.2</v>
      </c>
      <c r="D23" s="1328">
        <v>7278.1</v>
      </c>
      <c r="E23" s="1328">
        <v>7752.7</v>
      </c>
      <c r="F23" s="1328">
        <v>8214.2000000000007</v>
      </c>
      <c r="G23" s="1326" t="s">
        <v>1726</v>
      </c>
      <c r="H23" s="1327"/>
    </row>
    <row r="24" spans="1:8" s="894" customFormat="1" ht="12.75" customHeight="1">
      <c r="A24" s="1752" t="s">
        <v>1399</v>
      </c>
      <c r="B24" s="1753"/>
      <c r="C24" s="1328">
        <v>5156.6000000000004</v>
      </c>
      <c r="D24" s="1328">
        <v>6008.8</v>
      </c>
      <c r="E24" s="1328">
        <v>6602.3</v>
      </c>
      <c r="F24" s="1328">
        <v>7176.7</v>
      </c>
      <c r="G24" s="1326" t="s">
        <v>1400</v>
      </c>
      <c r="H24" s="1327"/>
    </row>
    <row r="25" spans="1:8" s="894" customFormat="1" ht="6.75" customHeight="1">
      <c r="A25" s="535"/>
      <c r="B25" s="1141"/>
      <c r="C25" s="1325"/>
      <c r="D25" s="1325"/>
      <c r="E25" s="1325"/>
      <c r="F25" s="1325"/>
      <c r="G25" s="1326"/>
      <c r="H25" s="1327"/>
    </row>
    <row r="26" spans="1:8" ht="12.75" customHeight="1">
      <c r="A26" s="1335" t="s">
        <v>1210</v>
      </c>
      <c r="B26" s="935"/>
      <c r="C26" s="1330"/>
      <c r="D26" s="1330"/>
      <c r="E26" s="1330"/>
      <c r="F26" s="1330"/>
      <c r="G26" s="1576" t="s">
        <v>1020</v>
      </c>
      <c r="H26" s="1331"/>
    </row>
    <row r="27" spans="1:8" ht="12.75" customHeight="1">
      <c r="A27" s="2089" t="s">
        <v>39</v>
      </c>
      <c r="B27" s="2089"/>
      <c r="C27" s="1330">
        <v>31916.800000000003</v>
      </c>
      <c r="D27" s="1330">
        <v>39898.800000000003</v>
      </c>
      <c r="E27" s="1330">
        <v>43149.500000000007</v>
      </c>
      <c r="F27" s="1330">
        <v>46781.8</v>
      </c>
      <c r="G27" s="1576" t="s">
        <v>1064</v>
      </c>
      <c r="H27" s="1331"/>
    </row>
    <row r="28" spans="1:8" s="894" customFormat="1" ht="12.75" customHeight="1">
      <c r="A28" s="2085" t="s">
        <v>1457</v>
      </c>
      <c r="B28" s="2086"/>
      <c r="C28" s="1325"/>
      <c r="D28" s="1325"/>
      <c r="E28" s="1325"/>
      <c r="F28" s="1325"/>
      <c r="G28" s="1329" t="s">
        <v>1458</v>
      </c>
      <c r="H28" s="1327"/>
    </row>
    <row r="29" spans="1:8" s="894" customFormat="1" ht="12.75" customHeight="1">
      <c r="A29" s="1752" t="s">
        <v>1459</v>
      </c>
      <c r="B29" s="1753"/>
      <c r="C29" s="1328">
        <v>11286.6</v>
      </c>
      <c r="D29" s="1328">
        <v>13796.1</v>
      </c>
      <c r="E29" s="1328">
        <v>14015.2</v>
      </c>
      <c r="F29" s="1328">
        <v>15096.9</v>
      </c>
      <c r="G29" s="1326" t="s">
        <v>1725</v>
      </c>
      <c r="H29" s="1327"/>
    </row>
    <row r="30" spans="1:8" s="894" customFormat="1" ht="12.75" customHeight="1">
      <c r="A30" s="2085" t="s">
        <v>1460</v>
      </c>
      <c r="B30" s="2086"/>
      <c r="C30" s="1328"/>
      <c r="D30" s="1328"/>
      <c r="E30" s="1328"/>
      <c r="F30" s="1328"/>
      <c r="G30" s="1326" t="s">
        <v>1461</v>
      </c>
      <c r="H30" s="1327"/>
    </row>
    <row r="31" spans="1:8" s="894" customFormat="1" ht="12.75" customHeight="1">
      <c r="A31" s="2087" t="s">
        <v>1728</v>
      </c>
      <c r="B31" s="2088"/>
      <c r="C31" s="1328">
        <v>14985.1</v>
      </c>
      <c r="D31" s="1328">
        <v>19268.400000000001</v>
      </c>
      <c r="E31" s="1328">
        <v>21049.9</v>
      </c>
      <c r="F31" s="1328">
        <v>22716.1</v>
      </c>
      <c r="G31" s="1326" t="s">
        <v>1726</v>
      </c>
      <c r="H31" s="1327"/>
    </row>
    <row r="32" spans="1:8" s="894" customFormat="1" ht="12.75" customHeight="1">
      <c r="A32" s="1752" t="s">
        <v>1399</v>
      </c>
      <c r="B32" s="1753"/>
      <c r="C32" s="1328">
        <v>5645.1</v>
      </c>
      <c r="D32" s="1328">
        <v>6834.3</v>
      </c>
      <c r="E32" s="1328">
        <v>8084.4</v>
      </c>
      <c r="F32" s="1328">
        <v>8968.7999999999993</v>
      </c>
      <c r="G32" s="1326" t="s">
        <v>1400</v>
      </c>
      <c r="H32" s="1327"/>
    </row>
    <row r="33" spans="1:8" ht="10.5" customHeight="1">
      <c r="A33" s="1332"/>
      <c r="B33" s="1336"/>
      <c r="C33" s="1330"/>
      <c r="D33" s="1330"/>
      <c r="E33" s="1330"/>
      <c r="F33" s="1330"/>
      <c r="G33" s="1333"/>
      <c r="H33" s="1331"/>
    </row>
    <row r="34" spans="1:8" ht="12.75" customHeight="1">
      <c r="A34" s="2089" t="s">
        <v>74</v>
      </c>
      <c r="B34" s="2089"/>
      <c r="C34" s="1330">
        <v>2605.9</v>
      </c>
      <c r="D34" s="1330">
        <v>3027.8</v>
      </c>
      <c r="E34" s="1330">
        <v>3297</v>
      </c>
      <c r="F34" s="1330">
        <v>3438.3999999999996</v>
      </c>
      <c r="G34" s="1578" t="s">
        <v>1014</v>
      </c>
      <c r="H34" s="1331"/>
    </row>
    <row r="35" spans="1:8" s="894" customFormat="1" ht="12.75" customHeight="1">
      <c r="A35" s="2085" t="s">
        <v>1457</v>
      </c>
      <c r="B35" s="2086"/>
      <c r="C35" s="1325"/>
      <c r="D35" s="1325"/>
      <c r="E35" s="1325"/>
      <c r="F35" s="1325"/>
      <c r="G35" s="1329" t="s">
        <v>1458</v>
      </c>
      <c r="H35" s="1327"/>
    </row>
    <row r="36" spans="1:8" s="894" customFormat="1" ht="12.75" customHeight="1">
      <c r="A36" s="1752" t="s">
        <v>1459</v>
      </c>
      <c r="B36" s="1753"/>
      <c r="C36" s="1328">
        <v>1220.2</v>
      </c>
      <c r="D36" s="1328">
        <v>1434.5</v>
      </c>
      <c r="E36" s="1328">
        <v>1550.2</v>
      </c>
      <c r="F36" s="1328">
        <v>1591.1</v>
      </c>
      <c r="G36" s="1326" t="s">
        <v>1727</v>
      </c>
      <c r="H36" s="1327"/>
    </row>
    <row r="37" spans="1:8" s="894" customFormat="1" ht="12.75" customHeight="1">
      <c r="A37" s="2085" t="s">
        <v>1460</v>
      </c>
      <c r="B37" s="2086"/>
      <c r="C37" s="1328"/>
      <c r="D37" s="1328"/>
      <c r="E37" s="1328"/>
      <c r="F37" s="1328"/>
      <c r="G37" s="1326" t="s">
        <v>1461</v>
      </c>
      <c r="H37" s="1327"/>
    </row>
    <row r="38" spans="1:8" s="894" customFormat="1" ht="12.75" customHeight="1">
      <c r="A38" s="2087" t="s">
        <v>1728</v>
      </c>
      <c r="B38" s="2088"/>
      <c r="C38" s="1328">
        <v>419.3</v>
      </c>
      <c r="D38" s="1328">
        <v>532.70000000000005</v>
      </c>
      <c r="E38" s="1328">
        <v>577.1</v>
      </c>
      <c r="F38" s="1328">
        <v>601.29999999999995</v>
      </c>
      <c r="G38" s="1326" t="s">
        <v>1726</v>
      </c>
      <c r="H38" s="1327"/>
    </row>
    <row r="39" spans="1:8" s="894" customFormat="1" ht="12.75" customHeight="1">
      <c r="A39" s="1754" t="s">
        <v>1399</v>
      </c>
      <c r="B39" s="1755"/>
      <c r="C39" s="1328">
        <v>966.4</v>
      </c>
      <c r="D39" s="1328">
        <v>1060.5999999999999</v>
      </c>
      <c r="E39" s="1328">
        <v>1169.7</v>
      </c>
      <c r="F39" s="1328">
        <v>1246</v>
      </c>
      <c r="G39" s="1326" t="s">
        <v>1400</v>
      </c>
      <c r="H39" s="1327"/>
    </row>
    <row r="40" spans="1:8" ht="10.5" customHeight="1">
      <c r="A40" s="1334"/>
      <c r="B40" s="1334"/>
      <c r="C40" s="1337"/>
      <c r="D40" s="1337"/>
      <c r="E40" s="1337"/>
      <c r="F40" s="1337"/>
      <c r="G40" s="932"/>
    </row>
    <row r="41" spans="1:8">
      <c r="A41" s="894" t="s">
        <v>1626</v>
      </c>
    </row>
    <row r="42" spans="1:8">
      <c r="A42" s="894" t="s">
        <v>1711</v>
      </c>
    </row>
    <row r="43" spans="1:8">
      <c r="A43" s="895" t="s">
        <v>38</v>
      </c>
    </row>
    <row r="44" spans="1:8">
      <c r="A44" s="897" t="s">
        <v>1618</v>
      </c>
    </row>
    <row r="45" spans="1:8">
      <c r="A45" s="895" t="s">
        <v>1009</v>
      </c>
      <c r="F45" s="898"/>
      <c r="G45" s="898"/>
      <c r="H45" s="898"/>
    </row>
    <row r="46" spans="1:8" ht="12.95" customHeight="1">
      <c r="A46" s="2066" t="s">
        <v>838</v>
      </c>
      <c r="B46" s="899" t="s">
        <v>787</v>
      </c>
      <c r="C46" s="899" t="s">
        <v>1327</v>
      </c>
      <c r="D46" s="2068" t="s">
        <v>1485</v>
      </c>
      <c r="E46" s="2069"/>
      <c r="F46" s="2070" t="s">
        <v>1184</v>
      </c>
      <c r="G46" s="2071"/>
      <c r="H46" s="2071"/>
    </row>
    <row r="47" spans="1:8" ht="25.5" customHeight="1">
      <c r="A47" s="2067"/>
      <c r="B47" s="2074" t="s">
        <v>1619</v>
      </c>
      <c r="C47" s="2075"/>
      <c r="D47" s="2076"/>
      <c r="E47" s="1146" t="s">
        <v>1501</v>
      </c>
      <c r="F47" s="2072"/>
      <c r="G47" s="2073"/>
      <c r="H47" s="2073"/>
    </row>
    <row r="48" spans="1:8" ht="7.5" customHeight="1">
      <c r="B48" s="901"/>
      <c r="C48" s="901"/>
      <c r="D48" s="901"/>
      <c r="E48" s="901"/>
      <c r="F48" s="902"/>
      <c r="G48" s="903"/>
      <c r="H48" s="903"/>
    </row>
    <row r="49" spans="1:8">
      <c r="A49" s="904" t="s">
        <v>316</v>
      </c>
      <c r="B49" s="906">
        <v>107.9</v>
      </c>
      <c r="C49" s="906">
        <v>106.7</v>
      </c>
      <c r="D49" s="906">
        <v>107.5</v>
      </c>
      <c r="E49" s="905">
        <v>137.69999999999999</v>
      </c>
      <c r="F49" s="907" t="s">
        <v>1010</v>
      </c>
      <c r="G49" s="908"/>
      <c r="H49" s="908"/>
    </row>
    <row r="50" spans="1:8" ht="7.5" customHeight="1">
      <c r="A50" s="904"/>
      <c r="B50" s="906"/>
      <c r="C50" s="906"/>
      <c r="D50" s="906"/>
      <c r="E50" s="905"/>
      <c r="F50" s="907"/>
      <c r="G50" s="908"/>
      <c r="H50" s="908"/>
    </row>
    <row r="51" spans="1:8">
      <c r="A51" s="1422" t="s">
        <v>1624</v>
      </c>
      <c r="B51" s="1423"/>
      <c r="C51" s="1423"/>
      <c r="D51" s="906"/>
      <c r="E51" s="905"/>
      <c r="F51" s="907" t="s">
        <v>1625</v>
      </c>
      <c r="G51" s="908"/>
      <c r="H51" s="908"/>
    </row>
    <row r="52" spans="1:8">
      <c r="A52" s="1424" t="s">
        <v>1731</v>
      </c>
      <c r="B52" s="1423">
        <v>107.2</v>
      </c>
      <c r="C52" s="1423">
        <v>104.7</v>
      </c>
      <c r="D52" s="1423">
        <v>106.6</v>
      </c>
      <c r="E52" s="1504">
        <v>135.1</v>
      </c>
      <c r="F52" s="907" t="s">
        <v>1521</v>
      </c>
      <c r="G52" s="908"/>
      <c r="H52" s="908"/>
    </row>
    <row r="53" spans="1:8">
      <c r="A53" s="1422" t="s">
        <v>1623</v>
      </c>
      <c r="B53" s="1423"/>
      <c r="C53" s="1423"/>
      <c r="D53" s="1423"/>
      <c r="E53" s="1504"/>
      <c r="F53" s="907" t="s">
        <v>1461</v>
      </c>
      <c r="G53" s="908"/>
      <c r="H53" s="908"/>
    </row>
    <row r="54" spans="1:8">
      <c r="A54" s="1424" t="s">
        <v>1732</v>
      </c>
      <c r="B54" s="1423">
        <v>108.9</v>
      </c>
      <c r="C54" s="1423">
        <v>108.2</v>
      </c>
      <c r="D54" s="1423">
        <v>107.7</v>
      </c>
      <c r="E54" s="1504">
        <v>141</v>
      </c>
      <c r="F54" s="907" t="s">
        <v>1726</v>
      </c>
      <c r="G54" s="908"/>
      <c r="H54" s="908"/>
    </row>
    <row r="55" spans="1:8">
      <c r="A55" s="1424" t="s">
        <v>1399</v>
      </c>
      <c r="B55" s="1423">
        <v>106.6</v>
      </c>
      <c r="C55" s="1423">
        <v>106.4</v>
      </c>
      <c r="D55" s="1423">
        <v>108.3</v>
      </c>
      <c r="E55" s="1504">
        <v>134.80000000000001</v>
      </c>
      <c r="F55" s="1326" t="s">
        <v>1400</v>
      </c>
      <c r="G55" s="908"/>
      <c r="H55" s="908"/>
    </row>
    <row r="56" spans="1:8" ht="6.75" customHeight="1"/>
    <row r="57" spans="1:8" ht="25.5" customHeight="1">
      <c r="A57" s="2077" t="s">
        <v>831</v>
      </c>
      <c r="B57" s="2077"/>
      <c r="C57" s="2077"/>
      <c r="D57" s="2077"/>
      <c r="E57" s="2077"/>
      <c r="F57" s="2077"/>
      <c r="G57" s="2077"/>
      <c r="H57" s="2077"/>
    </row>
    <row r="58" spans="1:8" ht="27.75" customHeight="1">
      <c r="A58" s="2064" t="s">
        <v>1011</v>
      </c>
      <c r="B58" s="2065"/>
      <c r="C58" s="2065"/>
      <c r="D58" s="2065"/>
      <c r="E58" s="2065"/>
      <c r="F58" s="2065"/>
      <c r="G58" s="2065"/>
      <c r="H58" s="2065"/>
    </row>
  </sheetData>
  <mergeCells count="34">
    <mergeCell ref="A38:B38"/>
    <mergeCell ref="A39:B39"/>
    <mergeCell ref="A29:B29"/>
    <mergeCell ref="A30:B30"/>
    <mergeCell ref="A31:B31"/>
    <mergeCell ref="A32:B32"/>
    <mergeCell ref="A34:B34"/>
    <mergeCell ref="A35:B35"/>
    <mergeCell ref="A24:B24"/>
    <mergeCell ref="A27:B27"/>
    <mergeCell ref="A28:B28"/>
    <mergeCell ref="A36:B36"/>
    <mergeCell ref="A37:B37"/>
    <mergeCell ref="A19:B19"/>
    <mergeCell ref="A20:B20"/>
    <mergeCell ref="A21:B21"/>
    <mergeCell ref="A22:B22"/>
    <mergeCell ref="A23:B23"/>
    <mergeCell ref="A11:B11"/>
    <mergeCell ref="A12:B12"/>
    <mergeCell ref="A13:B13"/>
    <mergeCell ref="A14:B14"/>
    <mergeCell ref="A15:B15"/>
    <mergeCell ref="A5:B5"/>
    <mergeCell ref="G5:H5"/>
    <mergeCell ref="A7:H7"/>
    <mergeCell ref="A8:H8"/>
    <mergeCell ref="A9:B9"/>
    <mergeCell ref="A58:H58"/>
    <mergeCell ref="A46:A47"/>
    <mergeCell ref="D46:E46"/>
    <mergeCell ref="F46:H47"/>
    <mergeCell ref="B47:D47"/>
    <mergeCell ref="A57:H5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&amp;L&amp;"Times New Roman,Normalny"&amp;9 258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Q30" sqref="Q30"/>
    </sheetView>
  </sheetViews>
  <sheetFormatPr defaultColWidth="8.85546875" defaultRowHeight="11.25"/>
  <cols>
    <col min="1" max="1" width="18.28515625" style="895" customWidth="1"/>
    <col min="2" max="3" width="7.85546875" style="895" customWidth="1"/>
    <col min="4" max="5" width="7.28515625" style="895" customWidth="1"/>
    <col min="6" max="7" width="7.28515625" style="896" customWidth="1"/>
    <col min="8" max="8" width="8.85546875" style="896" customWidth="1"/>
    <col min="9" max="9" width="14.7109375" style="896" customWidth="1"/>
    <col min="10" max="16384" width="8.85546875" style="895"/>
  </cols>
  <sheetData>
    <row r="1" spans="1:9" ht="15" customHeight="1">
      <c r="A1" s="894" t="s">
        <v>1680</v>
      </c>
    </row>
    <row r="2" spans="1:9" ht="15" customHeight="1">
      <c r="A2" s="897" t="s">
        <v>1617</v>
      </c>
    </row>
    <row r="3" spans="1:9" ht="5.25" customHeight="1">
      <c r="A3" s="897"/>
      <c r="H3" s="898"/>
      <c r="I3" s="898"/>
    </row>
    <row r="4" spans="1:9" s="921" customFormat="1" ht="35.1" customHeight="1">
      <c r="A4" s="2078" t="s">
        <v>840</v>
      </c>
      <c r="B4" s="2079"/>
      <c r="C4" s="900">
        <v>2010</v>
      </c>
      <c r="D4" s="900">
        <v>2012</v>
      </c>
      <c r="E4" s="900">
        <v>2013</v>
      </c>
      <c r="F4" s="900">
        <v>2014</v>
      </c>
      <c r="G4" s="900">
        <v>2015</v>
      </c>
      <c r="H4" s="2080" t="s">
        <v>1184</v>
      </c>
      <c r="I4" s="2081"/>
    </row>
    <row r="5" spans="1:9" ht="9.75" customHeight="1"/>
    <row r="6" spans="1:9" ht="18" customHeight="1">
      <c r="A6" s="2082" t="s">
        <v>1463</v>
      </c>
      <c r="B6" s="2082"/>
      <c r="C6" s="2082"/>
      <c r="D6" s="2082"/>
      <c r="E6" s="2082"/>
      <c r="F6" s="2082"/>
      <c r="G6" s="2082"/>
      <c r="H6" s="2082"/>
      <c r="I6" s="2082"/>
    </row>
    <row r="7" spans="1:9" ht="18" customHeight="1">
      <c r="A7" s="2082"/>
      <c r="B7" s="2082"/>
      <c r="C7" s="2082"/>
      <c r="D7" s="2082"/>
      <c r="E7" s="2082"/>
      <c r="F7" s="2082"/>
      <c r="G7" s="2082"/>
      <c r="H7" s="2082"/>
      <c r="I7" s="2082"/>
    </row>
    <row r="8" spans="1:9" s="894" customFormat="1" ht="20.100000000000001" customHeight="1">
      <c r="A8" s="2084" t="s">
        <v>316</v>
      </c>
      <c r="B8" s="2084"/>
      <c r="C8" s="1338">
        <v>47.3</v>
      </c>
      <c r="D8" s="1338">
        <v>49.3</v>
      </c>
      <c r="E8" s="1338">
        <v>49.5</v>
      </c>
      <c r="F8" s="1338">
        <v>50.1</v>
      </c>
      <c r="G8" s="1338">
        <v>49.9</v>
      </c>
      <c r="H8" s="1326" t="s">
        <v>1010</v>
      </c>
      <c r="I8" s="1327"/>
    </row>
    <row r="9" spans="1:9" s="894" customFormat="1" ht="20.100000000000001" customHeight="1">
      <c r="A9" s="922"/>
      <c r="B9" s="922"/>
      <c r="C9" s="1325"/>
      <c r="D9" s="1325"/>
      <c r="E9" s="1325"/>
      <c r="F9" s="1325"/>
      <c r="G9" s="1325"/>
      <c r="H9" s="1326"/>
      <c r="I9" s="1327"/>
    </row>
    <row r="10" spans="1:9" s="894" customFormat="1" ht="20.100000000000001" customHeight="1">
      <c r="A10" s="2085" t="s">
        <v>1457</v>
      </c>
      <c r="B10" s="2086"/>
      <c r="C10" s="1325"/>
      <c r="D10" s="1325"/>
      <c r="E10" s="1325"/>
      <c r="F10" s="1325"/>
      <c r="G10" s="1325"/>
      <c r="H10" s="1329" t="s">
        <v>1458</v>
      </c>
      <c r="I10" s="1327"/>
    </row>
    <row r="11" spans="1:9" s="894" customFormat="1" ht="20.100000000000001" customHeight="1">
      <c r="A11" s="1752" t="s">
        <v>1459</v>
      </c>
      <c r="B11" s="1753"/>
      <c r="C11" s="1328">
        <v>46.5</v>
      </c>
      <c r="D11" s="1328">
        <v>48.3</v>
      </c>
      <c r="E11" s="1328">
        <v>50.7</v>
      </c>
      <c r="F11" s="1328">
        <v>53.2</v>
      </c>
      <c r="G11" s="1328">
        <v>52.5</v>
      </c>
      <c r="H11" s="1326" t="s">
        <v>1727</v>
      </c>
      <c r="I11" s="1327"/>
    </row>
    <row r="12" spans="1:9" s="894" customFormat="1" ht="20.100000000000001" customHeight="1">
      <c r="A12" s="2085" t="s">
        <v>1460</v>
      </c>
      <c r="B12" s="2086"/>
      <c r="C12" s="1328"/>
      <c r="D12" s="1328"/>
      <c r="E12" s="1328"/>
      <c r="F12" s="1328"/>
      <c r="G12" s="1328"/>
      <c r="H12" s="1326" t="s">
        <v>1461</v>
      </c>
      <c r="I12" s="1327"/>
    </row>
    <row r="13" spans="1:9" s="894" customFormat="1" ht="20.100000000000001" customHeight="1">
      <c r="A13" s="2087" t="s">
        <v>1728</v>
      </c>
      <c r="B13" s="2088"/>
      <c r="C13" s="1328">
        <v>51.5</v>
      </c>
      <c r="D13" s="1328">
        <v>52</v>
      </c>
      <c r="E13" s="1328">
        <v>49.9</v>
      </c>
      <c r="F13" s="1328">
        <v>49.9</v>
      </c>
      <c r="G13" s="1328">
        <v>49.9</v>
      </c>
      <c r="H13" s="1326" t="s">
        <v>1726</v>
      </c>
      <c r="I13" s="1327"/>
    </row>
    <row r="14" spans="1:9" s="894" customFormat="1" ht="20.100000000000001" customHeight="1">
      <c r="A14" s="1752" t="s">
        <v>1399</v>
      </c>
      <c r="B14" s="1753"/>
      <c r="C14" s="1328">
        <v>41.1</v>
      </c>
      <c r="D14" s="1328">
        <v>45.7</v>
      </c>
      <c r="E14" s="1328">
        <v>47</v>
      </c>
      <c r="F14" s="1328">
        <v>46.4</v>
      </c>
      <c r="G14" s="1328">
        <v>46.6</v>
      </c>
      <c r="H14" s="1326" t="s">
        <v>1400</v>
      </c>
      <c r="I14" s="1327"/>
    </row>
    <row r="15" spans="1:9" s="894" customFormat="1" ht="12.75" customHeight="1">
      <c r="A15" s="922"/>
      <c r="B15" s="922"/>
      <c r="C15" s="1325"/>
      <c r="D15" s="1325"/>
      <c r="E15" s="1325"/>
      <c r="F15" s="1325"/>
      <c r="G15" s="1325"/>
      <c r="H15" s="1326"/>
      <c r="I15" s="1327"/>
    </row>
    <row r="16" spans="1:9" ht="20.100000000000001" customHeight="1">
      <c r="A16" s="925" t="s">
        <v>301</v>
      </c>
      <c r="B16" s="926"/>
      <c r="C16" s="1330"/>
      <c r="D16" s="1330"/>
      <c r="E16" s="1330"/>
      <c r="F16" s="1330"/>
      <c r="G16" s="1330"/>
      <c r="H16" s="1326" t="s">
        <v>1016</v>
      </c>
      <c r="I16" s="1331"/>
    </row>
    <row r="17" spans="1:9" ht="20.100000000000001" customHeight="1">
      <c r="A17" s="1332"/>
      <c r="B17" s="1332"/>
      <c r="C17" s="1330"/>
      <c r="D17" s="1330"/>
      <c r="E17" s="1330"/>
      <c r="F17" s="1330"/>
      <c r="G17" s="1330"/>
      <c r="H17" s="1333"/>
      <c r="I17" s="1331"/>
    </row>
    <row r="18" spans="1:9" ht="20.100000000000001" customHeight="1">
      <c r="A18" s="2089" t="s">
        <v>75</v>
      </c>
      <c r="B18" s="2089"/>
      <c r="C18" s="1338">
        <v>24.6</v>
      </c>
      <c r="D18" s="1338">
        <v>26.1</v>
      </c>
      <c r="E18" s="1338">
        <v>26.8</v>
      </c>
      <c r="F18" s="1338">
        <v>27.9</v>
      </c>
      <c r="G18" s="1338">
        <v>28.1</v>
      </c>
      <c r="H18" s="1578" t="s">
        <v>1013</v>
      </c>
      <c r="I18" s="1331"/>
    </row>
    <row r="19" spans="1:9" s="894" customFormat="1" ht="20.100000000000001" customHeight="1">
      <c r="A19" s="2085" t="s">
        <v>1457</v>
      </c>
      <c r="B19" s="2086"/>
      <c r="C19" s="1325"/>
      <c r="D19" s="1325"/>
      <c r="E19" s="1325"/>
      <c r="F19" s="1325"/>
      <c r="G19" s="1325"/>
      <c r="H19" s="1329" t="s">
        <v>1458</v>
      </c>
      <c r="I19" s="1327"/>
    </row>
    <row r="20" spans="1:9" s="894" customFormat="1" ht="20.100000000000001" customHeight="1">
      <c r="A20" s="1752" t="s">
        <v>1459</v>
      </c>
      <c r="B20" s="1753"/>
      <c r="C20" s="1328">
        <v>25.8</v>
      </c>
      <c r="D20" s="1328">
        <v>26.7</v>
      </c>
      <c r="E20" s="1328">
        <v>28.2</v>
      </c>
      <c r="F20" s="1328">
        <v>30.1</v>
      </c>
      <c r="G20" s="1328">
        <v>29.5</v>
      </c>
      <c r="H20" s="1326" t="s">
        <v>1727</v>
      </c>
      <c r="I20" s="1327"/>
    </row>
    <row r="21" spans="1:9" s="894" customFormat="1" ht="20.100000000000001" customHeight="1">
      <c r="A21" s="2085" t="s">
        <v>1462</v>
      </c>
      <c r="B21" s="2086"/>
      <c r="C21" s="1328"/>
      <c r="D21" s="1328"/>
      <c r="E21" s="1328"/>
      <c r="F21" s="1328"/>
      <c r="G21" s="1328"/>
      <c r="H21" s="1326" t="s">
        <v>1461</v>
      </c>
      <c r="I21" s="1327"/>
    </row>
    <row r="22" spans="1:9" s="894" customFormat="1" ht="20.100000000000001" customHeight="1">
      <c r="A22" s="2087" t="s">
        <v>1728</v>
      </c>
      <c r="B22" s="2088"/>
      <c r="C22" s="1328">
        <v>28</v>
      </c>
      <c r="D22" s="1328">
        <v>28</v>
      </c>
      <c r="E22" s="1328">
        <v>27.6</v>
      </c>
      <c r="F22" s="1328">
        <v>28.4</v>
      </c>
      <c r="G22" s="1328">
        <v>29.2</v>
      </c>
      <c r="H22" s="1326" t="s">
        <v>1726</v>
      </c>
      <c r="I22" s="1327"/>
    </row>
    <row r="23" spans="1:9" s="894" customFormat="1" ht="20.100000000000001" customHeight="1">
      <c r="A23" s="1752" t="s">
        <v>1399</v>
      </c>
      <c r="B23" s="1753"/>
      <c r="C23" s="1328">
        <v>19.899999999999999</v>
      </c>
      <c r="D23" s="1328">
        <v>23.3</v>
      </c>
      <c r="E23" s="1328">
        <v>24.5</v>
      </c>
      <c r="F23" s="1328">
        <v>25.4</v>
      </c>
      <c r="G23" s="1328">
        <v>25.9</v>
      </c>
      <c r="H23" s="1326" t="s">
        <v>1400</v>
      </c>
      <c r="I23" s="1327"/>
    </row>
    <row r="24" spans="1:9" s="894" customFormat="1" ht="20.100000000000001" customHeight="1">
      <c r="A24" s="535"/>
      <c r="B24" s="1141"/>
      <c r="C24" s="1325"/>
      <c r="D24" s="1325"/>
      <c r="E24" s="1325"/>
      <c r="F24" s="1325"/>
      <c r="G24" s="1325"/>
      <c r="H24" s="1326"/>
      <c r="I24" s="1327"/>
    </row>
    <row r="25" spans="1:9" ht="20.100000000000001" customHeight="1">
      <c r="A25" s="1335" t="s">
        <v>1210</v>
      </c>
      <c r="B25" s="935"/>
      <c r="C25" s="1330"/>
      <c r="D25" s="1330"/>
      <c r="E25" s="1330"/>
      <c r="F25" s="1330"/>
      <c r="G25" s="1330"/>
      <c r="H25" s="1576" t="s">
        <v>1020</v>
      </c>
      <c r="I25" s="1331"/>
    </row>
    <row r="26" spans="1:9" ht="20.100000000000001" customHeight="1">
      <c r="A26" s="2089" t="s">
        <v>39</v>
      </c>
      <c r="B26" s="2089"/>
      <c r="C26" s="1338">
        <v>57.5</v>
      </c>
      <c r="D26" s="1338">
        <v>59.5</v>
      </c>
      <c r="E26" s="1338">
        <v>59.3</v>
      </c>
      <c r="F26" s="1338">
        <v>59.4</v>
      </c>
      <c r="G26" s="1338">
        <v>58.9</v>
      </c>
      <c r="H26" s="1576" t="s">
        <v>1733</v>
      </c>
      <c r="I26" s="1331"/>
    </row>
    <row r="27" spans="1:9" s="894" customFormat="1" ht="20.100000000000001" customHeight="1">
      <c r="A27" s="2085" t="s">
        <v>1457</v>
      </c>
      <c r="B27" s="2086"/>
      <c r="C27" s="1325"/>
      <c r="D27" s="1325"/>
      <c r="E27" s="1325"/>
      <c r="F27" s="1325"/>
      <c r="G27" s="1325"/>
      <c r="H27" s="1329" t="s">
        <v>1458</v>
      </c>
      <c r="I27" s="1327"/>
    </row>
    <row r="28" spans="1:9" s="894" customFormat="1" ht="20.100000000000001" customHeight="1">
      <c r="A28" s="1752" t="s">
        <v>1459</v>
      </c>
      <c r="B28" s="1753"/>
      <c r="C28" s="1328">
        <v>53.7</v>
      </c>
      <c r="D28" s="1328">
        <v>55.9</v>
      </c>
      <c r="E28" s="1328">
        <v>58.5</v>
      </c>
      <c r="F28" s="1328">
        <v>61.1</v>
      </c>
      <c r="G28" s="1328">
        <v>60.4</v>
      </c>
      <c r="H28" s="1326" t="s">
        <v>1727</v>
      </c>
      <c r="I28" s="1327"/>
    </row>
    <row r="29" spans="1:9" s="894" customFormat="1" ht="20.100000000000001" customHeight="1">
      <c r="A29" s="2085" t="s">
        <v>1460</v>
      </c>
      <c r="B29" s="2086"/>
      <c r="C29" s="1328"/>
      <c r="D29" s="1328"/>
      <c r="E29" s="1328"/>
      <c r="F29" s="1328"/>
      <c r="G29" s="1328"/>
      <c r="H29" s="1326" t="s">
        <v>1461</v>
      </c>
      <c r="I29" s="1327"/>
    </row>
    <row r="30" spans="1:9" s="894" customFormat="1" ht="20.100000000000001" customHeight="1">
      <c r="A30" s="2087" t="s">
        <v>1728</v>
      </c>
      <c r="B30" s="2088"/>
      <c r="C30" s="1328">
        <v>60.2</v>
      </c>
      <c r="D30" s="1328">
        <v>60.8</v>
      </c>
      <c r="E30" s="1328">
        <v>58.1</v>
      </c>
      <c r="F30" s="1328">
        <v>57.5</v>
      </c>
      <c r="G30" s="1328">
        <v>57.1</v>
      </c>
      <c r="H30" s="1326" t="s">
        <v>1726</v>
      </c>
      <c r="I30" s="1327"/>
    </row>
    <row r="31" spans="1:9" s="894" customFormat="1" ht="20.100000000000001" customHeight="1">
      <c r="A31" s="1752" t="s">
        <v>1399</v>
      </c>
      <c r="B31" s="1753"/>
      <c r="C31" s="1328">
        <v>57.9</v>
      </c>
      <c r="D31" s="1328">
        <v>63.3</v>
      </c>
      <c r="E31" s="1328">
        <v>64.400000000000006</v>
      </c>
      <c r="F31" s="1328">
        <v>61.1</v>
      </c>
      <c r="G31" s="1328">
        <v>60.8</v>
      </c>
      <c r="H31" s="1326" t="s">
        <v>1400</v>
      </c>
      <c r="I31" s="1327"/>
    </row>
    <row r="32" spans="1:9" ht="20.100000000000001" customHeight="1">
      <c r="A32" s="1332"/>
      <c r="B32" s="1336"/>
      <c r="C32" s="1330"/>
      <c r="D32" s="1330"/>
      <c r="E32" s="1330"/>
      <c r="F32" s="1330"/>
      <c r="G32" s="1330"/>
      <c r="H32" s="1333"/>
      <c r="I32" s="1331"/>
    </row>
    <row r="33" spans="1:9" ht="20.100000000000001" customHeight="1">
      <c r="A33" s="2089" t="s">
        <v>74</v>
      </c>
      <c r="B33" s="2089"/>
      <c r="C33" s="1338">
        <v>57.7</v>
      </c>
      <c r="D33" s="1338">
        <v>61.6</v>
      </c>
      <c r="E33" s="1338">
        <v>62.4</v>
      </c>
      <c r="F33" s="1338">
        <v>62.2</v>
      </c>
      <c r="G33" s="1338">
        <v>62.4</v>
      </c>
      <c r="H33" s="1578" t="s">
        <v>1014</v>
      </c>
      <c r="I33" s="1331"/>
    </row>
    <row r="34" spans="1:9" s="894" customFormat="1" ht="20.100000000000001" customHeight="1">
      <c r="A34" s="2085" t="s">
        <v>1457</v>
      </c>
      <c r="B34" s="2086"/>
      <c r="C34" s="1325"/>
      <c r="D34" s="1325"/>
      <c r="E34" s="1325"/>
      <c r="F34" s="1325"/>
      <c r="G34" s="1325"/>
      <c r="H34" s="1329" t="s">
        <v>1458</v>
      </c>
      <c r="I34" s="1327"/>
    </row>
    <row r="35" spans="1:9" s="894" customFormat="1" ht="20.100000000000001" customHeight="1">
      <c r="A35" s="1752" t="s">
        <v>1459</v>
      </c>
      <c r="B35" s="1753"/>
      <c r="C35" s="1328">
        <v>58.8</v>
      </c>
      <c r="D35" s="1328">
        <v>62</v>
      </c>
      <c r="E35" s="1328">
        <v>63</v>
      </c>
      <c r="F35" s="1328">
        <v>62.6</v>
      </c>
      <c r="G35" s="1328">
        <v>62.7</v>
      </c>
      <c r="H35" s="1326" t="s">
        <v>1727</v>
      </c>
      <c r="I35" s="1327"/>
    </row>
    <row r="36" spans="1:9" s="894" customFormat="1" ht="20.100000000000001" customHeight="1">
      <c r="A36" s="2085" t="s">
        <v>1460</v>
      </c>
      <c r="B36" s="2086"/>
      <c r="C36" s="1328"/>
      <c r="D36" s="1328"/>
      <c r="E36" s="1328"/>
      <c r="F36" s="1328"/>
      <c r="G36" s="1328"/>
      <c r="H36" s="1326" t="s">
        <v>1461</v>
      </c>
      <c r="I36" s="1327"/>
    </row>
    <row r="37" spans="1:9" s="894" customFormat="1" ht="20.100000000000001" customHeight="1">
      <c r="A37" s="2087" t="s">
        <v>1728</v>
      </c>
      <c r="B37" s="2088"/>
      <c r="C37" s="1328">
        <v>58.6</v>
      </c>
      <c r="D37" s="1328">
        <v>60.5</v>
      </c>
      <c r="E37" s="1328">
        <v>60.4</v>
      </c>
      <c r="F37" s="1328">
        <v>59.9</v>
      </c>
      <c r="G37" s="1328">
        <v>60.3</v>
      </c>
      <c r="H37" s="1326" t="s">
        <v>1726</v>
      </c>
      <c r="I37" s="1327"/>
    </row>
    <row r="38" spans="1:9" s="894" customFormat="1" ht="20.100000000000001" customHeight="1">
      <c r="A38" s="1752" t="s">
        <v>1399</v>
      </c>
      <c r="B38" s="1753"/>
      <c r="C38" s="1328">
        <v>55.8</v>
      </c>
      <c r="D38" s="1328">
        <v>61.4</v>
      </c>
      <c r="E38" s="1328">
        <v>62.7</v>
      </c>
      <c r="F38" s="1328">
        <v>62.9</v>
      </c>
      <c r="G38" s="1328">
        <v>63</v>
      </c>
      <c r="H38" s="1326" t="s">
        <v>1400</v>
      </c>
      <c r="I38" s="1327"/>
    </row>
    <row r="39" spans="1:9" ht="15.95" customHeight="1">
      <c r="A39" s="1334"/>
      <c r="B39" s="1334"/>
      <c r="C39" s="1337"/>
      <c r="D39" s="1337"/>
      <c r="E39" s="1337"/>
      <c r="F39" s="1337"/>
      <c r="G39" s="1337"/>
      <c r="H39" s="932"/>
    </row>
    <row r="40" spans="1:9" ht="15.95" customHeight="1">
      <c r="A40" s="1334"/>
      <c r="B40" s="1334"/>
      <c r="C40" s="1337"/>
      <c r="D40" s="1337"/>
      <c r="E40" s="1337"/>
      <c r="F40" s="1337"/>
      <c r="G40" s="1337"/>
      <c r="H40" s="932"/>
    </row>
  </sheetData>
  <mergeCells count="27">
    <mergeCell ref="A38:B38"/>
    <mergeCell ref="A29:B29"/>
    <mergeCell ref="A30:B30"/>
    <mergeCell ref="A31:B31"/>
    <mergeCell ref="A33:B33"/>
    <mergeCell ref="A34:B34"/>
    <mergeCell ref="A35:B35"/>
    <mergeCell ref="A26:B26"/>
    <mergeCell ref="A27:B27"/>
    <mergeCell ref="A28:B28"/>
    <mergeCell ref="A36:B36"/>
    <mergeCell ref="A37:B37"/>
    <mergeCell ref="A19:B19"/>
    <mergeCell ref="A20:B20"/>
    <mergeCell ref="A21:B21"/>
    <mergeCell ref="A22:B22"/>
    <mergeCell ref="A23:B23"/>
    <mergeCell ref="A11:B11"/>
    <mergeCell ref="A12:B12"/>
    <mergeCell ref="A13:B13"/>
    <mergeCell ref="A14:B14"/>
    <mergeCell ref="A18:B18"/>
    <mergeCell ref="A4:B4"/>
    <mergeCell ref="H4:I4"/>
    <mergeCell ref="A6:I7"/>
    <mergeCell ref="A8:B8"/>
    <mergeCell ref="A10:B1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 xml:space="preserve">&amp;R&amp;"Times New Roman,Normalny"&amp;9 259
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3" zoomScaleNormal="100" workbookViewId="0">
      <selection activeCell="M34" sqref="M34"/>
    </sheetView>
  </sheetViews>
  <sheetFormatPr defaultRowHeight="12.75"/>
  <cols>
    <col min="1" max="1" width="25.28515625" customWidth="1"/>
    <col min="2" max="2" width="8.85546875" customWidth="1"/>
    <col min="3" max="3" width="8.7109375" customWidth="1"/>
    <col min="4" max="5" width="8.28515625" customWidth="1"/>
  </cols>
  <sheetData>
    <row r="1" spans="1:8">
      <c r="A1" s="894" t="s">
        <v>1627</v>
      </c>
      <c r="B1" s="895"/>
      <c r="C1" s="895"/>
      <c r="D1" s="895"/>
      <c r="E1" s="895"/>
      <c r="F1" s="896"/>
      <c r="G1" s="896"/>
      <c r="H1" s="896"/>
    </row>
    <row r="2" spans="1:8">
      <c r="A2" s="895" t="s">
        <v>38</v>
      </c>
      <c r="B2" s="895"/>
      <c r="C2" s="895"/>
      <c r="D2" s="895"/>
      <c r="E2" s="895"/>
      <c r="F2" s="896"/>
      <c r="G2" s="896"/>
      <c r="H2" s="896"/>
    </row>
    <row r="3" spans="1:8">
      <c r="A3" s="897" t="s">
        <v>1681</v>
      </c>
      <c r="B3" s="895"/>
      <c r="C3" s="895"/>
      <c r="D3" s="895"/>
      <c r="E3" s="895"/>
      <c r="F3" s="896"/>
      <c r="G3" s="896"/>
      <c r="H3" s="896"/>
    </row>
    <row r="4" spans="1:8">
      <c r="A4" s="895" t="s">
        <v>1682</v>
      </c>
      <c r="B4" s="895"/>
      <c r="C4" s="895"/>
      <c r="D4" s="895"/>
      <c r="E4" s="895"/>
      <c r="F4" s="898"/>
      <c r="G4" s="898"/>
      <c r="H4" s="898"/>
    </row>
    <row r="5" spans="1:8" ht="14.1" customHeight="1">
      <c r="A5" s="2066" t="s">
        <v>838</v>
      </c>
      <c r="B5" s="899" t="s">
        <v>787</v>
      </c>
      <c r="C5" s="899" t="s">
        <v>1327</v>
      </c>
      <c r="D5" s="2068" t="s">
        <v>1485</v>
      </c>
      <c r="E5" s="2069"/>
      <c r="F5" s="2070" t="s">
        <v>1184</v>
      </c>
      <c r="G5" s="2071"/>
      <c r="H5" s="2071"/>
    </row>
    <row r="6" spans="1:8" ht="33.75">
      <c r="A6" s="2067"/>
      <c r="B6" s="2074" t="s">
        <v>1620</v>
      </c>
      <c r="C6" s="2078"/>
      <c r="D6" s="2079"/>
      <c r="E6" s="1425" t="s">
        <v>1621</v>
      </c>
      <c r="F6" s="2072"/>
      <c r="G6" s="2073"/>
      <c r="H6" s="2073"/>
    </row>
    <row r="7" spans="1:8" ht="7.5" customHeight="1">
      <c r="A7" s="895"/>
      <c r="B7" s="1426"/>
      <c r="C7" s="1426"/>
      <c r="D7" s="1426"/>
      <c r="E7" s="1426"/>
      <c r="F7" s="902"/>
      <c r="G7" s="903"/>
      <c r="H7" s="903"/>
    </row>
    <row r="8" spans="1:8" ht="12.95" customHeight="1">
      <c r="A8" s="904" t="s">
        <v>316</v>
      </c>
      <c r="B8" s="924">
        <v>5024</v>
      </c>
      <c r="C8" s="924">
        <v>5887</v>
      </c>
      <c r="D8" s="1435">
        <v>7273</v>
      </c>
      <c r="E8" s="1427">
        <v>100</v>
      </c>
      <c r="F8" s="907" t="s">
        <v>1010</v>
      </c>
      <c r="G8" s="908"/>
      <c r="H8" s="908"/>
    </row>
    <row r="9" spans="1:8" ht="12.95" customHeight="1">
      <c r="A9" s="895"/>
      <c r="B9" s="927"/>
      <c r="C9" s="927"/>
      <c r="D9" s="927"/>
      <c r="E9" s="901"/>
      <c r="F9" s="929"/>
      <c r="G9" s="903"/>
      <c r="H9" s="903"/>
    </row>
    <row r="10" spans="1:8" ht="12.95" customHeight="1">
      <c r="A10" s="1422" t="s">
        <v>1457</v>
      </c>
      <c r="B10" s="1428"/>
      <c r="C10" s="937"/>
      <c r="D10" s="924"/>
      <c r="E10" s="905"/>
      <c r="F10" s="907" t="s">
        <v>1458</v>
      </c>
      <c r="G10" s="908"/>
      <c r="H10" s="908"/>
    </row>
    <row r="11" spans="1:8" ht="12.95" customHeight="1">
      <c r="A11" s="1424" t="s">
        <v>1736</v>
      </c>
      <c r="B11" s="1428">
        <v>1296</v>
      </c>
      <c r="C11" s="1428">
        <v>1690</v>
      </c>
      <c r="D11" s="1428">
        <v>2534</v>
      </c>
      <c r="E11" s="1504">
        <v>34.799999999999997</v>
      </c>
      <c r="F11" s="907" t="s">
        <v>1725</v>
      </c>
      <c r="G11" s="908"/>
      <c r="H11" s="908"/>
    </row>
    <row r="12" spans="1:8" ht="12.95" customHeight="1">
      <c r="A12" s="1422" t="s">
        <v>1460</v>
      </c>
      <c r="B12" s="1428"/>
      <c r="C12" s="1428"/>
      <c r="D12" s="1428"/>
      <c r="E12" s="1504"/>
      <c r="F12" s="907" t="s">
        <v>1461</v>
      </c>
      <c r="G12" s="908"/>
      <c r="H12" s="908"/>
    </row>
    <row r="13" spans="1:8" ht="12.95" customHeight="1">
      <c r="A13" s="1424" t="s">
        <v>1729</v>
      </c>
      <c r="B13" s="1428">
        <v>2595</v>
      </c>
      <c r="C13" s="1428">
        <v>2530</v>
      </c>
      <c r="D13" s="1428">
        <v>2994</v>
      </c>
      <c r="E13" s="1504">
        <v>41.2</v>
      </c>
      <c r="F13" s="907" t="s">
        <v>1724</v>
      </c>
      <c r="G13" s="908"/>
      <c r="H13" s="908"/>
    </row>
    <row r="14" spans="1:8" ht="12.95" customHeight="1">
      <c r="A14" s="1424" t="s">
        <v>1399</v>
      </c>
      <c r="B14" s="1428">
        <v>1133</v>
      </c>
      <c r="C14" s="1428">
        <v>1667</v>
      </c>
      <c r="D14" s="1428">
        <v>1745</v>
      </c>
      <c r="E14" s="1504">
        <v>24</v>
      </c>
      <c r="F14" s="1326" t="s">
        <v>1400</v>
      </c>
      <c r="G14" s="908"/>
      <c r="H14" s="908"/>
    </row>
    <row r="15" spans="1:8" ht="9" customHeight="1">
      <c r="A15" s="895"/>
      <c r="B15" s="936"/>
      <c r="C15" s="936"/>
      <c r="D15" s="936"/>
      <c r="E15" s="918"/>
      <c r="F15" s="918"/>
      <c r="G15" s="920"/>
      <c r="H15" s="920"/>
    </row>
    <row r="16" spans="1:8" ht="12.95" customHeight="1">
      <c r="A16" s="925" t="s">
        <v>301</v>
      </c>
      <c r="B16" s="1429"/>
      <c r="C16" s="927"/>
      <c r="D16" s="927"/>
      <c r="E16" s="1330"/>
      <c r="F16" s="1326" t="s">
        <v>1734</v>
      </c>
      <c r="G16" s="1430"/>
      <c r="H16" s="1331"/>
    </row>
    <row r="17" spans="1:8" ht="9.75" customHeight="1">
      <c r="A17" s="1332"/>
      <c r="B17" s="1431"/>
      <c r="C17" s="927"/>
      <c r="D17" s="927"/>
      <c r="E17" s="1330"/>
      <c r="F17" s="1330"/>
      <c r="G17" s="1432"/>
      <c r="H17" s="1331"/>
    </row>
    <row r="18" spans="1:8" ht="12.95" customHeight="1">
      <c r="A18" s="1433" t="s">
        <v>75</v>
      </c>
      <c r="B18" s="1434">
        <v>1423</v>
      </c>
      <c r="C18" s="1435">
        <v>1549</v>
      </c>
      <c r="D18" s="1435">
        <v>1842</v>
      </c>
      <c r="E18" s="1436">
        <v>100</v>
      </c>
      <c r="F18" s="1578" t="s">
        <v>1013</v>
      </c>
      <c r="G18" s="932"/>
      <c r="H18" s="1331"/>
    </row>
    <row r="19" spans="1:8" ht="12.95" customHeight="1">
      <c r="A19" s="1437" t="s">
        <v>1457</v>
      </c>
      <c r="B19" s="1438"/>
      <c r="C19" s="924"/>
      <c r="D19" s="924"/>
      <c r="E19" s="1325"/>
      <c r="F19" s="907" t="s">
        <v>1458</v>
      </c>
      <c r="G19" s="1439"/>
      <c r="H19" s="1327"/>
    </row>
    <row r="20" spans="1:8" ht="12.95" customHeight="1">
      <c r="A20" s="1440" t="s">
        <v>1735</v>
      </c>
      <c r="B20" s="1441">
        <v>309</v>
      </c>
      <c r="C20" s="937">
        <v>598</v>
      </c>
      <c r="D20" s="937">
        <v>631</v>
      </c>
      <c r="E20" s="1328">
        <v>34.199999999999996</v>
      </c>
      <c r="F20" s="907" t="s">
        <v>1725</v>
      </c>
      <c r="G20" s="1430"/>
      <c r="H20" s="1327"/>
    </row>
    <row r="21" spans="1:8" ht="12.95" customHeight="1">
      <c r="A21" s="1437" t="s">
        <v>1462</v>
      </c>
      <c r="B21" s="1438"/>
      <c r="C21" s="937"/>
      <c r="D21" s="937"/>
      <c r="E21" s="1328"/>
      <c r="F21" s="907" t="s">
        <v>1461</v>
      </c>
      <c r="G21" s="1430"/>
      <c r="H21" s="1327"/>
    </row>
    <row r="22" spans="1:8" ht="12.95" customHeight="1">
      <c r="A22" s="1442" t="s">
        <v>1729</v>
      </c>
      <c r="B22" s="1438">
        <v>687</v>
      </c>
      <c r="C22" s="937">
        <v>445</v>
      </c>
      <c r="D22" s="937">
        <v>532</v>
      </c>
      <c r="E22" s="1328">
        <v>28.9</v>
      </c>
      <c r="F22" s="907" t="s">
        <v>1726</v>
      </c>
      <c r="G22" s="1430"/>
      <c r="H22" s="1327"/>
    </row>
    <row r="23" spans="1:8" ht="12.95" customHeight="1">
      <c r="A23" s="1440" t="s">
        <v>1399</v>
      </c>
      <c r="B23" s="1441">
        <v>427</v>
      </c>
      <c r="C23" s="937">
        <v>506</v>
      </c>
      <c r="D23" s="937">
        <v>679</v>
      </c>
      <c r="E23" s="1328">
        <v>36.9</v>
      </c>
      <c r="F23" s="1326" t="s">
        <v>1400</v>
      </c>
      <c r="G23" s="1430"/>
      <c r="H23" s="1327"/>
    </row>
    <row r="24" spans="1:8" ht="12.95" customHeight="1">
      <c r="A24" s="535"/>
      <c r="B24" s="1443"/>
      <c r="C24" s="924"/>
      <c r="D24" s="924"/>
      <c r="E24" s="1325"/>
      <c r="F24" s="1325"/>
      <c r="G24" s="1430"/>
      <c r="H24" s="1327"/>
    </row>
    <row r="25" spans="1:8" ht="12.95" customHeight="1">
      <c r="A25" s="1335" t="s">
        <v>1210</v>
      </c>
      <c r="B25" s="1444"/>
      <c r="C25" s="927"/>
      <c r="D25" s="927"/>
      <c r="E25" s="1330"/>
      <c r="F25" s="1576" t="s">
        <v>1020</v>
      </c>
      <c r="G25" s="1331"/>
      <c r="H25" s="1331"/>
    </row>
    <row r="26" spans="1:8" ht="12.95" customHeight="1">
      <c r="A26" s="1433" t="s">
        <v>39</v>
      </c>
      <c r="B26" s="1434">
        <v>3311</v>
      </c>
      <c r="C26" s="1435">
        <v>3985</v>
      </c>
      <c r="D26" s="1435">
        <v>5053</v>
      </c>
      <c r="E26" s="1436">
        <v>100</v>
      </c>
      <c r="F26" s="1576" t="s">
        <v>1733</v>
      </c>
      <c r="G26" s="1331"/>
      <c r="H26" s="1331"/>
    </row>
    <row r="27" spans="1:8" ht="12.95" customHeight="1">
      <c r="A27" s="1437" t="s">
        <v>1457</v>
      </c>
      <c r="B27" s="1438"/>
      <c r="C27" s="924"/>
      <c r="D27" s="924"/>
      <c r="E27" s="1325"/>
      <c r="F27" s="907" t="s">
        <v>1458</v>
      </c>
      <c r="G27" s="1439"/>
      <c r="H27" s="1327"/>
    </row>
    <row r="28" spans="1:8" ht="12.95" customHeight="1">
      <c r="A28" s="1440" t="s">
        <v>1735</v>
      </c>
      <c r="B28" s="1441">
        <v>878</v>
      </c>
      <c r="C28" s="937">
        <v>960</v>
      </c>
      <c r="D28" s="937">
        <v>1781</v>
      </c>
      <c r="E28" s="1328">
        <v>35.300000000000004</v>
      </c>
      <c r="F28" s="907" t="s">
        <v>1725</v>
      </c>
      <c r="G28" s="1430"/>
      <c r="H28" s="1327"/>
    </row>
    <row r="29" spans="1:8" ht="12.95" customHeight="1">
      <c r="A29" s="1437" t="s">
        <v>1460</v>
      </c>
      <c r="B29" s="1438"/>
      <c r="C29" s="937"/>
      <c r="D29" s="937"/>
      <c r="E29" s="1328"/>
      <c r="F29" s="907" t="s">
        <v>1461</v>
      </c>
      <c r="G29" s="1430"/>
      <c r="H29" s="1327"/>
    </row>
    <row r="30" spans="1:8" ht="12.95" customHeight="1">
      <c r="A30" s="1442" t="s">
        <v>1728</v>
      </c>
      <c r="B30" s="1438">
        <v>1828</v>
      </c>
      <c r="C30" s="937">
        <v>1998</v>
      </c>
      <c r="D30" s="937">
        <v>2342</v>
      </c>
      <c r="E30" s="1328">
        <v>46.3</v>
      </c>
      <c r="F30" s="907" t="s">
        <v>1726</v>
      </c>
      <c r="G30" s="1430"/>
      <c r="H30" s="1327"/>
    </row>
    <row r="31" spans="1:8" ht="12.95" customHeight="1">
      <c r="A31" s="1440" t="s">
        <v>1399</v>
      </c>
      <c r="B31" s="1441">
        <v>605</v>
      </c>
      <c r="C31" s="937">
        <v>1027</v>
      </c>
      <c r="D31" s="937">
        <v>930</v>
      </c>
      <c r="E31" s="1328">
        <v>18.399999999999999</v>
      </c>
      <c r="F31" s="1326" t="s">
        <v>1400</v>
      </c>
      <c r="G31" s="1430"/>
      <c r="H31" s="1327"/>
    </row>
    <row r="32" spans="1:8" ht="12.95" customHeight="1">
      <c r="A32" s="1332"/>
      <c r="B32" s="1445"/>
      <c r="C32" s="927"/>
      <c r="D32" s="927"/>
      <c r="E32" s="1330"/>
      <c r="F32" s="1330"/>
      <c r="G32" s="1432"/>
      <c r="H32" s="1331"/>
    </row>
    <row r="33" spans="1:8" ht="12.95" customHeight="1">
      <c r="A33" s="1433" t="s">
        <v>74</v>
      </c>
      <c r="B33" s="1434">
        <v>271</v>
      </c>
      <c r="C33" s="1435">
        <v>328</v>
      </c>
      <c r="D33" s="1435">
        <v>324.7</v>
      </c>
      <c r="E33" s="1436">
        <v>100</v>
      </c>
      <c r="F33" s="1578" t="s">
        <v>1014</v>
      </c>
      <c r="G33" s="932"/>
      <c r="H33" s="1331"/>
    </row>
    <row r="34" spans="1:8" ht="12.95" customHeight="1">
      <c r="A34" s="1437" t="s">
        <v>1457</v>
      </c>
      <c r="B34" s="1438"/>
      <c r="C34" s="924"/>
      <c r="D34" s="924"/>
      <c r="E34" s="1325"/>
      <c r="F34" s="907" t="s">
        <v>1458</v>
      </c>
      <c r="G34" s="1439"/>
      <c r="H34" s="1327"/>
    </row>
    <row r="35" spans="1:8" ht="12.95" customHeight="1">
      <c r="A35" s="1440" t="s">
        <v>1735</v>
      </c>
      <c r="B35" s="1441">
        <v>105</v>
      </c>
      <c r="C35" s="937">
        <v>129</v>
      </c>
      <c r="D35" s="937">
        <v>116</v>
      </c>
      <c r="E35" s="1328">
        <v>35.700000000000003</v>
      </c>
      <c r="F35" s="907" t="s">
        <v>1727</v>
      </c>
      <c r="G35" s="1430"/>
      <c r="H35" s="1327"/>
    </row>
    <row r="36" spans="1:8" ht="12.95" customHeight="1">
      <c r="A36" s="1437" t="s">
        <v>1460</v>
      </c>
      <c r="B36" s="1438"/>
      <c r="C36" s="937"/>
      <c r="D36" s="937"/>
      <c r="E36" s="1328"/>
      <c r="F36" s="907" t="s">
        <v>1461</v>
      </c>
      <c r="G36" s="1430"/>
      <c r="H36" s="1327"/>
    </row>
    <row r="37" spans="1:8" ht="12.95" customHeight="1">
      <c r="A37" s="1442" t="s">
        <v>1729</v>
      </c>
      <c r="B37" s="1438">
        <v>69.099999999999994</v>
      </c>
      <c r="C37" s="937">
        <v>66.8</v>
      </c>
      <c r="D37" s="937">
        <v>74.7</v>
      </c>
      <c r="E37" s="1328">
        <v>23</v>
      </c>
      <c r="F37" s="907" t="s">
        <v>1726</v>
      </c>
      <c r="G37" s="1430"/>
      <c r="H37" s="1327"/>
    </row>
    <row r="38" spans="1:8" ht="12.95" customHeight="1">
      <c r="A38" s="1440" t="s">
        <v>1399</v>
      </c>
      <c r="B38" s="1441">
        <v>97.3</v>
      </c>
      <c r="C38" s="937">
        <v>132</v>
      </c>
      <c r="D38" s="937">
        <v>134</v>
      </c>
      <c r="E38" s="1328">
        <v>41.3</v>
      </c>
      <c r="F38" s="1326" t="s">
        <v>1400</v>
      </c>
      <c r="G38" s="1430"/>
      <c r="H38" s="1327"/>
    </row>
    <row r="39" spans="1:8" ht="8.25" customHeight="1">
      <c r="A39" s="1440"/>
      <c r="B39" s="1449"/>
      <c r="C39" s="1447"/>
      <c r="D39" s="1448"/>
      <c r="E39" s="1448"/>
      <c r="F39" s="1430"/>
      <c r="G39" s="1430"/>
      <c r="H39" s="1327"/>
    </row>
    <row r="40" spans="1:8" ht="6" customHeight="1">
      <c r="A40" s="1440"/>
      <c r="B40" s="1446"/>
      <c r="C40" s="1447"/>
      <c r="D40" s="1447"/>
      <c r="E40" s="1448"/>
      <c r="F40" s="1430"/>
      <c r="G40" s="1430"/>
      <c r="H40" s="1327"/>
    </row>
    <row r="41" spans="1:8">
      <c r="A41" s="894" t="s">
        <v>1628</v>
      </c>
      <c r="B41" s="895"/>
      <c r="C41" s="895"/>
      <c r="D41" s="895"/>
      <c r="E41" s="895"/>
      <c r="F41" s="896"/>
      <c r="G41" s="896"/>
      <c r="H41" s="896"/>
    </row>
    <row r="42" spans="1:8">
      <c r="A42" s="895" t="s">
        <v>38</v>
      </c>
      <c r="B42" s="895"/>
      <c r="C42" s="895"/>
      <c r="D42" s="895"/>
      <c r="E42" s="895"/>
      <c r="F42" s="896"/>
      <c r="G42" s="896"/>
      <c r="H42" s="896"/>
    </row>
    <row r="43" spans="1:8">
      <c r="A43" s="897" t="s">
        <v>1622</v>
      </c>
      <c r="B43" s="895"/>
      <c r="C43" s="895"/>
      <c r="D43" s="895"/>
      <c r="E43" s="895"/>
      <c r="F43" s="896"/>
      <c r="G43" s="896"/>
      <c r="H43" s="896"/>
    </row>
    <row r="44" spans="1:8">
      <c r="A44" s="895" t="s">
        <v>1009</v>
      </c>
      <c r="B44" s="895"/>
      <c r="C44" s="895"/>
      <c r="D44" s="895"/>
      <c r="E44" s="895"/>
      <c r="F44" s="898"/>
      <c r="G44" s="898"/>
      <c r="H44" s="898"/>
    </row>
    <row r="45" spans="1:8">
      <c r="A45" s="2066" t="s">
        <v>838</v>
      </c>
      <c r="B45" s="899" t="s">
        <v>787</v>
      </c>
      <c r="C45" s="899" t="s">
        <v>1327</v>
      </c>
      <c r="D45" s="2068" t="s">
        <v>1485</v>
      </c>
      <c r="E45" s="2069"/>
      <c r="F45" s="2070" t="s">
        <v>1184</v>
      </c>
      <c r="G45" s="2071"/>
      <c r="H45" s="2071"/>
    </row>
    <row r="46" spans="1:8" ht="21" customHeight="1">
      <c r="A46" s="2067"/>
      <c r="B46" s="2074" t="s">
        <v>1619</v>
      </c>
      <c r="C46" s="2075"/>
      <c r="D46" s="2076"/>
      <c r="E46" s="1146" t="s">
        <v>1501</v>
      </c>
      <c r="F46" s="2072"/>
      <c r="G46" s="2073"/>
      <c r="H46" s="2073"/>
    </row>
    <row r="47" spans="1:8" ht="8.25" customHeight="1">
      <c r="A47" s="895"/>
      <c r="B47" s="901"/>
      <c r="C47" s="901"/>
      <c r="D47" s="901"/>
      <c r="E47" s="901"/>
      <c r="F47" s="902"/>
      <c r="G47" s="903"/>
      <c r="H47" s="903"/>
    </row>
    <row r="48" spans="1:8" ht="12.75" customHeight="1">
      <c r="A48" s="904" t="s">
        <v>316</v>
      </c>
      <c r="B48" s="906">
        <v>116.4</v>
      </c>
      <c r="C48" s="906">
        <v>118.4</v>
      </c>
      <c r="D48" s="906">
        <v>119.7</v>
      </c>
      <c r="E48" s="905">
        <v>190.2</v>
      </c>
      <c r="F48" s="907" t="s">
        <v>1010</v>
      </c>
      <c r="G48" s="908"/>
      <c r="H48" s="908"/>
    </row>
    <row r="49" spans="1:8" ht="9.75" customHeight="1">
      <c r="A49" s="904"/>
      <c r="B49" s="906"/>
      <c r="C49" s="906"/>
      <c r="D49" s="906"/>
      <c r="E49" s="905"/>
      <c r="F49" s="907"/>
      <c r="G49" s="908"/>
      <c r="H49" s="908"/>
    </row>
    <row r="50" spans="1:8" ht="12.75" customHeight="1">
      <c r="A50" s="1422" t="s">
        <v>1457</v>
      </c>
      <c r="B50" s="1423"/>
      <c r="C50" s="1423"/>
      <c r="D50" s="906"/>
      <c r="E50" s="905"/>
      <c r="F50" s="907" t="s">
        <v>1458</v>
      </c>
      <c r="G50" s="908"/>
      <c r="H50" s="908"/>
    </row>
    <row r="51" spans="1:8" ht="12.75" customHeight="1">
      <c r="A51" s="1424" t="s">
        <v>1736</v>
      </c>
      <c r="B51" s="1423">
        <v>107.2</v>
      </c>
      <c r="C51" s="1423">
        <v>132</v>
      </c>
      <c r="D51" s="1423">
        <v>146</v>
      </c>
      <c r="E51" s="1504">
        <v>240.3</v>
      </c>
      <c r="F51" s="907" t="s">
        <v>1727</v>
      </c>
      <c r="G51" s="908"/>
      <c r="H51" s="908"/>
    </row>
    <row r="52" spans="1:8" ht="12.75" customHeight="1">
      <c r="A52" s="1422" t="s">
        <v>1460</v>
      </c>
      <c r="B52" s="1423"/>
      <c r="C52" s="1423"/>
      <c r="D52" s="1423"/>
      <c r="E52" s="1504"/>
      <c r="F52" s="907" t="s">
        <v>1461</v>
      </c>
      <c r="G52" s="908"/>
      <c r="H52" s="908"/>
    </row>
    <row r="53" spans="1:8" ht="12.75" customHeight="1">
      <c r="A53" s="1424" t="s">
        <v>1729</v>
      </c>
      <c r="B53" s="1423">
        <v>129.19999999999999</v>
      </c>
      <c r="C53" s="1423">
        <v>98.2</v>
      </c>
      <c r="D53" s="1423">
        <v>113.1</v>
      </c>
      <c r="E53" s="1504">
        <v>176</v>
      </c>
      <c r="F53" s="907" t="s">
        <v>1726</v>
      </c>
      <c r="G53" s="908"/>
      <c r="H53" s="908"/>
    </row>
    <row r="54" spans="1:8" ht="12.75" customHeight="1">
      <c r="A54" s="1424" t="s">
        <v>1399</v>
      </c>
      <c r="B54" s="1423">
        <v>103.1</v>
      </c>
      <c r="C54" s="1423">
        <v>149.1</v>
      </c>
      <c r="D54" s="1423">
        <v>102.8</v>
      </c>
      <c r="E54" s="1504">
        <v>162.6</v>
      </c>
      <c r="F54" s="1326" t="s">
        <v>1400</v>
      </c>
      <c r="G54" s="908"/>
      <c r="H54" s="908"/>
    </row>
    <row r="55" spans="1:8" ht="28.5" customHeight="1">
      <c r="A55" s="2077" t="s">
        <v>831</v>
      </c>
      <c r="B55" s="2077"/>
      <c r="C55" s="2077"/>
      <c r="D55" s="2077"/>
      <c r="E55" s="2077"/>
      <c r="F55" s="2077"/>
      <c r="G55" s="2077"/>
      <c r="H55" s="2077"/>
    </row>
    <row r="56" spans="1:8" ht="24" customHeight="1">
      <c r="A56" s="2064" t="s">
        <v>1011</v>
      </c>
      <c r="B56" s="2065"/>
      <c r="C56" s="2065"/>
      <c r="D56" s="2065"/>
      <c r="E56" s="2065"/>
      <c r="F56" s="2065"/>
      <c r="G56" s="2065"/>
      <c r="H56" s="2065"/>
    </row>
  </sheetData>
  <mergeCells count="10">
    <mergeCell ref="A55:H55"/>
    <mergeCell ref="A56:H56"/>
    <mergeCell ref="A5:A6"/>
    <mergeCell ref="D5:E5"/>
    <mergeCell ref="F5:H6"/>
    <mergeCell ref="B6:D6"/>
    <mergeCell ref="A45:A46"/>
    <mergeCell ref="D45:E45"/>
    <mergeCell ref="F45:H46"/>
    <mergeCell ref="B46:D46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>
    <oddHeader xml:space="preserve">&amp;L&amp;"Times New Roman,Normalny"&amp;9 260&amp;R&amp;"Times New Roman,Normalny"&amp;9 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selection activeCell="L45" sqref="L45"/>
    </sheetView>
  </sheetViews>
  <sheetFormatPr defaultColWidth="8.85546875" defaultRowHeight="9" customHeight="1"/>
  <cols>
    <col min="1" max="1" width="35.7109375" style="331" customWidth="1"/>
    <col min="2" max="2" width="5.7109375" style="331" customWidth="1"/>
    <col min="3" max="3" width="11.28515625" style="331" customWidth="1"/>
    <col min="4" max="5" width="11.7109375" style="331" customWidth="1"/>
    <col min="6" max="6" width="10.7109375" style="331" customWidth="1"/>
    <col min="7" max="16384" width="8.85546875" style="331"/>
  </cols>
  <sheetData>
    <row r="1" spans="1:6" ht="10.5" customHeight="1">
      <c r="A1" s="330" t="s">
        <v>1629</v>
      </c>
      <c r="B1" s="330"/>
      <c r="C1" s="330"/>
      <c r="D1" s="330"/>
    </row>
    <row r="2" spans="1:6" ht="10.5" customHeight="1">
      <c r="A2" s="330" t="s">
        <v>1655</v>
      </c>
      <c r="B2" s="330"/>
      <c r="C2" s="330"/>
      <c r="D2" s="330"/>
    </row>
    <row r="3" spans="1:6" ht="12.95" customHeight="1">
      <c r="A3" s="332" t="s">
        <v>1684</v>
      </c>
      <c r="B3" s="330"/>
      <c r="C3" s="330"/>
      <c r="D3" s="330"/>
    </row>
    <row r="4" spans="1:6" ht="13.15" customHeight="1">
      <c r="A4" s="2091" t="s">
        <v>1415</v>
      </c>
      <c r="B4" s="2092"/>
      <c r="C4" s="2097" t="s">
        <v>1119</v>
      </c>
      <c r="D4" s="333" t="s">
        <v>1118</v>
      </c>
      <c r="E4" s="333"/>
      <c r="F4" s="334"/>
    </row>
    <row r="5" spans="1:6" ht="13.15" customHeight="1">
      <c r="A5" s="2093"/>
      <c r="B5" s="2094"/>
      <c r="C5" s="2098"/>
      <c r="D5" s="335" t="s">
        <v>1123</v>
      </c>
      <c r="E5" s="335"/>
      <c r="F5" s="336" t="s">
        <v>822</v>
      </c>
    </row>
    <row r="6" spans="1:6" ht="9.9499999999999993" customHeight="1">
      <c r="A6" s="2093"/>
      <c r="B6" s="2094"/>
      <c r="C6" s="2098"/>
      <c r="D6" s="337"/>
      <c r="E6" s="337" t="s">
        <v>115</v>
      </c>
      <c r="F6" s="336" t="s">
        <v>786</v>
      </c>
    </row>
    <row r="7" spans="1:6" ht="11.1" customHeight="1">
      <c r="A7" s="2093"/>
      <c r="B7" s="2094"/>
      <c r="C7" s="2098"/>
      <c r="D7" s="2100" t="s">
        <v>1124</v>
      </c>
      <c r="E7" s="338" t="s">
        <v>1130</v>
      </c>
      <c r="F7" s="336" t="s">
        <v>823</v>
      </c>
    </row>
    <row r="8" spans="1:6" ht="11.1" customHeight="1">
      <c r="A8" s="2093"/>
      <c r="B8" s="2094"/>
      <c r="C8" s="2098"/>
      <c r="D8" s="1699"/>
      <c r="E8" s="338" t="s">
        <v>824</v>
      </c>
      <c r="F8" s="339" t="s">
        <v>1127</v>
      </c>
    </row>
    <row r="9" spans="1:6" ht="11.1" customHeight="1">
      <c r="A9" s="2093"/>
      <c r="B9" s="2094"/>
      <c r="C9" s="2098"/>
      <c r="D9" s="1699"/>
      <c r="E9" s="340" t="s">
        <v>1238</v>
      </c>
      <c r="F9" s="341" t="s">
        <v>1128</v>
      </c>
    </row>
    <row r="10" spans="1:6" ht="11.1" customHeight="1">
      <c r="A10" s="2095"/>
      <c r="B10" s="2096"/>
      <c r="C10" s="2099"/>
      <c r="D10" s="1700"/>
      <c r="E10" s="342" t="s">
        <v>1126</v>
      </c>
      <c r="F10" s="343" t="s">
        <v>1129</v>
      </c>
    </row>
    <row r="11" spans="1:6" ht="11.1" customHeight="1">
      <c r="A11" s="1003"/>
      <c r="B11" s="1003"/>
      <c r="C11" s="1531"/>
      <c r="D11" s="1525"/>
      <c r="E11" s="339"/>
      <c r="F11" s="1007"/>
    </row>
    <row r="12" spans="1:6" ht="24.75" customHeight="1">
      <c r="A12" s="2090" t="s">
        <v>1714</v>
      </c>
      <c r="B12" s="2090"/>
      <c r="C12" s="2090"/>
      <c r="D12" s="2090"/>
      <c r="E12" s="2090"/>
      <c r="F12" s="2090"/>
    </row>
    <row r="13" spans="1:6" ht="11.1" customHeight="1">
      <c r="A13" s="344"/>
      <c r="B13" s="344"/>
      <c r="C13" s="348"/>
      <c r="D13" s="348"/>
      <c r="E13" s="336"/>
      <c r="F13" s="344"/>
    </row>
    <row r="14" spans="1:6" ht="11.1" customHeight="1">
      <c r="A14" s="1557" t="s">
        <v>1464</v>
      </c>
      <c r="B14" s="1005">
        <v>2013</v>
      </c>
      <c r="C14" s="1341">
        <v>40476.1</v>
      </c>
      <c r="D14" s="1341">
        <v>35663.1</v>
      </c>
      <c r="E14" s="1342">
        <v>32566.9</v>
      </c>
      <c r="F14" s="1343">
        <v>2914.2</v>
      </c>
    </row>
    <row r="15" spans="1:6" ht="11.1" customHeight="1">
      <c r="A15" s="332" t="s">
        <v>1010</v>
      </c>
      <c r="B15" s="1005">
        <v>2014</v>
      </c>
      <c r="C15" s="1508">
        <v>43759.6</v>
      </c>
      <c r="D15" s="1508">
        <v>39342.9</v>
      </c>
      <c r="E15" s="1509">
        <v>35869.4</v>
      </c>
      <c r="F15" s="1510">
        <v>2447.3000000000002</v>
      </c>
    </row>
    <row r="16" spans="1:6" ht="11.1" customHeight="1">
      <c r="B16" s="1515">
        <v>2015</v>
      </c>
      <c r="C16" s="1344">
        <v>46065.8</v>
      </c>
      <c r="D16" s="1344">
        <v>42226.6</v>
      </c>
      <c r="E16" s="1345">
        <v>38499.1</v>
      </c>
      <c r="F16" s="1346">
        <v>1791.3</v>
      </c>
    </row>
    <row r="17" spans="1:6" ht="16.5" customHeight="1">
      <c r="A17" s="352"/>
      <c r="B17" s="1005"/>
      <c r="C17" s="1348"/>
      <c r="D17" s="1348"/>
      <c r="E17" s="1349"/>
      <c r="F17" s="1350"/>
    </row>
    <row r="18" spans="1:6" ht="11.1" customHeight="1">
      <c r="A18" s="1555" t="s">
        <v>1465</v>
      </c>
      <c r="B18" s="1005"/>
      <c r="C18" s="1512"/>
      <c r="D18" s="1512"/>
      <c r="E18" s="1513"/>
      <c r="F18" s="1514"/>
    </row>
    <row r="19" spans="1:6" ht="11.1" customHeight="1">
      <c r="A19" s="1556" t="s">
        <v>1466</v>
      </c>
      <c r="B19" s="1005">
        <v>2013</v>
      </c>
      <c r="C19" s="1508">
        <v>10392.6</v>
      </c>
      <c r="D19" s="1508">
        <v>9358.1</v>
      </c>
      <c r="E19" s="1509">
        <v>8742.7000000000007</v>
      </c>
      <c r="F19" s="1510">
        <v>803.9</v>
      </c>
    </row>
    <row r="20" spans="1:6" ht="11.1" customHeight="1">
      <c r="A20" s="1347" t="s">
        <v>1467</v>
      </c>
      <c r="B20" s="1005">
        <v>2014</v>
      </c>
      <c r="C20" s="1508">
        <v>10252.9</v>
      </c>
      <c r="D20" s="1508">
        <v>9395.6</v>
      </c>
      <c r="E20" s="1509">
        <v>8792.6</v>
      </c>
      <c r="F20" s="1510">
        <v>640.20000000000005</v>
      </c>
    </row>
    <row r="21" spans="1:6" ht="11.1" customHeight="1">
      <c r="A21" s="1347" t="s">
        <v>1468</v>
      </c>
      <c r="B21" s="1339">
        <v>2015</v>
      </c>
      <c r="C21" s="1516">
        <v>10473</v>
      </c>
      <c r="D21" s="1516">
        <v>9803.9</v>
      </c>
      <c r="E21" s="1517">
        <v>9119.2999999999993</v>
      </c>
      <c r="F21" s="1518">
        <v>418.2</v>
      </c>
    </row>
    <row r="22" spans="1:6" ht="16.5" customHeight="1">
      <c r="A22" s="373"/>
      <c r="B22" s="1511"/>
      <c r="C22" s="1508"/>
      <c r="D22" s="1508"/>
      <c r="E22" s="1509"/>
      <c r="F22" s="1510"/>
    </row>
    <row r="23" spans="1:6" ht="11.1" customHeight="1">
      <c r="A23" s="1340" t="s">
        <v>1469</v>
      </c>
      <c r="B23" s="1005">
        <v>2013</v>
      </c>
      <c r="C23" s="1348">
        <v>11685.8</v>
      </c>
      <c r="D23" s="1348">
        <v>9056.5</v>
      </c>
      <c r="E23" s="1349">
        <v>8536</v>
      </c>
      <c r="F23" s="1350">
        <v>1591.8</v>
      </c>
    </row>
    <row r="24" spans="1:6" ht="11.1" customHeight="1">
      <c r="A24" s="356" t="s">
        <v>1413</v>
      </c>
      <c r="B24" s="1005">
        <v>2014</v>
      </c>
      <c r="C24" s="1348">
        <v>12170.2</v>
      </c>
      <c r="D24" s="1348">
        <v>9781.5</v>
      </c>
      <c r="E24" s="1349">
        <v>9187.9</v>
      </c>
      <c r="F24" s="1350">
        <v>1335.7</v>
      </c>
    </row>
    <row r="25" spans="1:6" ht="11.1" customHeight="1">
      <c r="B25" s="1339">
        <v>2015</v>
      </c>
      <c r="C25" s="1516">
        <v>12475.6</v>
      </c>
      <c r="D25" s="1516">
        <v>10424</v>
      </c>
      <c r="E25" s="1517">
        <v>9806.6</v>
      </c>
      <c r="F25" s="1518">
        <v>1023.1</v>
      </c>
    </row>
    <row r="26" spans="1:6" ht="16.5" customHeight="1">
      <c r="A26" s="373"/>
      <c r="B26" s="1511"/>
      <c r="C26" s="1508"/>
      <c r="D26" s="1508"/>
      <c r="E26" s="1509"/>
      <c r="F26" s="1510"/>
    </row>
    <row r="27" spans="1:6" ht="11.1" customHeight="1">
      <c r="A27" s="352" t="s">
        <v>1470</v>
      </c>
      <c r="B27" s="1005">
        <v>2013</v>
      </c>
      <c r="C27" s="1348">
        <v>18397.7</v>
      </c>
      <c r="D27" s="1348">
        <v>17248.5</v>
      </c>
      <c r="E27" s="1349">
        <v>15288.2</v>
      </c>
      <c r="F27" s="1350">
        <v>518.5</v>
      </c>
    </row>
    <row r="28" spans="1:6" ht="11.1" customHeight="1">
      <c r="A28" s="356" t="s">
        <v>1471</v>
      </c>
      <c r="B28" s="1005">
        <v>2014</v>
      </c>
      <c r="C28" s="1348">
        <v>21336.5</v>
      </c>
      <c r="D28" s="1348">
        <v>20165.8</v>
      </c>
      <c r="E28" s="1349">
        <v>17888.900000000001</v>
      </c>
      <c r="F28" s="1350">
        <v>471.4</v>
      </c>
    </row>
    <row r="29" spans="1:6" ht="12" customHeight="1">
      <c r="B29" s="1339">
        <v>2015</v>
      </c>
      <c r="C29" s="1516">
        <v>23117.200000000001</v>
      </c>
      <c r="D29" s="1516">
        <v>21998.7</v>
      </c>
      <c r="E29" s="1517">
        <v>19573.2</v>
      </c>
      <c r="F29" s="1518">
        <v>350</v>
      </c>
    </row>
    <row r="30" spans="1:6" ht="21" customHeight="1">
      <c r="A30" s="352"/>
      <c r="C30" s="354"/>
      <c r="D30" s="354"/>
      <c r="E30" s="354"/>
      <c r="F30" s="354"/>
    </row>
    <row r="31" spans="1:6" ht="10.5" customHeight="1">
      <c r="A31" s="330" t="s">
        <v>1630</v>
      </c>
      <c r="B31" s="330"/>
      <c r="C31" s="330"/>
      <c r="D31" s="330"/>
    </row>
    <row r="32" spans="1:6" ht="10.5" customHeight="1">
      <c r="A32" s="330" t="s">
        <v>1655</v>
      </c>
      <c r="B32" s="330"/>
      <c r="C32" s="330"/>
      <c r="D32" s="330"/>
    </row>
    <row r="33" spans="1:6" ht="12.95" customHeight="1">
      <c r="A33" s="332" t="s">
        <v>1683</v>
      </c>
      <c r="B33" s="330"/>
      <c r="C33" s="330"/>
      <c r="D33" s="330"/>
    </row>
    <row r="34" spans="1:6" ht="13.15" customHeight="1">
      <c r="A34" s="2091" t="s">
        <v>1415</v>
      </c>
      <c r="B34" s="2092"/>
      <c r="C34" s="2097" t="s">
        <v>1119</v>
      </c>
      <c r="D34" s="333" t="s">
        <v>1118</v>
      </c>
      <c r="E34" s="333"/>
      <c r="F34" s="334"/>
    </row>
    <row r="35" spans="1:6" ht="13.15" customHeight="1">
      <c r="A35" s="2093"/>
      <c r="B35" s="2094"/>
      <c r="C35" s="2098"/>
      <c r="D35" s="335" t="s">
        <v>1123</v>
      </c>
      <c r="E35" s="335"/>
      <c r="F35" s="336" t="s">
        <v>822</v>
      </c>
    </row>
    <row r="36" spans="1:6" ht="9.9499999999999993" customHeight="1">
      <c r="A36" s="2093"/>
      <c r="B36" s="2094"/>
      <c r="C36" s="2098"/>
      <c r="D36" s="337"/>
      <c r="E36" s="337" t="s">
        <v>115</v>
      </c>
      <c r="F36" s="336" t="s">
        <v>786</v>
      </c>
    </row>
    <row r="37" spans="1:6" ht="11.1" customHeight="1">
      <c r="A37" s="2093"/>
      <c r="B37" s="2094"/>
      <c r="C37" s="2098"/>
      <c r="D37" s="2100" t="s">
        <v>1124</v>
      </c>
      <c r="E37" s="338" t="s">
        <v>1130</v>
      </c>
      <c r="F37" s="336" t="s">
        <v>823</v>
      </c>
    </row>
    <row r="38" spans="1:6" ht="11.1" customHeight="1">
      <c r="A38" s="2093"/>
      <c r="B38" s="2094"/>
      <c r="C38" s="2098"/>
      <c r="D38" s="1699"/>
      <c r="E38" s="338" t="s">
        <v>824</v>
      </c>
      <c r="F38" s="339" t="s">
        <v>1127</v>
      </c>
    </row>
    <row r="39" spans="1:6" ht="11.1" customHeight="1">
      <c r="A39" s="2093"/>
      <c r="B39" s="2094"/>
      <c r="C39" s="2098"/>
      <c r="D39" s="1699"/>
      <c r="E39" s="340" t="s">
        <v>1238</v>
      </c>
      <c r="F39" s="341" t="s">
        <v>1128</v>
      </c>
    </row>
    <row r="40" spans="1:6" ht="11.1" customHeight="1">
      <c r="A40" s="2095"/>
      <c r="B40" s="2096"/>
      <c r="C40" s="2099"/>
      <c r="D40" s="1700"/>
      <c r="E40" s="342" t="s">
        <v>1126</v>
      </c>
      <c r="F40" s="343" t="s">
        <v>1129</v>
      </c>
    </row>
    <row r="41" spans="1:6" ht="11.1" customHeight="1">
      <c r="A41" s="1003"/>
      <c r="B41" s="1003"/>
      <c r="C41" s="1531"/>
      <c r="D41" s="1525"/>
      <c r="E41" s="339"/>
      <c r="F41" s="1007"/>
    </row>
    <row r="42" spans="1:6" ht="26.25" customHeight="1">
      <c r="A42" s="2090" t="s">
        <v>1713</v>
      </c>
      <c r="B42" s="2090"/>
      <c r="C42" s="2090"/>
      <c r="D42" s="2090"/>
      <c r="E42" s="2090"/>
      <c r="F42" s="2090"/>
    </row>
    <row r="43" spans="1:6" ht="11.1" customHeight="1">
      <c r="A43" s="344"/>
      <c r="B43" s="344"/>
      <c r="C43" s="348"/>
      <c r="D43" s="348"/>
      <c r="E43" s="336"/>
      <c r="F43" s="344"/>
    </row>
    <row r="44" spans="1:6" ht="11.1" customHeight="1">
      <c r="A44" s="1557" t="s">
        <v>1464</v>
      </c>
      <c r="B44" s="1005">
        <v>2013</v>
      </c>
      <c r="C44" s="1341">
        <v>16746.599999999999</v>
      </c>
      <c r="D44" s="1341">
        <v>14231.1</v>
      </c>
      <c r="E44" s="1342">
        <v>13766.3</v>
      </c>
      <c r="F44" s="1343">
        <v>736</v>
      </c>
    </row>
    <row r="45" spans="1:6" ht="11.1" customHeight="1">
      <c r="A45" s="332" t="s">
        <v>1010</v>
      </c>
      <c r="B45" s="1005">
        <v>2014</v>
      </c>
      <c r="C45" s="1508">
        <v>18217.7</v>
      </c>
      <c r="D45" s="1508">
        <v>15324.6</v>
      </c>
      <c r="E45" s="1509">
        <v>14748.2</v>
      </c>
      <c r="F45" s="1510">
        <v>939.7</v>
      </c>
    </row>
    <row r="46" spans="1:6" ht="11.1" customHeight="1">
      <c r="B46" s="1515">
        <v>2015</v>
      </c>
      <c r="C46" s="1344">
        <v>19009.5</v>
      </c>
      <c r="D46" s="1344">
        <v>15627.9</v>
      </c>
      <c r="E46" s="1345">
        <v>15005.9</v>
      </c>
      <c r="F46" s="1346">
        <v>1171.9000000000001</v>
      </c>
    </row>
    <row r="47" spans="1:6" ht="11.1" customHeight="1">
      <c r="A47" s="352"/>
      <c r="B47" s="1005"/>
      <c r="C47" s="1348"/>
      <c r="D47" s="1348"/>
      <c r="E47" s="1349"/>
      <c r="F47" s="1350"/>
    </row>
    <row r="48" spans="1:6" ht="11.1" customHeight="1">
      <c r="C48" s="1505"/>
      <c r="D48" s="1505"/>
      <c r="E48" s="1506"/>
      <c r="F48" s="1507"/>
    </row>
    <row r="49" spans="1:6" ht="11.1" customHeight="1">
      <c r="A49" s="1558" t="s">
        <v>1465</v>
      </c>
      <c r="C49" s="1505"/>
      <c r="D49" s="1505"/>
      <c r="E49" s="1506"/>
      <c r="F49" s="1507"/>
    </row>
    <row r="50" spans="1:6" ht="11.1" customHeight="1">
      <c r="A50" s="1556" t="s">
        <v>1466</v>
      </c>
      <c r="B50" s="331">
        <v>2013</v>
      </c>
      <c r="C50" s="1341">
        <v>3888.3</v>
      </c>
      <c r="D50" s="1341">
        <v>3196.1</v>
      </c>
      <c r="E50" s="1342">
        <v>3129.9</v>
      </c>
      <c r="F50" s="1343">
        <v>226.3</v>
      </c>
    </row>
    <row r="51" spans="1:6" ht="11.1" customHeight="1">
      <c r="A51" s="1347" t="s">
        <v>1467</v>
      </c>
      <c r="B51" s="1005">
        <v>2014</v>
      </c>
      <c r="C51" s="1508">
        <v>4241.1000000000004</v>
      </c>
      <c r="D51" s="1508">
        <v>3415.1</v>
      </c>
      <c r="E51" s="1509">
        <v>3348.8</v>
      </c>
      <c r="F51" s="1510">
        <v>374.5</v>
      </c>
    </row>
    <row r="52" spans="1:6" ht="11.1" customHeight="1">
      <c r="A52" s="1347" t="s">
        <v>1468</v>
      </c>
      <c r="B52" s="1515">
        <v>2015</v>
      </c>
      <c r="C52" s="1344">
        <v>4125.8999999999996</v>
      </c>
      <c r="D52" s="1344">
        <v>3106.8</v>
      </c>
      <c r="E52" s="1345">
        <v>3034</v>
      </c>
      <c r="F52" s="1346">
        <v>527</v>
      </c>
    </row>
    <row r="53" spans="1:6" ht="16.5" customHeight="1">
      <c r="C53" s="1348"/>
      <c r="D53" s="1348"/>
      <c r="E53" s="1349"/>
      <c r="F53" s="1350"/>
    </row>
    <row r="54" spans="1:6" ht="11.1" customHeight="1">
      <c r="A54" s="1340" t="s">
        <v>1469</v>
      </c>
      <c r="B54" s="331">
        <v>2013</v>
      </c>
      <c r="C54" s="1348">
        <v>8664.4</v>
      </c>
      <c r="D54" s="1348">
        <v>7786.3</v>
      </c>
      <c r="E54" s="1349">
        <v>7449.6</v>
      </c>
      <c r="F54" s="1350">
        <v>430.5</v>
      </c>
    </row>
    <row r="55" spans="1:6" ht="11.1" customHeight="1">
      <c r="A55" s="356" t="s">
        <v>1413</v>
      </c>
      <c r="B55" s="1005">
        <v>2014</v>
      </c>
      <c r="C55" s="1348">
        <v>8998.2000000000007</v>
      </c>
      <c r="D55" s="1348">
        <v>8080.8</v>
      </c>
      <c r="E55" s="1349">
        <v>7653.1</v>
      </c>
      <c r="F55" s="1350">
        <v>389.2</v>
      </c>
    </row>
    <row r="56" spans="1:6" ht="11.1" customHeight="1">
      <c r="B56" s="1515">
        <v>2015</v>
      </c>
      <c r="C56" s="1344">
        <v>9843.9</v>
      </c>
      <c r="D56" s="1344">
        <v>8805.7999999999993</v>
      </c>
      <c r="E56" s="1345">
        <v>8343.5</v>
      </c>
      <c r="F56" s="1346">
        <v>463.1</v>
      </c>
    </row>
    <row r="57" spans="1:6" ht="16.5" customHeight="1">
      <c r="A57" s="373"/>
      <c r="B57" s="348"/>
      <c r="C57" s="1341"/>
      <c r="D57" s="1341"/>
      <c r="E57" s="1342"/>
      <c r="F57" s="1343"/>
    </row>
    <row r="58" spans="1:6" ht="11.1" customHeight="1">
      <c r="A58" s="352" t="s">
        <v>1470</v>
      </c>
      <c r="B58" s="331">
        <v>2013</v>
      </c>
      <c r="C58" s="1348">
        <v>4193.8999999999996</v>
      </c>
      <c r="D58" s="1348">
        <v>3248.7</v>
      </c>
      <c r="E58" s="1349">
        <v>3186.8</v>
      </c>
      <c r="F58" s="1350">
        <v>79.2</v>
      </c>
    </row>
    <row r="59" spans="1:6" ht="11.1" customHeight="1">
      <c r="A59" s="356" t="s">
        <v>1471</v>
      </c>
      <c r="B59" s="1005">
        <v>2014</v>
      </c>
      <c r="C59" s="1348">
        <v>4978.3999999999996</v>
      </c>
      <c r="D59" s="1348">
        <v>3828.7</v>
      </c>
      <c r="E59" s="1349">
        <v>3746.3</v>
      </c>
      <c r="F59" s="1350">
        <v>176</v>
      </c>
    </row>
    <row r="60" spans="1:6" ht="9" customHeight="1">
      <c r="B60" s="1515">
        <v>2015</v>
      </c>
      <c r="C60" s="1344">
        <v>5039.7</v>
      </c>
      <c r="D60" s="1344">
        <v>3715.3</v>
      </c>
      <c r="E60" s="1345">
        <v>3628.4</v>
      </c>
      <c r="F60" s="1346">
        <v>181.8</v>
      </c>
    </row>
  </sheetData>
  <mergeCells count="8">
    <mergeCell ref="A42:F42"/>
    <mergeCell ref="A4:B10"/>
    <mergeCell ref="C4:C10"/>
    <mergeCell ref="D7:D10"/>
    <mergeCell ref="A12:F12"/>
    <mergeCell ref="A34:B40"/>
    <mergeCell ref="C34:C40"/>
    <mergeCell ref="D37:D40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Roman,Normalny"&amp;9 261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5"/>
  <sheetViews>
    <sheetView zoomScaleNormal="100" workbookViewId="0">
      <selection activeCell="L45" sqref="L45"/>
    </sheetView>
  </sheetViews>
  <sheetFormatPr defaultColWidth="9.28515625" defaultRowHeight="11.25"/>
  <cols>
    <col min="1" max="1" width="20" style="169" customWidth="1"/>
    <col min="2" max="2" width="9" style="169" customWidth="1"/>
    <col min="3" max="3" width="8.7109375" style="169" customWidth="1"/>
    <col min="4" max="4" width="8.85546875" style="169" customWidth="1"/>
    <col min="5" max="5" width="8" style="169" customWidth="1"/>
    <col min="6" max="6" width="8.28515625" style="169" customWidth="1"/>
    <col min="7" max="7" width="7.7109375" style="169" customWidth="1"/>
    <col min="8" max="8" width="5.7109375" style="169" customWidth="1"/>
    <col min="9" max="9" width="5.85546875" style="169" customWidth="1"/>
    <col min="10" max="10" width="5" style="169" customWidth="1"/>
    <col min="11" max="16384" width="9.28515625" style="169"/>
  </cols>
  <sheetData>
    <row r="1" spans="1:46" s="167" customFormat="1" ht="18" customHeight="1">
      <c r="A1" s="166" t="s">
        <v>324</v>
      </c>
    </row>
    <row r="2" spans="1:46" ht="12.75">
      <c r="A2" s="168" t="s">
        <v>1370</v>
      </c>
    </row>
    <row r="3" spans="1:46" ht="12.75">
      <c r="A3" s="168"/>
    </row>
    <row r="4" spans="1:46">
      <c r="A4" s="167" t="s">
        <v>1631</v>
      </c>
      <c r="J4" s="170"/>
    </row>
    <row r="5" spans="1:46">
      <c r="A5" s="171" t="s">
        <v>1685</v>
      </c>
      <c r="J5" s="170"/>
    </row>
    <row r="6" spans="1:46">
      <c r="A6" s="172" t="s">
        <v>290</v>
      </c>
      <c r="J6" s="170"/>
    </row>
    <row r="7" spans="1:46" ht="18" customHeight="1">
      <c r="A7" s="1607" t="s">
        <v>1100</v>
      </c>
      <c r="B7" s="1623">
        <v>2013</v>
      </c>
      <c r="C7" s="1625"/>
      <c r="D7" s="1623">
        <v>2014</v>
      </c>
      <c r="E7" s="1625"/>
      <c r="F7" s="1623">
        <v>2015</v>
      </c>
      <c r="G7" s="1625"/>
      <c r="H7" s="173" t="s">
        <v>787</v>
      </c>
      <c r="I7" s="173" t="s">
        <v>1327</v>
      </c>
      <c r="J7" s="173" t="s">
        <v>1485</v>
      </c>
    </row>
    <row r="8" spans="1:46" ht="21.75" customHeight="1">
      <c r="A8" s="1609"/>
      <c r="B8" s="174" t="s">
        <v>1103</v>
      </c>
      <c r="C8" s="174"/>
      <c r="D8" s="174"/>
      <c r="E8" s="175"/>
      <c r="F8" s="174"/>
      <c r="G8" s="174"/>
      <c r="H8" s="1618" t="s">
        <v>1102</v>
      </c>
      <c r="I8" s="1606"/>
      <c r="J8" s="1606"/>
    </row>
    <row r="9" spans="1:46" ht="11.1" customHeight="1">
      <c r="A9" s="1609"/>
      <c r="B9" s="176" t="s">
        <v>774</v>
      </c>
      <c r="C9" s="177" t="s">
        <v>1097</v>
      </c>
      <c r="D9" s="176" t="s">
        <v>774</v>
      </c>
      <c r="E9" s="177" t="s">
        <v>1097</v>
      </c>
      <c r="F9" s="176" t="s">
        <v>774</v>
      </c>
      <c r="G9" s="177" t="s">
        <v>1097</v>
      </c>
      <c r="H9" s="1619" t="s">
        <v>1101</v>
      </c>
      <c r="I9" s="1608"/>
      <c r="J9" s="1608"/>
    </row>
    <row r="10" spans="1:46" ht="12" customHeight="1">
      <c r="A10" s="1609"/>
      <c r="B10" s="178" t="s">
        <v>1096</v>
      </c>
      <c r="C10" s="179" t="s">
        <v>1098</v>
      </c>
      <c r="D10" s="178" t="s">
        <v>1096</v>
      </c>
      <c r="E10" s="179" t="s">
        <v>1098</v>
      </c>
      <c r="F10" s="178" t="s">
        <v>1096</v>
      </c>
      <c r="G10" s="179" t="s">
        <v>1098</v>
      </c>
      <c r="H10" s="1619"/>
      <c r="I10" s="1608"/>
      <c r="J10" s="1608"/>
    </row>
    <row r="11" spans="1:46" ht="10.5" customHeight="1">
      <c r="A11" s="1611"/>
      <c r="B11" s="180"/>
      <c r="C11" s="181" t="s">
        <v>1099</v>
      </c>
      <c r="D11" s="180"/>
      <c r="E11" s="181" t="s">
        <v>1099</v>
      </c>
      <c r="F11" s="180"/>
      <c r="G11" s="181" t="s">
        <v>1099</v>
      </c>
      <c r="H11" s="1620"/>
      <c r="I11" s="1610"/>
      <c r="J11" s="1610"/>
    </row>
    <row r="12" spans="1:46" ht="9.75" customHeight="1">
      <c r="A12" s="182"/>
      <c r="B12" s="182"/>
      <c r="C12" s="182"/>
      <c r="D12" s="182"/>
      <c r="E12" s="182"/>
      <c r="F12" s="182"/>
      <c r="G12" s="182"/>
      <c r="H12" s="183"/>
      <c r="I12" s="183"/>
      <c r="J12" s="184"/>
    </row>
    <row r="13" spans="1:46" ht="15" customHeight="1">
      <c r="A13" s="2101" t="s">
        <v>405</v>
      </c>
      <c r="B13" s="2101"/>
      <c r="C13" s="2101"/>
      <c r="D13" s="2101"/>
      <c r="E13" s="2101"/>
      <c r="F13" s="2101"/>
      <c r="G13" s="2101"/>
      <c r="H13" s="2101"/>
      <c r="I13" s="2101"/>
      <c r="J13" s="2101"/>
    </row>
    <row r="14" spans="1:46" ht="10.5" customHeight="1">
      <c r="A14" s="186"/>
      <c r="B14" s="186"/>
      <c r="C14" s="186"/>
      <c r="D14" s="186"/>
      <c r="E14" s="186"/>
      <c r="F14" s="186"/>
      <c r="G14" s="186"/>
      <c r="H14" s="186"/>
      <c r="I14" s="186"/>
      <c r="J14" s="186"/>
    </row>
    <row r="15" spans="1:46" ht="14.1" customHeight="1">
      <c r="A15" s="187" t="s">
        <v>268</v>
      </c>
      <c r="B15" s="188"/>
      <c r="C15" s="188"/>
      <c r="D15" s="188"/>
      <c r="E15" s="188"/>
      <c r="F15" s="188"/>
      <c r="G15" s="188"/>
      <c r="H15" s="189"/>
      <c r="I15" s="190"/>
      <c r="J15" s="986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</row>
    <row r="16" spans="1:46" ht="14.1" customHeight="1">
      <c r="A16" s="191" t="s">
        <v>1206</v>
      </c>
      <c r="B16" s="192">
        <v>13114896</v>
      </c>
      <c r="C16" s="193">
        <v>4172008</v>
      </c>
      <c r="D16" s="192">
        <v>14392078.800000001</v>
      </c>
      <c r="E16" s="193">
        <v>4627847</v>
      </c>
      <c r="F16" s="192">
        <v>15463347</v>
      </c>
      <c r="G16" s="193">
        <v>4131961</v>
      </c>
      <c r="H16" s="194">
        <v>109.2</v>
      </c>
      <c r="I16" s="194">
        <v>112.2</v>
      </c>
      <c r="J16" s="194">
        <v>109</v>
      </c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</row>
    <row r="17" spans="1:46" ht="14.1" customHeight="1">
      <c r="A17" s="195" t="s">
        <v>1135</v>
      </c>
      <c r="B17" s="192"/>
      <c r="C17" s="193"/>
      <c r="D17" s="192"/>
      <c r="E17" s="193"/>
      <c r="F17" s="192"/>
      <c r="G17" s="193"/>
      <c r="H17" s="194"/>
      <c r="I17" s="194"/>
      <c r="J17" s="194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</row>
    <row r="18" spans="1:46" ht="14.1" customHeight="1">
      <c r="A18" s="195" t="s">
        <v>1717</v>
      </c>
      <c r="B18" s="192"/>
      <c r="C18" s="193"/>
      <c r="D18" s="192"/>
      <c r="E18" s="193"/>
      <c r="F18" s="192"/>
      <c r="G18" s="193"/>
      <c r="H18" s="194"/>
      <c r="I18" s="194"/>
      <c r="J18" s="194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</row>
    <row r="19" spans="1:46" ht="14.1" customHeight="1">
      <c r="A19" s="196"/>
      <c r="B19" s="192"/>
      <c r="C19" s="193"/>
      <c r="D19" s="192"/>
      <c r="E19" s="193"/>
      <c r="F19" s="192"/>
      <c r="G19" s="193"/>
      <c r="H19" s="194"/>
      <c r="I19" s="194"/>
      <c r="J19" s="194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</row>
    <row r="20" spans="1:46" ht="14.1" customHeight="1">
      <c r="A20" s="197" t="s">
        <v>269</v>
      </c>
      <c r="B20" s="198"/>
      <c r="C20" s="199"/>
      <c r="D20" s="198"/>
      <c r="E20" s="199"/>
      <c r="F20" s="198"/>
      <c r="G20" s="199"/>
      <c r="H20" s="200"/>
      <c r="I20" s="200"/>
      <c r="J20" s="200"/>
    </row>
    <row r="21" spans="1:46" ht="14.1" customHeight="1">
      <c r="A21" s="197" t="s">
        <v>775</v>
      </c>
      <c r="B21" s="198"/>
      <c r="C21" s="199"/>
      <c r="D21" s="198"/>
      <c r="E21" s="199"/>
      <c r="F21" s="198"/>
      <c r="G21" s="199"/>
      <c r="H21" s="200"/>
      <c r="I21" s="200"/>
      <c r="J21" s="200"/>
    </row>
    <row r="22" spans="1:46" ht="14.1" customHeight="1">
      <c r="A22" s="201" t="s">
        <v>1207</v>
      </c>
      <c r="B22" s="199">
        <v>12967273</v>
      </c>
      <c r="C22" s="202">
        <v>4124997</v>
      </c>
      <c r="D22" s="199">
        <v>14251223.1</v>
      </c>
      <c r="E22" s="202">
        <v>4582628</v>
      </c>
      <c r="F22" s="199">
        <v>15312783</v>
      </c>
      <c r="G22" s="202">
        <v>4091770</v>
      </c>
      <c r="H22" s="200">
        <v>109.2</v>
      </c>
      <c r="I22" s="200">
        <v>112.4</v>
      </c>
      <c r="J22" s="200">
        <v>109.1</v>
      </c>
    </row>
    <row r="23" spans="1:46" ht="14.1" customHeight="1">
      <c r="A23" s="203" t="s">
        <v>1135</v>
      </c>
      <c r="B23" s="199"/>
      <c r="C23" s="199"/>
      <c r="D23" s="199"/>
      <c r="E23" s="199"/>
      <c r="F23" s="199"/>
      <c r="G23" s="199"/>
      <c r="H23" s="200"/>
      <c r="I23" s="200"/>
      <c r="J23" s="200"/>
    </row>
    <row r="24" spans="1:46" ht="14.1" customHeight="1">
      <c r="A24" s="203" t="s">
        <v>1716</v>
      </c>
      <c r="B24" s="199"/>
      <c r="C24" s="199"/>
      <c r="D24" s="199"/>
      <c r="E24" s="199"/>
      <c r="F24" s="199"/>
      <c r="G24" s="199"/>
      <c r="H24" s="200"/>
      <c r="I24" s="200"/>
      <c r="J24" s="200"/>
    </row>
    <row r="25" spans="1:46" ht="14.1" customHeight="1">
      <c r="A25" s="203"/>
      <c r="B25" s="199"/>
      <c r="C25" s="199"/>
      <c r="D25" s="199"/>
      <c r="E25" s="199"/>
      <c r="F25" s="199"/>
      <c r="G25" s="199"/>
      <c r="H25" s="200"/>
      <c r="I25" s="200"/>
      <c r="J25" s="200"/>
    </row>
    <row r="26" spans="1:46" ht="14.1" customHeight="1">
      <c r="A26" s="201" t="s">
        <v>1208</v>
      </c>
      <c r="B26" s="199">
        <v>23341</v>
      </c>
      <c r="C26" s="199">
        <v>7408</v>
      </c>
      <c r="D26" s="199">
        <v>22839.4</v>
      </c>
      <c r="E26" s="199">
        <v>7348</v>
      </c>
      <c r="F26" s="199">
        <v>20614</v>
      </c>
      <c r="G26" s="199">
        <v>5476</v>
      </c>
      <c r="H26" s="200">
        <v>95.6</v>
      </c>
      <c r="I26" s="987">
        <v>99.9</v>
      </c>
      <c r="J26" s="987">
        <v>91.8</v>
      </c>
    </row>
    <row r="27" spans="1:46" ht="14.1" customHeight="1">
      <c r="A27" s="203" t="s">
        <v>1137</v>
      </c>
      <c r="B27" s="199"/>
      <c r="C27" s="199"/>
      <c r="D27" s="199"/>
      <c r="E27" s="199"/>
      <c r="F27" s="199"/>
      <c r="G27" s="199"/>
      <c r="H27" s="200"/>
      <c r="I27" s="200"/>
      <c r="J27" s="200"/>
    </row>
    <row r="28" spans="1:46" ht="14.1" customHeight="1">
      <c r="A28" s="203"/>
      <c r="B28" s="199"/>
      <c r="C28" s="199"/>
      <c r="D28" s="199"/>
      <c r="E28" s="199"/>
      <c r="F28" s="199"/>
      <c r="G28" s="199"/>
      <c r="H28" s="200"/>
      <c r="I28" s="200"/>
      <c r="J28" s="200"/>
    </row>
    <row r="29" spans="1:46" ht="14.1" customHeight="1">
      <c r="A29" s="197" t="s">
        <v>776</v>
      </c>
      <c r="B29" s="198"/>
      <c r="C29" s="199"/>
      <c r="D29" s="198"/>
      <c r="E29" s="199"/>
      <c r="F29" s="198"/>
      <c r="G29" s="199"/>
      <c r="H29" s="200"/>
      <c r="I29" s="200"/>
      <c r="J29" s="200"/>
    </row>
    <row r="30" spans="1:46" ht="14.1" customHeight="1">
      <c r="A30" s="197" t="s">
        <v>777</v>
      </c>
      <c r="B30" s="198"/>
      <c r="C30" s="199"/>
      <c r="D30" s="198"/>
      <c r="E30" s="199"/>
      <c r="F30" s="198"/>
      <c r="G30" s="199"/>
      <c r="H30" s="200"/>
      <c r="I30" s="200"/>
      <c r="J30" s="200"/>
    </row>
    <row r="31" spans="1:46" ht="14.1" customHeight="1">
      <c r="A31" s="201" t="s">
        <v>1218</v>
      </c>
      <c r="B31" s="199">
        <v>124282</v>
      </c>
      <c r="C31" s="199">
        <v>39603</v>
      </c>
      <c r="D31" s="199">
        <v>118016.3</v>
      </c>
      <c r="E31" s="199">
        <v>37871</v>
      </c>
      <c r="F31" s="199">
        <v>129950</v>
      </c>
      <c r="G31" s="199">
        <v>34715</v>
      </c>
      <c r="H31" s="200">
        <v>97.8</v>
      </c>
      <c r="I31" s="200">
        <v>101.8</v>
      </c>
      <c r="J31" s="200">
        <v>100.7</v>
      </c>
    </row>
    <row r="32" spans="1:46" ht="12.75" customHeight="1">
      <c r="A32" s="171" t="s">
        <v>1139</v>
      </c>
      <c r="B32" s="204"/>
      <c r="C32" s="205"/>
      <c r="D32" s="204"/>
      <c r="E32" s="205"/>
      <c r="F32" s="204"/>
      <c r="G32" s="206"/>
      <c r="H32" s="204"/>
      <c r="I32" s="207"/>
      <c r="J32" s="208"/>
    </row>
    <row r="33" spans="1:46" ht="14.1" customHeight="1">
      <c r="A33" s="171" t="s">
        <v>1715</v>
      </c>
      <c r="B33" s="189"/>
      <c r="C33" s="197"/>
      <c r="D33" s="189"/>
      <c r="E33" s="197"/>
      <c r="F33" s="189"/>
      <c r="G33" s="209"/>
      <c r="H33" s="189"/>
      <c r="J33" s="208"/>
    </row>
    <row r="34" spans="1:46" ht="9" customHeight="1">
      <c r="A34" s="171"/>
      <c r="B34" s="197"/>
      <c r="C34" s="197"/>
      <c r="D34" s="197"/>
      <c r="E34" s="197"/>
      <c r="F34" s="197"/>
      <c r="G34" s="209"/>
      <c r="H34" s="197"/>
      <c r="J34" s="184"/>
    </row>
    <row r="35" spans="1:46" ht="14.1" customHeight="1">
      <c r="A35" s="1608" t="s">
        <v>406</v>
      </c>
      <c r="B35" s="1608"/>
      <c r="C35" s="1608"/>
      <c r="D35" s="1608"/>
      <c r="E35" s="1608"/>
      <c r="F35" s="1608"/>
      <c r="G35" s="1608"/>
      <c r="H35" s="1608"/>
      <c r="I35" s="1608"/>
      <c r="J35" s="1608"/>
    </row>
    <row r="36" spans="1:46" ht="9.75" customHeight="1">
      <c r="A36" s="210"/>
      <c r="B36" s="210"/>
      <c r="C36" s="210"/>
      <c r="D36" s="210"/>
      <c r="E36" s="210"/>
      <c r="F36" s="210"/>
      <c r="G36" s="210"/>
      <c r="H36" s="210"/>
      <c r="I36" s="210"/>
      <c r="J36" s="210"/>
    </row>
    <row r="37" spans="1:46" ht="14.1" customHeight="1">
      <c r="A37" s="187" t="s">
        <v>268</v>
      </c>
      <c r="B37" s="189"/>
      <c r="C37" s="211"/>
      <c r="D37" s="211"/>
      <c r="E37" s="212"/>
      <c r="F37" s="211"/>
      <c r="G37" s="212"/>
      <c r="H37" s="211"/>
      <c r="J37" s="208"/>
    </row>
    <row r="38" spans="1:46" ht="14.1" customHeight="1">
      <c r="A38" s="191" t="s">
        <v>1206</v>
      </c>
      <c r="B38" s="192">
        <v>4760004</v>
      </c>
      <c r="C38" s="213">
        <v>1514117</v>
      </c>
      <c r="D38" s="192">
        <v>5693803.2000000002</v>
      </c>
      <c r="E38" s="213">
        <v>1825925</v>
      </c>
      <c r="F38" s="192">
        <v>5677175</v>
      </c>
      <c r="G38" s="213">
        <v>1513255</v>
      </c>
      <c r="H38" s="194">
        <v>98</v>
      </c>
      <c r="I38" s="194">
        <v>121.1</v>
      </c>
      <c r="J38" s="194">
        <v>103.9</v>
      </c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</row>
    <row r="39" spans="1:46" ht="14.1" customHeight="1">
      <c r="A39" s="195" t="s">
        <v>1135</v>
      </c>
      <c r="B39" s="192"/>
      <c r="C39" s="192"/>
      <c r="D39" s="192"/>
      <c r="E39" s="192"/>
      <c r="F39" s="192"/>
      <c r="G39" s="192"/>
      <c r="H39" s="194"/>
      <c r="I39" s="194"/>
      <c r="J39" s="194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</row>
    <row r="40" spans="1:46" ht="14.1" customHeight="1">
      <c r="A40" s="195" t="s">
        <v>1717</v>
      </c>
      <c r="B40" s="202"/>
      <c r="C40" s="199"/>
      <c r="D40" s="202"/>
      <c r="E40" s="199"/>
      <c r="F40" s="202"/>
      <c r="G40" s="199"/>
      <c r="H40" s="214"/>
      <c r="I40" s="214"/>
      <c r="J40" s="214"/>
    </row>
    <row r="41" spans="1:46" ht="13.5" customHeight="1">
      <c r="A41" s="196"/>
      <c r="B41" s="202"/>
      <c r="C41" s="199"/>
      <c r="D41" s="202"/>
      <c r="E41" s="199"/>
      <c r="F41" s="202"/>
      <c r="G41" s="199"/>
      <c r="H41" s="214"/>
      <c r="I41" s="214"/>
      <c r="J41" s="214"/>
    </row>
    <row r="42" spans="1:46" ht="14.1" customHeight="1">
      <c r="A42" s="197" t="s">
        <v>269</v>
      </c>
      <c r="B42" s="202"/>
      <c r="C42" s="199"/>
      <c r="D42" s="202"/>
      <c r="E42" s="199"/>
      <c r="F42" s="202"/>
      <c r="G42" s="199"/>
      <c r="H42" s="214"/>
      <c r="I42" s="214"/>
      <c r="J42" s="214"/>
    </row>
    <row r="43" spans="1:46" ht="14.1" customHeight="1">
      <c r="A43" s="197" t="s">
        <v>775</v>
      </c>
      <c r="B43" s="202"/>
      <c r="C43" s="199"/>
      <c r="D43" s="202"/>
      <c r="E43" s="199"/>
      <c r="F43" s="202"/>
      <c r="G43" s="199"/>
      <c r="H43" s="214"/>
      <c r="I43" s="214"/>
      <c r="J43" s="214"/>
    </row>
    <row r="44" spans="1:46" ht="14.1" customHeight="1">
      <c r="A44" s="201" t="s">
        <v>1207</v>
      </c>
      <c r="B44" s="199">
        <v>4642547</v>
      </c>
      <c r="C44" s="202">
        <v>1476778</v>
      </c>
      <c r="D44" s="199">
        <v>5566033.0999999996</v>
      </c>
      <c r="E44" s="202">
        <v>1784890</v>
      </c>
      <c r="F44" s="199">
        <v>5547350</v>
      </c>
      <c r="G44" s="202">
        <v>1478767</v>
      </c>
      <c r="H44" s="200">
        <v>98.1</v>
      </c>
      <c r="I44" s="215">
        <v>121.2</v>
      </c>
      <c r="J44" s="200">
        <v>104.3</v>
      </c>
    </row>
    <row r="45" spans="1:46" ht="14.1" customHeight="1">
      <c r="A45" s="203" t="s">
        <v>1135</v>
      </c>
      <c r="B45" s="199"/>
      <c r="C45" s="199"/>
      <c r="D45" s="199"/>
      <c r="E45" s="199"/>
      <c r="F45" s="199"/>
      <c r="G45" s="199"/>
      <c r="H45" s="200"/>
      <c r="I45" s="215"/>
      <c r="J45" s="200"/>
    </row>
    <row r="46" spans="1:46" ht="14.1" customHeight="1">
      <c r="A46" s="203" t="s">
        <v>1716</v>
      </c>
      <c r="B46" s="199"/>
      <c r="C46" s="199"/>
      <c r="D46" s="199"/>
      <c r="E46" s="199"/>
      <c r="F46" s="199"/>
      <c r="G46" s="199"/>
      <c r="H46" s="200"/>
      <c r="I46" s="215"/>
      <c r="J46" s="200"/>
    </row>
    <row r="47" spans="1:46" ht="14.1" customHeight="1">
      <c r="A47" s="203"/>
      <c r="B47" s="199"/>
      <c r="C47" s="199"/>
      <c r="D47" s="199"/>
      <c r="E47" s="199"/>
      <c r="F47" s="199"/>
      <c r="G47" s="199"/>
      <c r="H47" s="200"/>
      <c r="I47" s="215"/>
      <c r="J47" s="200"/>
    </row>
    <row r="48" spans="1:46" ht="14.1" customHeight="1">
      <c r="A48" s="201" t="s">
        <v>1208</v>
      </c>
      <c r="B48" s="199">
        <v>37600</v>
      </c>
      <c r="C48" s="202">
        <v>11975</v>
      </c>
      <c r="D48" s="199">
        <v>35642.199999999997</v>
      </c>
      <c r="E48" s="202">
        <v>11450</v>
      </c>
      <c r="F48" s="199">
        <v>36234</v>
      </c>
      <c r="G48" s="202">
        <v>9660</v>
      </c>
      <c r="H48" s="200">
        <v>73.7</v>
      </c>
      <c r="I48" s="215">
        <v>99.1</v>
      </c>
      <c r="J48" s="200">
        <v>95.1</v>
      </c>
    </row>
    <row r="49" spans="1:10" ht="14.1" customHeight="1">
      <c r="A49" s="203" t="s">
        <v>1137</v>
      </c>
      <c r="B49" s="202"/>
      <c r="C49" s="199"/>
      <c r="D49" s="202"/>
      <c r="E49" s="199"/>
      <c r="F49" s="202"/>
      <c r="G49" s="199"/>
      <c r="H49" s="198"/>
      <c r="I49" s="216"/>
      <c r="J49" s="198"/>
    </row>
    <row r="50" spans="1:10" ht="14.1" customHeight="1">
      <c r="A50" s="203"/>
      <c r="B50" s="202"/>
      <c r="C50" s="199"/>
      <c r="D50" s="202"/>
      <c r="E50" s="199"/>
      <c r="F50" s="202"/>
      <c r="G50" s="199"/>
      <c r="H50" s="198"/>
      <c r="I50" s="216"/>
      <c r="J50" s="198"/>
    </row>
    <row r="51" spans="1:10" ht="14.1" customHeight="1">
      <c r="A51" s="197" t="s">
        <v>776</v>
      </c>
      <c r="B51" s="202"/>
      <c r="C51" s="199"/>
      <c r="D51" s="202"/>
      <c r="E51" s="199"/>
      <c r="F51" s="202"/>
      <c r="G51" s="199"/>
      <c r="H51" s="198"/>
      <c r="I51" s="216"/>
      <c r="J51" s="198"/>
    </row>
    <row r="52" spans="1:10" ht="14.1" customHeight="1">
      <c r="A52" s="197" t="s">
        <v>777</v>
      </c>
      <c r="B52" s="202"/>
      <c r="C52" s="199"/>
      <c r="D52" s="202"/>
      <c r="E52" s="199"/>
      <c r="F52" s="202"/>
      <c r="G52" s="199"/>
      <c r="H52" s="198"/>
      <c r="I52" s="216"/>
      <c r="J52" s="198"/>
    </row>
    <row r="53" spans="1:10" ht="14.1" customHeight="1">
      <c r="A53" s="201" t="s">
        <v>1218</v>
      </c>
      <c r="B53" s="199">
        <v>79857</v>
      </c>
      <c r="C53" s="199">
        <v>25364</v>
      </c>
      <c r="D53" s="199">
        <v>92127.9</v>
      </c>
      <c r="E53" s="202">
        <v>29585</v>
      </c>
      <c r="F53" s="199">
        <v>93591</v>
      </c>
      <c r="G53" s="202">
        <v>24828</v>
      </c>
      <c r="H53" s="214">
        <v>97.8</v>
      </c>
      <c r="I53" s="215">
        <v>121.2</v>
      </c>
      <c r="J53" s="214">
        <v>87.9</v>
      </c>
    </row>
    <row r="54" spans="1:10" ht="14.1" customHeight="1">
      <c r="A54" s="171" t="s">
        <v>1139</v>
      </c>
      <c r="B54" s="189"/>
      <c r="D54" s="189"/>
      <c r="F54" s="189"/>
      <c r="H54" s="189"/>
      <c r="J54" s="208"/>
    </row>
    <row r="55" spans="1:10" ht="14.1" customHeight="1">
      <c r="A55" s="171" t="s">
        <v>1715</v>
      </c>
      <c r="B55" s="189"/>
      <c r="D55" s="189"/>
      <c r="F55" s="189"/>
      <c r="H55" s="189"/>
      <c r="J55" s="188"/>
    </row>
  </sheetData>
  <mergeCells count="8">
    <mergeCell ref="A13:J13"/>
    <mergeCell ref="A35:J35"/>
    <mergeCell ref="A7:A11"/>
    <mergeCell ref="H9:J11"/>
    <mergeCell ref="H8:J8"/>
    <mergeCell ref="B7:C7"/>
    <mergeCell ref="D7:E7"/>
    <mergeCell ref="F7:G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Roman,Normalny"&amp;9 262&amp;R&amp;"Times New Roman,Normalny"&amp;9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zoomScaleNormal="100" workbookViewId="0">
      <selection activeCell="P40" sqref="P40"/>
    </sheetView>
  </sheetViews>
  <sheetFormatPr defaultColWidth="8.85546875" defaultRowHeight="12.75"/>
  <cols>
    <col min="1" max="1" width="28.140625" style="264" customWidth="1"/>
    <col min="2" max="7" width="9.7109375" style="264" customWidth="1"/>
    <col min="8" max="16384" width="8.85546875" style="264"/>
  </cols>
  <sheetData>
    <row r="1" spans="1:37">
      <c r="A1" s="167" t="s">
        <v>1632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</row>
    <row r="2" spans="1:37">
      <c r="A2" s="251" t="s">
        <v>1104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</row>
    <row r="3" spans="1:37" ht="12" customHeight="1">
      <c r="A3" s="1607" t="s">
        <v>1113</v>
      </c>
      <c r="B3" s="1623" t="s">
        <v>1110</v>
      </c>
      <c r="C3" s="1624"/>
      <c r="D3" s="1625"/>
      <c r="E3" s="1623" t="s">
        <v>1111</v>
      </c>
      <c r="F3" s="1624"/>
      <c r="G3" s="1624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</row>
    <row r="4" spans="1:37" ht="12" customHeight="1">
      <c r="A4" s="1671"/>
      <c r="B4" s="2102" t="s">
        <v>1112</v>
      </c>
      <c r="C4" s="1623" t="s">
        <v>1133</v>
      </c>
      <c r="D4" s="1624"/>
      <c r="E4" s="2102" t="s">
        <v>1112</v>
      </c>
      <c r="F4" s="1623" t="s">
        <v>1133</v>
      </c>
      <c r="G4" s="1624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</row>
    <row r="5" spans="1:37" ht="12" customHeight="1">
      <c r="A5" s="1671"/>
      <c r="B5" s="2103"/>
      <c r="C5" s="520"/>
      <c r="D5" s="283" t="s">
        <v>783</v>
      </c>
      <c r="E5" s="2103"/>
      <c r="F5" s="520"/>
      <c r="G5" s="283" t="s">
        <v>783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</row>
    <row r="6" spans="1:37" ht="12" customHeight="1">
      <c r="A6" s="1671"/>
      <c r="B6" s="2103"/>
      <c r="C6" s="520" t="s">
        <v>782</v>
      </c>
      <c r="D6" s="283" t="s">
        <v>786</v>
      </c>
      <c r="E6" s="2103"/>
      <c r="F6" s="520" t="s">
        <v>782</v>
      </c>
      <c r="G6" s="283" t="s">
        <v>786</v>
      </c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</row>
    <row r="7" spans="1:37" ht="12" customHeight="1">
      <c r="A7" s="1671"/>
      <c r="B7" s="2103"/>
      <c r="C7" s="520" t="s">
        <v>785</v>
      </c>
      <c r="D7" s="283" t="s">
        <v>788</v>
      </c>
      <c r="E7" s="2103"/>
      <c r="F7" s="520" t="s">
        <v>785</v>
      </c>
      <c r="G7" s="283" t="s">
        <v>788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</row>
    <row r="8" spans="1:37" ht="12" customHeight="1">
      <c r="A8" s="1671"/>
      <c r="B8" s="2103"/>
      <c r="C8" s="524" t="s">
        <v>1132</v>
      </c>
      <c r="D8" s="552" t="s">
        <v>1127</v>
      </c>
      <c r="E8" s="2103"/>
      <c r="F8" s="524" t="s">
        <v>1132</v>
      </c>
      <c r="G8" s="552" t="s">
        <v>1127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</row>
    <row r="9" spans="1:37" ht="12" customHeight="1">
      <c r="A9" s="1671"/>
      <c r="B9" s="2103"/>
      <c r="C9" s="524" t="s">
        <v>1131</v>
      </c>
      <c r="D9" s="341" t="s">
        <v>1128</v>
      </c>
      <c r="E9" s="2103"/>
      <c r="F9" s="524" t="s">
        <v>1131</v>
      </c>
      <c r="G9" s="341" t="s">
        <v>1128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</row>
    <row r="10" spans="1:37" ht="12" customHeight="1">
      <c r="A10" s="1671"/>
      <c r="B10" s="2104"/>
      <c r="C10" s="526"/>
      <c r="D10" s="343" t="s">
        <v>1129</v>
      </c>
      <c r="E10" s="2104"/>
      <c r="F10" s="526"/>
      <c r="G10" s="343" t="s">
        <v>1129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</row>
    <row r="11" spans="1:37" ht="12" customHeight="1">
      <c r="A11" s="1674"/>
      <c r="B11" s="1623" t="s">
        <v>1134</v>
      </c>
      <c r="C11" s="1624"/>
      <c r="D11" s="1624"/>
      <c r="E11" s="1624"/>
      <c r="F11" s="1624"/>
      <c r="G11" s="160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</row>
    <row r="12" spans="1:37" ht="11.45" customHeight="1">
      <c r="A12" s="541"/>
      <c r="B12" s="653"/>
      <c r="C12" s="653"/>
      <c r="D12" s="653"/>
      <c r="E12" s="653"/>
      <c r="F12" s="653"/>
      <c r="G12" s="653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</row>
    <row r="13" spans="1:37" ht="11.45" customHeight="1">
      <c r="A13" s="2101">
        <v>2013</v>
      </c>
      <c r="B13" s="2101"/>
      <c r="C13" s="2101"/>
      <c r="D13" s="2101"/>
      <c r="E13" s="2101"/>
      <c r="F13" s="2101"/>
      <c r="G13" s="2101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</row>
    <row r="14" spans="1:37" ht="11.45" customHeight="1">
      <c r="A14" s="169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</row>
    <row r="15" spans="1:37" s="313" customFormat="1" ht="11.45" customHeight="1">
      <c r="A15" s="507" t="s">
        <v>270</v>
      </c>
      <c r="B15" s="654">
        <v>109.2</v>
      </c>
      <c r="C15" s="655">
        <v>110.2</v>
      </c>
      <c r="D15" s="654">
        <v>104.4</v>
      </c>
      <c r="E15" s="655">
        <v>98</v>
      </c>
      <c r="F15" s="654">
        <v>97.6</v>
      </c>
      <c r="G15" s="655">
        <v>96.6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</row>
    <row r="16" spans="1:37" s="313" customFormat="1" ht="11.45" customHeight="1">
      <c r="A16" s="195" t="s">
        <v>1140</v>
      </c>
      <c r="B16" s="654"/>
      <c r="C16" s="655"/>
      <c r="D16" s="654"/>
      <c r="E16" s="655"/>
      <c r="F16" s="654"/>
      <c r="G16" s="655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</row>
    <row r="17" spans="1:37" ht="11.45" customHeight="1">
      <c r="A17" s="196"/>
      <c r="B17" s="656"/>
      <c r="C17" s="657"/>
      <c r="D17" s="656"/>
      <c r="E17" s="657"/>
      <c r="F17" s="656"/>
      <c r="G17" s="657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</row>
    <row r="18" spans="1:37" ht="11.45" customHeight="1">
      <c r="A18" s="169" t="s">
        <v>271</v>
      </c>
      <c r="B18" s="656"/>
      <c r="C18" s="657"/>
      <c r="D18" s="656"/>
      <c r="E18" s="657"/>
      <c r="F18" s="656"/>
      <c r="G18" s="657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</row>
    <row r="19" spans="1:37" ht="11.45" customHeight="1">
      <c r="A19" s="292" t="s">
        <v>1207</v>
      </c>
      <c r="B19" s="656">
        <v>109.2</v>
      </c>
      <c r="C19" s="657">
        <v>110.4</v>
      </c>
      <c r="D19" s="656">
        <v>104.3</v>
      </c>
      <c r="E19" s="657">
        <v>98.1</v>
      </c>
      <c r="F19" s="656">
        <v>99.5</v>
      </c>
      <c r="G19" s="657">
        <v>94.9</v>
      </c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</row>
    <row r="20" spans="1:37" ht="11.45" customHeight="1">
      <c r="A20" s="658" t="s">
        <v>1135</v>
      </c>
      <c r="B20" s="656"/>
      <c r="C20" s="657"/>
      <c r="D20" s="656"/>
      <c r="E20" s="657"/>
      <c r="F20" s="656"/>
      <c r="G20" s="657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</row>
    <row r="21" spans="1:37" ht="11.45" customHeight="1">
      <c r="A21" s="251" t="s">
        <v>1136</v>
      </c>
      <c r="B21" s="656"/>
      <c r="C21" s="657"/>
      <c r="D21" s="656"/>
      <c r="E21" s="657"/>
      <c r="F21" s="656"/>
      <c r="G21" s="657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</row>
    <row r="22" spans="1:37" ht="11.45" customHeight="1">
      <c r="A22" s="251"/>
      <c r="B22" s="656"/>
      <c r="C22" s="657"/>
      <c r="D22" s="656"/>
      <c r="E22" s="657"/>
      <c r="F22" s="656"/>
      <c r="G22" s="657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</row>
    <row r="23" spans="1:37" ht="11.45" customHeight="1">
      <c r="A23" s="292" t="s">
        <v>1208</v>
      </c>
      <c r="B23" s="512">
        <v>95.6</v>
      </c>
      <c r="C23" s="512">
        <v>96</v>
      </c>
      <c r="D23" s="512">
        <v>92.1</v>
      </c>
      <c r="E23" s="657">
        <v>73.7</v>
      </c>
      <c r="F23" s="656">
        <v>82</v>
      </c>
      <c r="G23" s="662" t="s">
        <v>177</v>
      </c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</row>
    <row r="24" spans="1:37" ht="11.45" customHeight="1">
      <c r="A24" s="658" t="s">
        <v>1137</v>
      </c>
      <c r="B24" s="656"/>
      <c r="C24" s="267"/>
      <c r="D24" s="512"/>
      <c r="E24" s="657"/>
      <c r="F24" s="656"/>
      <c r="G24" s="657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</row>
    <row r="25" spans="1:37" ht="11.45" customHeight="1">
      <c r="A25" s="169"/>
      <c r="B25" s="656"/>
      <c r="C25" s="657"/>
      <c r="D25" s="656"/>
      <c r="E25" s="657"/>
      <c r="F25" s="656"/>
      <c r="G25" s="657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</row>
    <row r="26" spans="1:37" ht="11.45" customHeight="1">
      <c r="A26" s="169" t="s">
        <v>781</v>
      </c>
      <c r="B26" s="656"/>
      <c r="C26" s="657"/>
      <c r="D26" s="656"/>
      <c r="E26" s="657"/>
      <c r="F26" s="656"/>
      <c r="G26" s="657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</row>
    <row r="27" spans="1:37" ht="11.45" customHeight="1">
      <c r="A27" s="292" t="s">
        <v>1219</v>
      </c>
      <c r="B27" s="656">
        <v>97.8</v>
      </c>
      <c r="C27" s="657">
        <v>95.8</v>
      </c>
      <c r="D27" s="656">
        <v>134.80000000000001</v>
      </c>
      <c r="E27" s="657">
        <v>97.8</v>
      </c>
      <c r="F27" s="656">
        <v>146.1</v>
      </c>
      <c r="G27" s="1001">
        <v>19.600000000000001</v>
      </c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</row>
    <row r="28" spans="1:37" ht="11.45" customHeight="1">
      <c r="A28" s="171" t="s">
        <v>1139</v>
      </c>
      <c r="B28" s="200"/>
      <c r="C28" s="200"/>
      <c r="D28" s="656"/>
      <c r="E28" s="200"/>
      <c r="F28" s="200"/>
      <c r="G28" s="200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</row>
    <row r="29" spans="1:37" ht="11.45" customHeight="1">
      <c r="A29" s="171" t="s">
        <v>1138</v>
      </c>
      <c r="B29" s="660"/>
      <c r="C29" s="660"/>
      <c r="D29" s="661"/>
      <c r="E29" s="660"/>
      <c r="F29" s="660"/>
      <c r="G29" s="660"/>
    </row>
    <row r="30" spans="1:37" ht="11.45" customHeight="1">
      <c r="A30" s="2101">
        <v>2014</v>
      </c>
      <c r="B30" s="2101"/>
      <c r="C30" s="2101"/>
      <c r="D30" s="2101"/>
      <c r="E30" s="2101"/>
      <c r="F30" s="2101"/>
      <c r="G30" s="2101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</row>
    <row r="31" spans="1:37" ht="11.45" customHeight="1">
      <c r="A31" s="169"/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</row>
    <row r="32" spans="1:37" s="313" customFormat="1" ht="11.45" customHeight="1">
      <c r="A32" s="507" t="s">
        <v>270</v>
      </c>
      <c r="B32" s="654">
        <v>112.2</v>
      </c>
      <c r="C32" s="655">
        <v>114.7</v>
      </c>
      <c r="D32" s="654">
        <v>83.2</v>
      </c>
      <c r="E32" s="655">
        <v>121.1</v>
      </c>
      <c r="F32" s="654">
        <v>116.5</v>
      </c>
      <c r="G32" s="655">
        <v>143.1</v>
      </c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</row>
    <row r="33" spans="1:37" s="313" customFormat="1" ht="11.45" customHeight="1">
      <c r="A33" s="195" t="s">
        <v>1140</v>
      </c>
      <c r="B33" s="654"/>
      <c r="C33" s="655"/>
      <c r="D33" s="654"/>
      <c r="E33" s="655"/>
      <c r="F33" s="654"/>
      <c r="G33" s="655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</row>
    <row r="34" spans="1:37" ht="11.45" customHeight="1">
      <c r="A34" s="169"/>
      <c r="B34" s="656"/>
      <c r="C34" s="657"/>
      <c r="D34" s="656"/>
      <c r="E34" s="657"/>
      <c r="F34" s="656"/>
      <c r="G34" s="657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</row>
    <row r="35" spans="1:37" ht="11.45" customHeight="1">
      <c r="A35" s="169" t="s">
        <v>271</v>
      </c>
      <c r="B35" s="656"/>
      <c r="C35" s="657"/>
      <c r="D35" s="656"/>
      <c r="E35" s="657"/>
      <c r="F35" s="656"/>
      <c r="G35" s="657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</row>
    <row r="36" spans="1:37" ht="11.45" customHeight="1">
      <c r="A36" s="292" t="s">
        <v>1207</v>
      </c>
      <c r="B36" s="656">
        <v>112.4</v>
      </c>
      <c r="C36" s="657">
        <v>114.9</v>
      </c>
      <c r="D36" s="656">
        <v>83.3</v>
      </c>
      <c r="E36" s="657">
        <v>121.2</v>
      </c>
      <c r="F36" s="656">
        <v>116.8</v>
      </c>
      <c r="G36" s="657">
        <v>143.1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</row>
    <row r="37" spans="1:37" ht="11.45" customHeight="1">
      <c r="A37" s="658" t="s">
        <v>1135</v>
      </c>
      <c r="B37" s="656"/>
      <c r="C37" s="657"/>
      <c r="D37" s="656"/>
      <c r="E37" s="657"/>
      <c r="F37" s="656"/>
      <c r="G37" s="657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</row>
    <row r="38" spans="1:37" ht="11.45" customHeight="1">
      <c r="A38" s="251" t="s">
        <v>1136</v>
      </c>
      <c r="B38" s="656"/>
      <c r="C38" s="657"/>
      <c r="D38" s="656"/>
      <c r="E38" s="657"/>
      <c r="F38" s="656"/>
      <c r="G38" s="657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</row>
    <row r="39" spans="1:37" ht="11.45" customHeight="1">
      <c r="A39" s="251"/>
      <c r="B39" s="656"/>
      <c r="C39" s="657"/>
      <c r="D39" s="656"/>
      <c r="E39" s="657"/>
      <c r="F39" s="656"/>
      <c r="G39" s="657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</row>
    <row r="40" spans="1:37" ht="11.45" customHeight="1">
      <c r="A40" s="292" t="s">
        <v>1208</v>
      </c>
      <c r="B40" s="664">
        <v>99.9</v>
      </c>
      <c r="C40" s="664">
        <v>113.4</v>
      </c>
      <c r="D40" s="664">
        <v>86.8</v>
      </c>
      <c r="E40" s="657">
        <v>99.1</v>
      </c>
      <c r="F40" s="656">
        <v>95.8</v>
      </c>
      <c r="G40" s="662" t="s">
        <v>31</v>
      </c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</row>
    <row r="41" spans="1:37" ht="11.45" customHeight="1">
      <c r="A41" s="659" t="s">
        <v>1137</v>
      </c>
      <c r="B41" s="656"/>
      <c r="C41" s="267"/>
      <c r="D41" s="512"/>
      <c r="E41" s="657"/>
      <c r="F41" s="656"/>
      <c r="G41" s="657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</row>
    <row r="42" spans="1:37" ht="11.45" customHeight="1">
      <c r="A42" s="169"/>
      <c r="B42" s="656"/>
      <c r="C42" s="657"/>
      <c r="D42" s="656"/>
      <c r="E42" s="657"/>
      <c r="F42" s="656"/>
      <c r="G42" s="657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</row>
    <row r="43" spans="1:37" ht="11.45" customHeight="1">
      <c r="A43" s="169" t="s">
        <v>781</v>
      </c>
      <c r="B43" s="656"/>
      <c r="C43" s="657"/>
      <c r="D43" s="656"/>
      <c r="E43" s="657"/>
      <c r="F43" s="656"/>
      <c r="G43" s="657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ht="11.45" customHeight="1">
      <c r="A44" s="292" t="s">
        <v>1219</v>
      </c>
      <c r="B44" s="656">
        <v>101.8</v>
      </c>
      <c r="C44" s="657">
        <v>102.9</v>
      </c>
      <c r="D44" s="656">
        <v>69.8</v>
      </c>
      <c r="E44" s="657">
        <v>121.2</v>
      </c>
      <c r="F44" s="656">
        <v>56.6</v>
      </c>
      <c r="G44" s="662" t="s">
        <v>31</v>
      </c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</row>
    <row r="45" spans="1:37" ht="11.45" customHeight="1">
      <c r="A45" s="171" t="s">
        <v>1139</v>
      </c>
      <c r="B45" s="656"/>
      <c r="C45" s="657"/>
      <c r="D45" s="656"/>
      <c r="E45" s="657"/>
      <c r="F45" s="656"/>
      <c r="G45" s="657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</row>
    <row r="46" spans="1:37" ht="11.45" customHeight="1">
      <c r="A46" s="171" t="s">
        <v>1138</v>
      </c>
      <c r="B46" s="661"/>
      <c r="D46" s="661"/>
      <c r="F46" s="661"/>
    </row>
    <row r="47" spans="1:37" ht="11.45" customHeight="1">
      <c r="A47" s="171"/>
      <c r="B47" s="663"/>
      <c r="D47" s="663"/>
      <c r="F47" s="663"/>
    </row>
    <row r="48" spans="1:37" ht="11.45" customHeight="1">
      <c r="A48" s="2101">
        <v>2015</v>
      </c>
      <c r="B48" s="2101"/>
      <c r="C48" s="2101"/>
      <c r="D48" s="2101"/>
      <c r="E48" s="2101"/>
      <c r="F48" s="2101"/>
      <c r="G48" s="2101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</row>
    <row r="49" spans="1:37" ht="11.45" customHeight="1">
      <c r="A49" s="169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</row>
    <row r="50" spans="1:37" s="313" customFormat="1" ht="11.45" customHeight="1">
      <c r="A50" s="507" t="s">
        <v>270</v>
      </c>
      <c r="B50" s="654">
        <v>109</v>
      </c>
      <c r="C50" s="655">
        <v>112</v>
      </c>
      <c r="D50" s="654">
        <v>62.8</v>
      </c>
      <c r="E50" s="655">
        <v>103.9</v>
      </c>
      <c r="F50" s="654">
        <v>93.4</v>
      </c>
      <c r="G50" s="655">
        <v>127.3</v>
      </c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</row>
    <row r="51" spans="1:37" s="313" customFormat="1" ht="11.45" customHeight="1">
      <c r="A51" s="195" t="s">
        <v>1140</v>
      </c>
      <c r="B51" s="654"/>
      <c r="C51" s="655"/>
      <c r="D51" s="654"/>
      <c r="E51" s="655"/>
      <c r="F51" s="654"/>
      <c r="G51" s="655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</row>
    <row r="52" spans="1:37" ht="11.45" customHeight="1">
      <c r="A52" s="169"/>
      <c r="B52" s="656"/>
      <c r="C52" s="657"/>
      <c r="D52" s="656"/>
      <c r="E52" s="657"/>
      <c r="F52" s="656"/>
      <c r="G52" s="657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</row>
    <row r="53" spans="1:37" ht="11.45" customHeight="1">
      <c r="A53" s="169" t="s">
        <v>271</v>
      </c>
      <c r="B53" s="656"/>
      <c r="C53" s="657"/>
      <c r="D53" s="656"/>
      <c r="E53" s="657"/>
      <c r="F53" s="656"/>
      <c r="G53" s="657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</row>
    <row r="54" spans="1:37" ht="11.45" customHeight="1">
      <c r="A54" s="292" t="s">
        <v>1207</v>
      </c>
      <c r="B54" s="656">
        <v>109.1</v>
      </c>
      <c r="C54" s="657">
        <v>112.1</v>
      </c>
      <c r="D54" s="656">
        <v>62.7</v>
      </c>
      <c r="E54" s="657">
        <v>104.3</v>
      </c>
      <c r="F54" s="656">
        <v>93.3</v>
      </c>
      <c r="G54" s="657">
        <v>127.3</v>
      </c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</row>
    <row r="55" spans="1:37" ht="11.45" customHeight="1">
      <c r="A55" s="658" t="s">
        <v>1135</v>
      </c>
      <c r="B55" s="656"/>
      <c r="C55" s="657"/>
      <c r="D55" s="656"/>
      <c r="E55" s="657"/>
      <c r="F55" s="656"/>
      <c r="G55" s="657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</row>
    <row r="56" spans="1:37" ht="11.45" customHeight="1">
      <c r="A56" s="251" t="s">
        <v>1136</v>
      </c>
      <c r="B56" s="656"/>
      <c r="C56" s="657"/>
      <c r="D56" s="656"/>
      <c r="E56" s="657"/>
      <c r="F56" s="656"/>
      <c r="G56" s="657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</row>
    <row r="57" spans="1:37" ht="11.45" customHeight="1">
      <c r="A57" s="251"/>
      <c r="B57" s="656"/>
      <c r="C57" s="657"/>
      <c r="D57" s="656"/>
      <c r="E57" s="657"/>
      <c r="F57" s="656"/>
      <c r="G57" s="657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</row>
    <row r="58" spans="1:37" ht="11.45" customHeight="1">
      <c r="A58" s="292" t="s">
        <v>1208</v>
      </c>
      <c r="B58" s="664">
        <v>91.8</v>
      </c>
      <c r="C58" s="664">
        <v>119.1</v>
      </c>
      <c r="D58" s="664">
        <v>72.2</v>
      </c>
      <c r="E58" s="657">
        <v>95.1</v>
      </c>
      <c r="F58" s="656">
        <v>95.5</v>
      </c>
      <c r="G58" s="662" t="s">
        <v>31</v>
      </c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</row>
    <row r="59" spans="1:37" ht="11.45" customHeight="1">
      <c r="A59" s="658" t="s">
        <v>1137</v>
      </c>
      <c r="B59" s="656"/>
      <c r="C59" s="267"/>
      <c r="D59" s="512"/>
      <c r="E59" s="657"/>
      <c r="F59" s="656"/>
      <c r="G59" s="657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</row>
    <row r="60" spans="1:37" ht="11.45" customHeight="1">
      <c r="A60" s="169"/>
      <c r="B60" s="656"/>
      <c r="C60" s="657"/>
      <c r="D60" s="656"/>
      <c r="E60" s="657"/>
      <c r="F60" s="656"/>
      <c r="G60" s="657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</row>
    <row r="61" spans="1:37" ht="11.45" customHeight="1">
      <c r="A61" s="169" t="s">
        <v>781</v>
      </c>
      <c r="B61" s="656"/>
      <c r="C61" s="657"/>
      <c r="D61" s="656"/>
      <c r="E61" s="657"/>
      <c r="F61" s="656"/>
      <c r="G61" s="1001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</row>
    <row r="62" spans="1:37" ht="11.45" customHeight="1">
      <c r="A62" s="292" t="s">
        <v>1219</v>
      </c>
      <c r="B62" s="656">
        <v>100.7</v>
      </c>
      <c r="C62" s="657">
        <v>101</v>
      </c>
      <c r="D62" s="656">
        <v>63.9</v>
      </c>
      <c r="E62" s="657">
        <v>87.9</v>
      </c>
      <c r="F62" s="656">
        <v>107.9</v>
      </c>
      <c r="G62" s="662" t="s">
        <v>31</v>
      </c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</row>
    <row r="63" spans="1:37" ht="11.45" customHeight="1">
      <c r="A63" s="171" t="s">
        <v>1139</v>
      </c>
      <c r="B63" s="200"/>
      <c r="C63" s="656"/>
      <c r="D63" s="1083"/>
      <c r="E63" s="656"/>
      <c r="F63" s="1083"/>
      <c r="G63" s="200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</row>
    <row r="64" spans="1:37" ht="11.45" customHeight="1">
      <c r="A64" s="171" t="s">
        <v>1138</v>
      </c>
      <c r="B64" s="660"/>
      <c r="C64" s="661"/>
      <c r="E64" s="661"/>
      <c r="G64" s="660"/>
    </row>
  </sheetData>
  <mergeCells count="11">
    <mergeCell ref="A48:G48"/>
    <mergeCell ref="A30:G30"/>
    <mergeCell ref="B11:G11"/>
    <mergeCell ref="A13:G13"/>
    <mergeCell ref="A3:A11"/>
    <mergeCell ref="B3:D3"/>
    <mergeCell ref="E3:G3"/>
    <mergeCell ref="B4:B10"/>
    <mergeCell ref="F4:G4"/>
    <mergeCell ref="C4:D4"/>
    <mergeCell ref="E4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Roman,Normalny"&amp;9 263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selection activeCell="K22" sqref="K22"/>
    </sheetView>
  </sheetViews>
  <sheetFormatPr defaultColWidth="8.85546875" defaultRowHeight="9" customHeight="1"/>
  <cols>
    <col min="1" max="1" width="35.7109375" style="331" customWidth="1"/>
    <col min="2" max="2" width="5.7109375" style="331" customWidth="1"/>
    <col min="3" max="3" width="11.28515625" style="331" customWidth="1"/>
    <col min="4" max="5" width="11.7109375" style="331" customWidth="1"/>
    <col min="6" max="6" width="10.7109375" style="331" customWidth="1"/>
    <col min="7" max="16384" width="8.85546875" style="331"/>
  </cols>
  <sheetData>
    <row r="1" spans="1:6" ht="10.5" customHeight="1">
      <c r="A1" s="330" t="s">
        <v>1633</v>
      </c>
      <c r="B1" s="330"/>
      <c r="C1" s="330"/>
      <c r="D1" s="330"/>
    </row>
    <row r="2" spans="1:6" ht="10.5" customHeight="1">
      <c r="A2" s="332" t="s">
        <v>1105</v>
      </c>
      <c r="B2" s="330"/>
      <c r="C2" s="330"/>
      <c r="D2" s="330"/>
    </row>
    <row r="3" spans="1:6" ht="13.15" customHeight="1">
      <c r="A3" s="2091" t="s">
        <v>1114</v>
      </c>
      <c r="B3" s="2092"/>
      <c r="C3" s="2097" t="s">
        <v>1119</v>
      </c>
      <c r="D3" s="333" t="s">
        <v>1118</v>
      </c>
      <c r="E3" s="333"/>
      <c r="F3" s="334"/>
    </row>
    <row r="4" spans="1:6" ht="13.15" customHeight="1">
      <c r="A4" s="2093"/>
      <c r="B4" s="2094"/>
      <c r="C4" s="2098"/>
      <c r="D4" s="335" t="s">
        <v>1123</v>
      </c>
      <c r="E4" s="335"/>
      <c r="F4" s="336" t="s">
        <v>822</v>
      </c>
    </row>
    <row r="5" spans="1:6" ht="9.9499999999999993" customHeight="1">
      <c r="A5" s="2093"/>
      <c r="B5" s="2094"/>
      <c r="C5" s="2098"/>
      <c r="D5" s="337"/>
      <c r="E5" s="337" t="s">
        <v>115</v>
      </c>
      <c r="F5" s="336" t="s">
        <v>786</v>
      </c>
    </row>
    <row r="6" spans="1:6" ht="11.1" customHeight="1">
      <c r="A6" s="2093"/>
      <c r="B6" s="2094"/>
      <c r="C6" s="2098"/>
      <c r="D6" s="2100" t="s">
        <v>1124</v>
      </c>
      <c r="E6" s="338" t="s">
        <v>1130</v>
      </c>
      <c r="F6" s="336" t="s">
        <v>823</v>
      </c>
    </row>
    <row r="7" spans="1:6" ht="11.1" customHeight="1">
      <c r="A7" s="2093"/>
      <c r="B7" s="2094"/>
      <c r="C7" s="2098"/>
      <c r="D7" s="1699"/>
      <c r="E7" s="338" t="s">
        <v>824</v>
      </c>
      <c r="F7" s="339" t="s">
        <v>1127</v>
      </c>
    </row>
    <row r="8" spans="1:6" ht="11.1" customHeight="1">
      <c r="A8" s="2093"/>
      <c r="B8" s="2094"/>
      <c r="C8" s="2098"/>
      <c r="D8" s="1699"/>
      <c r="E8" s="340" t="s">
        <v>1125</v>
      </c>
      <c r="F8" s="341" t="s">
        <v>1128</v>
      </c>
    </row>
    <row r="9" spans="1:6" ht="11.1" customHeight="1">
      <c r="A9" s="2095"/>
      <c r="B9" s="2096"/>
      <c r="C9" s="2099"/>
      <c r="D9" s="1700"/>
      <c r="E9" s="342" t="s">
        <v>1126</v>
      </c>
      <c r="F9" s="343" t="s">
        <v>1129</v>
      </c>
    </row>
    <row r="10" spans="1:6" ht="9" customHeight="1">
      <c r="A10" s="344"/>
      <c r="B10" s="344"/>
      <c r="C10" s="345"/>
      <c r="D10" s="346"/>
      <c r="E10" s="336"/>
      <c r="F10" s="347"/>
    </row>
    <row r="11" spans="1:6" ht="9" customHeight="1">
      <c r="A11" s="331" t="s">
        <v>272</v>
      </c>
      <c r="B11" s="348"/>
      <c r="C11" s="349"/>
      <c r="D11" s="349"/>
      <c r="E11" s="350"/>
      <c r="F11" s="351"/>
    </row>
    <row r="12" spans="1:6" ht="9" customHeight="1">
      <c r="A12" s="332" t="s">
        <v>489</v>
      </c>
      <c r="B12" s="348"/>
      <c r="C12" s="349"/>
      <c r="D12" s="349"/>
      <c r="E12" s="350"/>
      <c r="F12" s="351"/>
    </row>
    <row r="13" spans="1:6" ht="9" customHeight="1">
      <c r="B13" s="348"/>
      <c r="C13" s="349"/>
      <c r="D13" s="349"/>
      <c r="E13" s="350"/>
      <c r="F13" s="351"/>
    </row>
    <row r="14" spans="1:6" ht="9.1999999999999993" customHeight="1">
      <c r="A14" s="352" t="s">
        <v>1220</v>
      </c>
      <c r="B14" s="1005">
        <v>2014</v>
      </c>
      <c r="C14" s="353">
        <v>8104728</v>
      </c>
      <c r="D14" s="353">
        <v>7606591</v>
      </c>
      <c r="E14" s="354">
        <v>7418661</v>
      </c>
      <c r="F14" s="355">
        <v>324394</v>
      </c>
    </row>
    <row r="15" spans="1:6" ht="9.1999999999999993" customHeight="1">
      <c r="A15" s="356" t="s">
        <v>480</v>
      </c>
      <c r="B15" s="330">
        <v>2015</v>
      </c>
      <c r="C15" s="1084">
        <v>8398738</v>
      </c>
      <c r="D15" s="1084">
        <v>8055675</v>
      </c>
      <c r="E15" s="1085">
        <v>7857672</v>
      </c>
      <c r="F15" s="1086">
        <v>193794</v>
      </c>
    </row>
    <row r="16" spans="1:6" ht="9.1999999999999993" customHeight="1">
      <c r="C16" s="357"/>
      <c r="D16" s="357"/>
      <c r="E16" s="358"/>
      <c r="F16" s="359"/>
    </row>
    <row r="17" spans="1:6" ht="9.1999999999999993" customHeight="1">
      <c r="A17" s="352" t="s">
        <v>485</v>
      </c>
      <c r="B17" s="1005">
        <v>2014</v>
      </c>
      <c r="C17" s="360">
        <v>14392079</v>
      </c>
      <c r="D17" s="360">
        <v>13366136</v>
      </c>
      <c r="E17" s="361">
        <v>12644060</v>
      </c>
      <c r="F17" s="362">
        <v>709625</v>
      </c>
    </row>
    <row r="18" spans="1:6" ht="9.1999999999999993" customHeight="1">
      <c r="A18" s="332" t="s">
        <v>481</v>
      </c>
      <c r="B18" s="330">
        <v>2015</v>
      </c>
      <c r="C18" s="363">
        <v>15463347</v>
      </c>
      <c r="D18" s="363">
        <v>14677277</v>
      </c>
      <c r="E18" s="364">
        <v>13896879</v>
      </c>
      <c r="F18" s="365">
        <v>443848</v>
      </c>
    </row>
    <row r="19" spans="1:6" ht="9.1999999999999993" customHeight="1">
      <c r="A19" s="332"/>
      <c r="B19" s="330"/>
      <c r="C19" s="366"/>
      <c r="D19" s="366"/>
      <c r="E19" s="367"/>
      <c r="F19" s="368"/>
    </row>
    <row r="20" spans="1:6" ht="9.1999999999999993" customHeight="1">
      <c r="A20" s="332"/>
      <c r="B20" s="330"/>
      <c r="C20" s="366"/>
      <c r="D20" s="366"/>
      <c r="E20" s="367"/>
      <c r="F20" s="368"/>
    </row>
    <row r="21" spans="1:6" ht="9.1999999999999993" customHeight="1">
      <c r="C21" s="366"/>
      <c r="D21" s="366"/>
      <c r="E21" s="367"/>
      <c r="F21" s="368"/>
    </row>
    <row r="22" spans="1:6" ht="9.1999999999999993" customHeight="1">
      <c r="A22" s="331" t="s">
        <v>805</v>
      </c>
      <c r="B22" s="369"/>
      <c r="C22" s="363"/>
      <c r="D22" s="363"/>
      <c r="E22" s="364"/>
      <c r="F22" s="365"/>
    </row>
    <row r="23" spans="1:6" ht="9.1999999999999993" customHeight="1">
      <c r="A23" s="331" t="s">
        <v>997</v>
      </c>
      <c r="C23" s="345"/>
      <c r="D23" s="345"/>
      <c r="F23" s="370"/>
    </row>
    <row r="24" spans="1:6" ht="9.1999999999999993" customHeight="1">
      <c r="A24" s="332" t="s">
        <v>496</v>
      </c>
      <c r="C24" s="345"/>
      <c r="D24" s="345"/>
      <c r="F24" s="370"/>
    </row>
    <row r="25" spans="1:6" ht="9.1999999999999993" customHeight="1">
      <c r="A25" s="352" t="s">
        <v>825</v>
      </c>
      <c r="B25" s="1005">
        <v>2014</v>
      </c>
      <c r="C25" s="353">
        <v>996323</v>
      </c>
      <c r="D25" s="353">
        <v>994092</v>
      </c>
      <c r="E25" s="354">
        <v>991101</v>
      </c>
      <c r="F25" s="355">
        <v>1761</v>
      </c>
    </row>
    <row r="26" spans="1:6" ht="9.1999999999999993" customHeight="1">
      <c r="A26" s="356" t="s">
        <v>480</v>
      </c>
      <c r="B26" s="330">
        <v>2015</v>
      </c>
      <c r="C26" s="1084">
        <v>1017099</v>
      </c>
      <c r="D26" s="1084">
        <v>1015145</v>
      </c>
      <c r="E26" s="1085">
        <v>1011575</v>
      </c>
      <c r="F26" s="1086">
        <v>1381</v>
      </c>
    </row>
    <row r="27" spans="1:6" ht="9.1999999999999993" customHeight="1">
      <c r="C27" s="357"/>
      <c r="D27" s="357"/>
      <c r="E27" s="358"/>
      <c r="F27" s="359"/>
    </row>
    <row r="28" spans="1:6" ht="9.1999999999999993" customHeight="1">
      <c r="A28" s="352" t="s">
        <v>485</v>
      </c>
      <c r="B28" s="1005">
        <v>2014</v>
      </c>
      <c r="C28" s="353">
        <v>469511</v>
      </c>
      <c r="D28" s="353">
        <v>466114</v>
      </c>
      <c r="E28" s="354">
        <v>463117</v>
      </c>
      <c r="F28" s="355">
        <v>2700</v>
      </c>
    </row>
    <row r="29" spans="1:6" ht="9.1999999999999993" customHeight="1">
      <c r="A29" s="332" t="s">
        <v>481</v>
      </c>
      <c r="B29" s="330">
        <v>2015</v>
      </c>
      <c r="C29" s="1084">
        <v>475153</v>
      </c>
      <c r="D29" s="1084">
        <v>472423</v>
      </c>
      <c r="E29" s="1085">
        <v>469712</v>
      </c>
      <c r="F29" s="1086">
        <v>1931</v>
      </c>
    </row>
    <row r="30" spans="1:6" ht="9.1999999999999993" customHeight="1">
      <c r="C30" s="357"/>
      <c r="D30" s="357"/>
      <c r="E30" s="358"/>
      <c r="F30" s="359"/>
    </row>
    <row r="31" spans="1:6" s="330" customFormat="1" ht="9.1999999999999993" customHeight="1">
      <c r="C31" s="371"/>
      <c r="D31" s="371"/>
      <c r="F31" s="372"/>
    </row>
    <row r="32" spans="1:6" ht="9.1999999999999993" customHeight="1">
      <c r="A32" s="373" t="s">
        <v>799</v>
      </c>
      <c r="B32" s="348"/>
      <c r="C32" s="366"/>
      <c r="D32" s="366"/>
      <c r="E32" s="367"/>
      <c r="F32" s="368"/>
    </row>
    <row r="33" spans="1:6" ht="9.1999999999999993" customHeight="1">
      <c r="A33" s="374" t="s">
        <v>484</v>
      </c>
      <c r="B33" s="348"/>
      <c r="C33" s="366"/>
      <c r="D33" s="366"/>
      <c r="E33" s="367"/>
      <c r="F33" s="368"/>
    </row>
    <row r="34" spans="1:6" ht="9.1999999999999993" customHeight="1">
      <c r="A34" s="373"/>
      <c r="B34" s="348"/>
      <c r="C34" s="366"/>
      <c r="D34" s="366"/>
      <c r="E34" s="367"/>
      <c r="F34" s="368"/>
    </row>
    <row r="35" spans="1:6" ht="9.1999999999999993" customHeight="1">
      <c r="A35" s="352" t="s">
        <v>825</v>
      </c>
      <c r="B35" s="1005">
        <v>2014</v>
      </c>
      <c r="C35" s="353">
        <v>2080279</v>
      </c>
      <c r="D35" s="353">
        <v>2016771</v>
      </c>
      <c r="E35" s="354">
        <v>2016208</v>
      </c>
      <c r="F35" s="355">
        <v>4</v>
      </c>
    </row>
    <row r="36" spans="1:6" ht="9.1999999999999993" customHeight="1">
      <c r="A36" s="356" t="s">
        <v>480</v>
      </c>
      <c r="B36" s="330">
        <v>2015</v>
      </c>
      <c r="C36" s="1084">
        <v>1928299</v>
      </c>
      <c r="D36" s="1084">
        <v>1894785</v>
      </c>
      <c r="E36" s="1085">
        <v>1893791</v>
      </c>
      <c r="F36" s="1086">
        <v>41</v>
      </c>
    </row>
    <row r="37" spans="1:6" ht="9.1999999999999993" customHeight="1">
      <c r="C37" s="357"/>
      <c r="D37" s="357"/>
      <c r="E37" s="358"/>
      <c r="F37" s="359"/>
    </row>
    <row r="38" spans="1:6" ht="9.1999999999999993" customHeight="1">
      <c r="A38" s="352" t="s">
        <v>485</v>
      </c>
      <c r="B38" s="1005">
        <v>2014</v>
      </c>
      <c r="C38" s="360">
        <v>771826</v>
      </c>
      <c r="D38" s="360">
        <v>735569</v>
      </c>
      <c r="E38" s="361">
        <v>734813</v>
      </c>
      <c r="F38" s="362">
        <v>45</v>
      </c>
    </row>
    <row r="39" spans="1:6" ht="9.1999999999999993" customHeight="1">
      <c r="A39" s="332" t="s">
        <v>481</v>
      </c>
      <c r="B39" s="330">
        <v>2015</v>
      </c>
      <c r="C39" s="363">
        <v>704675</v>
      </c>
      <c r="D39" s="363">
        <v>680800</v>
      </c>
      <c r="E39" s="364">
        <v>679300</v>
      </c>
      <c r="F39" s="365">
        <v>44</v>
      </c>
    </row>
    <row r="40" spans="1:6" ht="9.1999999999999993" customHeight="1">
      <c r="C40" s="366"/>
      <c r="D40" s="366"/>
      <c r="E40" s="367"/>
      <c r="F40" s="368"/>
    </row>
    <row r="41" spans="1:6" s="330" customFormat="1" ht="9.1999999999999993" customHeight="1">
      <c r="C41" s="363"/>
      <c r="D41" s="363"/>
      <c r="E41" s="364"/>
      <c r="F41" s="365"/>
    </row>
    <row r="42" spans="1:6" ht="9.1999999999999993" customHeight="1">
      <c r="A42" s="373" t="s">
        <v>273</v>
      </c>
      <c r="C42" s="345"/>
      <c r="D42" s="345"/>
      <c r="F42" s="370"/>
    </row>
    <row r="43" spans="1:6" ht="9.1999999999999993" customHeight="1">
      <c r="A43" s="373" t="s">
        <v>274</v>
      </c>
      <c r="B43" s="348"/>
      <c r="C43" s="366"/>
      <c r="D43" s="366"/>
      <c r="E43" s="367"/>
      <c r="F43" s="368"/>
    </row>
    <row r="44" spans="1:6" ht="9.1999999999999993" customHeight="1">
      <c r="A44" s="374" t="s">
        <v>478</v>
      </c>
      <c r="B44" s="348"/>
      <c r="C44" s="366"/>
      <c r="D44" s="366"/>
      <c r="E44" s="367"/>
      <c r="F44" s="368"/>
    </row>
    <row r="45" spans="1:6" ht="9.1999999999999993" customHeight="1">
      <c r="A45" s="374" t="s">
        <v>479</v>
      </c>
      <c r="B45" s="348"/>
      <c r="C45" s="366"/>
      <c r="D45" s="366"/>
      <c r="E45" s="367"/>
      <c r="F45" s="368"/>
    </row>
    <row r="46" spans="1:6" ht="9.1999999999999993" customHeight="1">
      <c r="A46" s="373"/>
      <c r="B46" s="348"/>
      <c r="C46" s="366"/>
      <c r="D46" s="366"/>
      <c r="E46" s="367"/>
      <c r="F46" s="368"/>
    </row>
    <row r="47" spans="1:6" ht="9.1999999999999993" customHeight="1">
      <c r="A47" s="352" t="s">
        <v>825</v>
      </c>
      <c r="B47" s="1005">
        <v>2014</v>
      </c>
      <c r="C47" s="353">
        <v>412448</v>
      </c>
      <c r="D47" s="353">
        <v>399910</v>
      </c>
      <c r="E47" s="354">
        <v>391223</v>
      </c>
      <c r="F47" s="355">
        <v>1144</v>
      </c>
    </row>
    <row r="48" spans="1:6" ht="9.1999999999999993" customHeight="1">
      <c r="A48" s="356" t="s">
        <v>480</v>
      </c>
      <c r="B48" s="330">
        <v>2015</v>
      </c>
      <c r="C48" s="1084">
        <v>407176</v>
      </c>
      <c r="D48" s="1084">
        <v>391678</v>
      </c>
      <c r="E48" s="1085">
        <v>385610</v>
      </c>
      <c r="F48" s="1086">
        <v>387</v>
      </c>
    </row>
    <row r="49" spans="1:6" ht="9.1999999999999993" customHeight="1">
      <c r="C49" s="357"/>
      <c r="D49" s="357"/>
      <c r="E49" s="358"/>
      <c r="F49" s="359"/>
    </row>
    <row r="50" spans="1:6" ht="9.1999999999999993" customHeight="1">
      <c r="A50" s="352" t="s">
        <v>485</v>
      </c>
      <c r="B50" s="1005">
        <v>2014</v>
      </c>
      <c r="C50" s="353">
        <v>724857</v>
      </c>
      <c r="D50" s="353">
        <v>701215</v>
      </c>
      <c r="E50" s="354">
        <v>669804</v>
      </c>
      <c r="F50" s="355">
        <v>3190</v>
      </c>
    </row>
    <row r="51" spans="1:6" ht="9.1999999999999993" customHeight="1">
      <c r="A51" s="332" t="s">
        <v>481</v>
      </c>
      <c r="B51" s="330">
        <v>2015</v>
      </c>
      <c r="C51" s="1084">
        <v>726192</v>
      </c>
      <c r="D51" s="1084">
        <v>696812</v>
      </c>
      <c r="E51" s="1085">
        <v>668092</v>
      </c>
      <c r="F51" s="1086">
        <v>1591</v>
      </c>
    </row>
    <row r="52" spans="1:6" ht="9.1999999999999993" customHeight="1">
      <c r="B52" s="330"/>
      <c r="C52" s="357"/>
      <c r="D52" s="357"/>
      <c r="E52" s="358"/>
      <c r="F52" s="359"/>
    </row>
    <row r="53" spans="1:6" s="330" customFormat="1" ht="9.1999999999999993" customHeight="1">
      <c r="C53" s="371"/>
      <c r="D53" s="371"/>
      <c r="F53" s="372"/>
    </row>
    <row r="54" spans="1:6" ht="9.1999999999999993" customHeight="1">
      <c r="A54" s="169" t="s">
        <v>279</v>
      </c>
      <c r="B54" s="348"/>
      <c r="C54" s="366"/>
      <c r="D54" s="366"/>
      <c r="E54" s="367"/>
      <c r="F54" s="368"/>
    </row>
    <row r="55" spans="1:6" ht="9.1999999999999993" customHeight="1">
      <c r="A55" s="169" t="s">
        <v>800</v>
      </c>
      <c r="B55" s="348"/>
      <c r="C55" s="366"/>
      <c r="D55" s="366"/>
      <c r="E55" s="367"/>
      <c r="F55" s="368"/>
    </row>
    <row r="56" spans="1:6" ht="9.1999999999999993" customHeight="1">
      <c r="A56" s="251" t="s">
        <v>482</v>
      </c>
      <c r="B56" s="348"/>
      <c r="C56" s="366"/>
      <c r="D56" s="366"/>
      <c r="E56" s="367"/>
      <c r="F56" s="368"/>
    </row>
    <row r="57" spans="1:6" ht="9.1999999999999993" customHeight="1">
      <c r="A57" s="251" t="s">
        <v>483</v>
      </c>
      <c r="B57" s="348"/>
      <c r="C57" s="366"/>
      <c r="D57" s="366"/>
      <c r="E57" s="367"/>
      <c r="F57" s="368"/>
    </row>
    <row r="58" spans="1:6" ht="9.1999999999999993" customHeight="1">
      <c r="A58" s="169"/>
      <c r="B58" s="348"/>
      <c r="C58" s="366"/>
      <c r="D58" s="366"/>
      <c r="E58" s="367"/>
      <c r="F58" s="368"/>
    </row>
    <row r="59" spans="1:6" ht="9.1999999999999993" customHeight="1">
      <c r="A59" s="352" t="s">
        <v>825</v>
      </c>
      <c r="B59" s="1005">
        <v>2014</v>
      </c>
      <c r="C59" s="353">
        <v>12100</v>
      </c>
      <c r="D59" s="353">
        <v>10515</v>
      </c>
      <c r="E59" s="354">
        <v>10286</v>
      </c>
      <c r="F59" s="355">
        <v>1515</v>
      </c>
    </row>
    <row r="60" spans="1:6" ht="9.1999999999999993" customHeight="1">
      <c r="A60" s="356" t="s">
        <v>480</v>
      </c>
      <c r="B60" s="330">
        <v>2015</v>
      </c>
      <c r="C60" s="1084">
        <v>10840</v>
      </c>
      <c r="D60" s="1084">
        <v>9614</v>
      </c>
      <c r="E60" s="1085">
        <v>9249</v>
      </c>
      <c r="F60" s="1086">
        <v>1132</v>
      </c>
    </row>
    <row r="61" spans="1:6" ht="9.1999999999999993" customHeight="1">
      <c r="C61" s="357"/>
      <c r="D61" s="357"/>
      <c r="E61" s="358"/>
      <c r="F61" s="359"/>
    </row>
    <row r="62" spans="1:6" ht="9.1999999999999993" customHeight="1">
      <c r="A62" s="352" t="s">
        <v>485</v>
      </c>
      <c r="B62" s="1005">
        <v>2014</v>
      </c>
      <c r="C62" s="353">
        <v>97990</v>
      </c>
      <c r="D62" s="353">
        <v>78600</v>
      </c>
      <c r="E62" s="354">
        <v>77222</v>
      </c>
      <c r="F62" s="355">
        <v>17825</v>
      </c>
    </row>
    <row r="63" spans="1:6" ht="9.1999999999999993" customHeight="1">
      <c r="A63" s="332" t="s">
        <v>481</v>
      </c>
      <c r="B63" s="330">
        <v>2015</v>
      </c>
      <c r="C63" s="1084">
        <v>97409</v>
      </c>
      <c r="D63" s="1084">
        <v>81048</v>
      </c>
      <c r="E63" s="1085">
        <v>78941</v>
      </c>
      <c r="F63" s="1086">
        <v>15198</v>
      </c>
    </row>
    <row r="64" spans="1:6" ht="9.1999999999999993" customHeight="1">
      <c r="C64" s="357"/>
      <c r="D64" s="357"/>
      <c r="E64" s="358"/>
      <c r="F64" s="359"/>
    </row>
    <row r="65" spans="1:6" ht="9.1999999999999993" customHeight="1">
      <c r="A65" s="375" t="s">
        <v>968</v>
      </c>
      <c r="B65" s="348"/>
      <c r="C65" s="366"/>
      <c r="D65" s="366"/>
      <c r="E65" s="367"/>
      <c r="F65" s="368"/>
    </row>
    <row r="66" spans="1:6" ht="9.1999999999999993" customHeight="1">
      <c r="A66" s="376" t="s">
        <v>486</v>
      </c>
      <c r="B66" s="348"/>
      <c r="C66" s="366"/>
      <c r="D66" s="366"/>
      <c r="E66" s="367"/>
      <c r="F66" s="368"/>
    </row>
    <row r="67" spans="1:6" ht="9.1999999999999993" customHeight="1">
      <c r="A67" s="375"/>
      <c r="B67" s="348"/>
      <c r="C67" s="366"/>
      <c r="D67" s="366"/>
      <c r="E67" s="367"/>
      <c r="F67" s="368"/>
    </row>
    <row r="68" spans="1:6" ht="9.1999999999999993" customHeight="1">
      <c r="A68" s="352" t="s">
        <v>825</v>
      </c>
      <c r="B68" s="1005">
        <v>2014</v>
      </c>
      <c r="C68" s="353">
        <v>202814</v>
      </c>
      <c r="D68" s="353">
        <v>200902</v>
      </c>
      <c r="E68" s="354">
        <v>192779</v>
      </c>
      <c r="F68" s="355">
        <v>674</v>
      </c>
    </row>
    <row r="69" spans="1:6" ht="9.1999999999999993" customHeight="1">
      <c r="A69" s="356" t="s">
        <v>480</v>
      </c>
      <c r="B69" s="330">
        <v>2015</v>
      </c>
      <c r="C69" s="1084">
        <v>205823</v>
      </c>
      <c r="D69" s="1084">
        <v>204223</v>
      </c>
      <c r="E69" s="1085">
        <v>194147</v>
      </c>
      <c r="F69" s="1086">
        <v>431</v>
      </c>
    </row>
    <row r="70" spans="1:6" ht="9.1999999999999993" customHeight="1">
      <c r="C70" s="357"/>
      <c r="D70" s="357"/>
      <c r="E70" s="358"/>
      <c r="F70" s="359"/>
    </row>
    <row r="71" spans="1:6" ht="9.1999999999999993" customHeight="1">
      <c r="A71" s="352" t="s">
        <v>485</v>
      </c>
      <c r="B71" s="1005">
        <v>2014</v>
      </c>
      <c r="C71" s="353">
        <v>798861</v>
      </c>
      <c r="D71" s="353">
        <v>785942</v>
      </c>
      <c r="E71" s="354">
        <v>722485</v>
      </c>
      <c r="F71" s="355">
        <v>7486</v>
      </c>
    </row>
    <row r="72" spans="1:6" ht="9.1999999999999993" customHeight="1">
      <c r="A72" s="332" t="s">
        <v>481</v>
      </c>
      <c r="B72" s="330">
        <v>2015</v>
      </c>
      <c r="C72" s="1084">
        <v>858942</v>
      </c>
      <c r="D72" s="1084">
        <v>846956</v>
      </c>
      <c r="E72" s="1085">
        <v>764263</v>
      </c>
      <c r="F72" s="1086">
        <v>5221</v>
      </c>
    </row>
    <row r="73" spans="1:6" ht="9.1999999999999993" customHeight="1">
      <c r="C73" s="357"/>
      <c r="D73" s="357"/>
      <c r="E73" s="358"/>
      <c r="F73" s="359"/>
    </row>
    <row r="74" spans="1:6" ht="9.1999999999999993" customHeight="1">
      <c r="A74" s="375" t="s">
        <v>227</v>
      </c>
      <c r="B74" s="377"/>
      <c r="C74" s="378"/>
      <c r="D74" s="378"/>
      <c r="E74" s="379"/>
      <c r="F74" s="380"/>
    </row>
    <row r="75" spans="1:6" ht="9.1999999999999993" customHeight="1">
      <c r="A75" s="381" t="s">
        <v>825</v>
      </c>
      <c r="C75" s="345"/>
      <c r="D75" s="345"/>
      <c r="F75" s="370"/>
    </row>
    <row r="76" spans="1:6" ht="9.1999999999999993" customHeight="1">
      <c r="A76" s="382" t="s">
        <v>487</v>
      </c>
      <c r="C76" s="345"/>
      <c r="D76" s="345"/>
      <c r="F76" s="370"/>
    </row>
    <row r="77" spans="1:6" ht="9.1999999999999993" customHeight="1">
      <c r="A77" s="383" t="s">
        <v>488</v>
      </c>
      <c r="C77" s="384"/>
      <c r="D77" s="384"/>
      <c r="E77" s="385"/>
      <c r="F77" s="386"/>
    </row>
    <row r="78" spans="1:6" ht="9.1999999999999993" customHeight="1">
      <c r="A78" s="352" t="s">
        <v>825</v>
      </c>
      <c r="B78" s="1005">
        <v>2014</v>
      </c>
      <c r="C78" s="387">
        <v>426912</v>
      </c>
      <c r="D78" s="387">
        <v>283713</v>
      </c>
      <c r="E78" s="388">
        <v>269116</v>
      </c>
      <c r="F78" s="389">
        <v>133834</v>
      </c>
    </row>
    <row r="79" spans="1:6" ht="9" customHeight="1">
      <c r="A79" s="356" t="s">
        <v>480</v>
      </c>
      <c r="B79" s="330">
        <v>2015</v>
      </c>
      <c r="C79" s="988">
        <v>430171</v>
      </c>
      <c r="D79" s="988">
        <v>353834</v>
      </c>
      <c r="E79" s="1087">
        <v>339413</v>
      </c>
      <c r="F79" s="1088">
        <v>69821</v>
      </c>
    </row>
  </sheetData>
  <mergeCells count="3"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Roman,Normalny"&amp;9 264&amp;R&amp;"Times New Roman,Normalny"&amp;9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zoomScaleNormal="100" workbookViewId="0">
      <selection activeCell="L45" sqref="L45"/>
    </sheetView>
  </sheetViews>
  <sheetFormatPr defaultColWidth="8.85546875" defaultRowHeight="11.25"/>
  <cols>
    <col min="1" max="1" width="6.28515625" style="169" customWidth="1"/>
    <col min="2" max="2" width="8.140625" style="169" customWidth="1"/>
    <col min="3" max="3" width="5.85546875" style="169" customWidth="1"/>
    <col min="4" max="4" width="8.5703125" style="169" customWidth="1"/>
    <col min="5" max="5" width="8.42578125" style="169" customWidth="1"/>
    <col min="6" max="11" width="8.28515625" style="169" customWidth="1"/>
    <col min="12" max="16384" width="8.85546875" style="169"/>
  </cols>
  <sheetData>
    <row r="1" spans="1:47" s="167" customFormat="1" ht="11.1" customHeight="1">
      <c r="A1" s="801" t="s">
        <v>1578</v>
      </c>
      <c r="B1" s="801"/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801"/>
      <c r="N1" s="801"/>
      <c r="O1" s="801"/>
      <c r="P1" s="801"/>
      <c r="Q1" s="801"/>
      <c r="R1" s="801"/>
      <c r="S1" s="801"/>
      <c r="T1" s="801"/>
      <c r="U1" s="801"/>
      <c r="V1" s="801"/>
      <c r="W1" s="801"/>
      <c r="X1" s="801"/>
      <c r="Y1" s="801"/>
      <c r="Z1" s="801"/>
      <c r="AA1" s="801"/>
      <c r="AB1" s="801"/>
      <c r="AC1" s="801"/>
      <c r="AD1" s="801"/>
      <c r="AE1" s="801"/>
      <c r="AF1" s="801"/>
      <c r="AG1" s="801"/>
      <c r="AH1" s="801"/>
      <c r="AI1" s="801"/>
      <c r="AJ1" s="801"/>
      <c r="AK1" s="801"/>
      <c r="AL1" s="801"/>
      <c r="AM1" s="801"/>
      <c r="AN1" s="801"/>
      <c r="AO1" s="801"/>
      <c r="AP1" s="801"/>
      <c r="AQ1" s="801"/>
      <c r="AR1" s="801"/>
      <c r="AS1" s="801"/>
      <c r="AT1" s="801"/>
      <c r="AU1" s="801"/>
    </row>
    <row r="2" spans="1:47" s="167" customFormat="1" ht="11.1" customHeight="1">
      <c r="A2" s="801" t="s">
        <v>137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  <c r="Y2" s="801"/>
      <c r="Z2" s="801"/>
      <c r="AA2" s="801"/>
      <c r="AB2" s="801"/>
      <c r="AC2" s="801"/>
      <c r="AD2" s="801"/>
      <c r="AE2" s="801"/>
      <c r="AF2" s="801"/>
      <c r="AG2" s="801"/>
      <c r="AH2" s="801"/>
      <c r="AI2" s="801"/>
      <c r="AJ2" s="801"/>
      <c r="AK2" s="801"/>
      <c r="AL2" s="801"/>
      <c r="AM2" s="801"/>
      <c r="AN2" s="801"/>
      <c r="AO2" s="801"/>
      <c r="AP2" s="801"/>
      <c r="AQ2" s="801"/>
      <c r="AR2" s="801"/>
      <c r="AS2" s="801"/>
      <c r="AT2" s="801"/>
      <c r="AU2" s="801"/>
    </row>
    <row r="3" spans="1:47" s="167" customFormat="1" ht="11.1" customHeight="1">
      <c r="A3" s="801"/>
      <c r="B3" s="311" t="s">
        <v>1663</v>
      </c>
      <c r="C3" s="801"/>
      <c r="D3" s="801"/>
      <c r="E3" s="801"/>
      <c r="F3" s="801"/>
      <c r="G3" s="801"/>
      <c r="H3" s="801"/>
      <c r="I3" s="801"/>
      <c r="J3" s="801"/>
      <c r="K3" s="801"/>
      <c r="L3" s="801"/>
      <c r="M3" s="801"/>
      <c r="N3" s="801"/>
      <c r="O3" s="801"/>
      <c r="P3" s="801"/>
      <c r="Q3" s="801"/>
      <c r="R3" s="801"/>
      <c r="S3" s="801"/>
      <c r="T3" s="801"/>
      <c r="U3" s="801"/>
      <c r="V3" s="801"/>
      <c r="W3" s="801"/>
      <c r="X3" s="801"/>
      <c r="Y3" s="801"/>
      <c r="Z3" s="801"/>
      <c r="AA3" s="801"/>
      <c r="AB3" s="801"/>
      <c r="AC3" s="801"/>
      <c r="AD3" s="801"/>
      <c r="AE3" s="801"/>
      <c r="AF3" s="801"/>
      <c r="AG3" s="801"/>
      <c r="AH3" s="801"/>
      <c r="AI3" s="801"/>
      <c r="AJ3" s="801"/>
      <c r="AK3" s="801"/>
      <c r="AL3" s="801"/>
      <c r="AM3" s="801"/>
      <c r="AN3" s="801"/>
      <c r="AO3" s="801"/>
      <c r="AP3" s="801"/>
      <c r="AQ3" s="801"/>
      <c r="AR3" s="801"/>
      <c r="AS3" s="801"/>
      <c r="AT3" s="801"/>
      <c r="AU3" s="801"/>
    </row>
    <row r="4" spans="1:47" s="167" customFormat="1" ht="11.1" customHeight="1">
      <c r="A4" s="801"/>
      <c r="B4" s="327" t="s">
        <v>127</v>
      </c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1"/>
      <c r="Q4" s="801"/>
      <c r="R4" s="801"/>
      <c r="S4" s="801"/>
      <c r="T4" s="801"/>
      <c r="U4" s="801"/>
      <c r="V4" s="801"/>
      <c r="W4" s="801"/>
      <c r="X4" s="801"/>
      <c r="Y4" s="801"/>
      <c r="Z4" s="801"/>
      <c r="AA4" s="801"/>
      <c r="AB4" s="801"/>
      <c r="AC4" s="801"/>
      <c r="AD4" s="801"/>
      <c r="AE4" s="801"/>
      <c r="AF4" s="801"/>
      <c r="AG4" s="801"/>
      <c r="AH4" s="801"/>
      <c r="AI4" s="801"/>
      <c r="AJ4" s="801"/>
      <c r="AK4" s="801"/>
      <c r="AL4" s="801"/>
      <c r="AM4" s="801"/>
      <c r="AN4" s="801"/>
      <c r="AO4" s="801"/>
      <c r="AP4" s="801"/>
      <c r="AQ4" s="801"/>
      <c r="AR4" s="801"/>
      <c r="AS4" s="801"/>
      <c r="AT4" s="801"/>
      <c r="AU4" s="801"/>
    </row>
    <row r="5" spans="1:47" s="167" customFormat="1" ht="11.1" customHeight="1">
      <c r="A5" s="801"/>
      <c r="B5" s="327" t="s">
        <v>1664</v>
      </c>
      <c r="D5" s="801"/>
      <c r="E5" s="801"/>
      <c r="F5" s="801"/>
      <c r="G5" s="801"/>
      <c r="H5" s="801"/>
      <c r="I5" s="801"/>
      <c r="J5" s="801"/>
      <c r="K5" s="801"/>
      <c r="L5" s="801"/>
      <c r="M5" s="801"/>
      <c r="N5" s="801"/>
      <c r="O5" s="801"/>
      <c r="P5" s="801"/>
      <c r="Q5" s="801"/>
      <c r="R5" s="801"/>
      <c r="S5" s="801"/>
      <c r="T5" s="801"/>
      <c r="U5" s="801"/>
      <c r="V5" s="801"/>
      <c r="W5" s="801"/>
      <c r="X5" s="801"/>
      <c r="Y5" s="801"/>
      <c r="Z5" s="801"/>
      <c r="AA5" s="801"/>
      <c r="AB5" s="801"/>
      <c r="AC5" s="801"/>
      <c r="AD5" s="801"/>
      <c r="AE5" s="801"/>
      <c r="AF5" s="801"/>
      <c r="AG5" s="801"/>
      <c r="AH5" s="801"/>
      <c r="AI5" s="801"/>
      <c r="AJ5" s="801"/>
      <c r="AK5" s="801"/>
      <c r="AL5" s="801"/>
      <c r="AM5" s="801"/>
      <c r="AN5" s="801"/>
      <c r="AO5" s="801"/>
      <c r="AP5" s="801"/>
      <c r="AQ5" s="801"/>
      <c r="AR5" s="801"/>
      <c r="AS5" s="801"/>
      <c r="AT5" s="801"/>
      <c r="AU5" s="801"/>
    </row>
    <row r="6" spans="1:47" ht="13.5" customHeight="1">
      <c r="A6" s="1666" t="s">
        <v>113</v>
      </c>
      <c r="B6" s="1667"/>
      <c r="C6" s="1668"/>
      <c r="D6" s="1654" t="s">
        <v>904</v>
      </c>
      <c r="E6" s="1633" t="s">
        <v>1185</v>
      </c>
      <c r="F6" s="1634"/>
      <c r="G6" s="1634"/>
      <c r="H6" s="1633" t="s">
        <v>905</v>
      </c>
      <c r="I6" s="1634"/>
      <c r="J6" s="1634"/>
      <c r="K6" s="1634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</row>
    <row r="7" spans="1:47" ht="12.75" customHeight="1">
      <c r="A7" s="1669"/>
      <c r="B7" s="1670"/>
      <c r="C7" s="1671"/>
      <c r="D7" s="1655"/>
      <c r="E7" s="1662" t="s">
        <v>906</v>
      </c>
      <c r="F7" s="1663"/>
      <c r="G7" s="1663"/>
      <c r="H7" s="1663"/>
      <c r="I7" s="1663"/>
      <c r="J7" s="1663"/>
      <c r="K7" s="1663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</row>
    <row r="8" spans="1:47" ht="11.25" customHeight="1">
      <c r="A8" s="1672"/>
      <c r="B8" s="1672"/>
      <c r="C8" s="1671"/>
      <c r="D8" s="1655"/>
      <c r="E8" s="1654" t="s">
        <v>851</v>
      </c>
      <c r="F8" s="1664" t="s">
        <v>829</v>
      </c>
      <c r="G8" s="1665"/>
      <c r="H8" s="1654" t="s">
        <v>851</v>
      </c>
      <c r="I8" s="1654" t="s">
        <v>618</v>
      </c>
      <c r="J8" s="1659" t="s">
        <v>1378</v>
      </c>
      <c r="K8" s="1659" t="s">
        <v>828</v>
      </c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</row>
    <row r="9" spans="1:47" ht="11.25" customHeight="1">
      <c r="A9" s="1672"/>
      <c r="B9" s="1672"/>
      <c r="C9" s="1671"/>
      <c r="D9" s="1655"/>
      <c r="E9" s="1655"/>
      <c r="F9" s="1654" t="s">
        <v>907</v>
      </c>
      <c r="G9" s="1654" t="s">
        <v>908</v>
      </c>
      <c r="H9" s="1655"/>
      <c r="I9" s="1655"/>
      <c r="J9" s="1660"/>
      <c r="K9" s="166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</row>
    <row r="10" spans="1:47" ht="20.25" customHeight="1">
      <c r="A10" s="1672"/>
      <c r="B10" s="1672"/>
      <c r="C10" s="1671"/>
      <c r="D10" s="1655"/>
      <c r="E10" s="1655"/>
      <c r="F10" s="1655"/>
      <c r="G10" s="1655"/>
      <c r="H10" s="1655"/>
      <c r="I10" s="1655"/>
      <c r="J10" s="1660"/>
      <c r="K10" s="166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</row>
    <row r="11" spans="1:47" ht="11.25" customHeight="1">
      <c r="A11" s="1672"/>
      <c r="B11" s="1672"/>
      <c r="C11" s="1671"/>
      <c r="D11" s="1655"/>
      <c r="E11" s="1655"/>
      <c r="F11" s="1658"/>
      <c r="G11" s="1658"/>
      <c r="H11" s="1655"/>
      <c r="I11" s="1658"/>
      <c r="J11" s="1661"/>
      <c r="K11" s="1661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</row>
    <row r="12" spans="1:47" ht="13.5" customHeight="1">
      <c r="A12" s="1673"/>
      <c r="B12" s="1673"/>
      <c r="C12" s="1674"/>
      <c r="D12" s="1633" t="s">
        <v>1243</v>
      </c>
      <c r="E12" s="1634"/>
      <c r="F12" s="1634"/>
      <c r="G12" s="1634"/>
      <c r="H12" s="1634"/>
      <c r="I12" s="1634"/>
      <c r="J12" s="1634"/>
      <c r="K12" s="1634"/>
      <c r="L12" s="184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</row>
    <row r="13" spans="1:47" ht="11.1" customHeight="1">
      <c r="A13" s="1657"/>
      <c r="B13" s="1657"/>
      <c r="C13" s="184"/>
      <c r="D13" s="299"/>
      <c r="E13" s="802"/>
      <c r="F13" s="803"/>
      <c r="G13" s="802"/>
      <c r="H13" s="802"/>
      <c r="I13" s="802"/>
      <c r="J13" s="802"/>
      <c r="K13" s="299"/>
      <c r="L13" s="184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</row>
    <row r="14" spans="1:47" ht="11.1" customHeight="1">
      <c r="A14" s="311" t="s">
        <v>68</v>
      </c>
      <c r="B14" s="234"/>
      <c r="C14" s="804">
        <v>2010</v>
      </c>
      <c r="D14" s="270">
        <v>8896798</v>
      </c>
      <c r="E14" s="280">
        <v>5931241</v>
      </c>
      <c r="F14" s="270">
        <v>5905534</v>
      </c>
      <c r="G14" s="272">
        <v>24986</v>
      </c>
      <c r="H14" s="270">
        <v>2965557</v>
      </c>
      <c r="I14" s="280">
        <v>2958416</v>
      </c>
      <c r="J14" s="280">
        <v>7141</v>
      </c>
      <c r="K14" s="266" t="s">
        <v>31</v>
      </c>
      <c r="L14" s="184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</row>
    <row r="15" spans="1:47" ht="11.1" customHeight="1">
      <c r="A15" s="1675" t="s">
        <v>85</v>
      </c>
      <c r="B15" s="1675"/>
      <c r="C15" s="804">
        <v>2014</v>
      </c>
      <c r="D15" s="270">
        <v>11995352</v>
      </c>
      <c r="E15" s="280">
        <v>7869703</v>
      </c>
      <c r="F15" s="270">
        <v>7843021</v>
      </c>
      <c r="G15" s="272">
        <v>26682</v>
      </c>
      <c r="H15" s="270">
        <v>4125649</v>
      </c>
      <c r="I15" s="280">
        <v>4094765</v>
      </c>
      <c r="J15" s="280">
        <v>23626</v>
      </c>
      <c r="K15" s="266">
        <v>7258</v>
      </c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</row>
    <row r="16" spans="1:47" ht="11.1" customHeight="1">
      <c r="A16" s="219" t="s">
        <v>847</v>
      </c>
      <c r="B16" s="805"/>
      <c r="C16" s="806" t="s">
        <v>1480</v>
      </c>
      <c r="D16" s="213">
        <v>12648955</v>
      </c>
      <c r="E16" s="192">
        <v>8019768</v>
      </c>
      <c r="F16" s="213">
        <v>7994952</v>
      </c>
      <c r="G16" s="259">
        <v>24816</v>
      </c>
      <c r="H16" s="213">
        <v>4629187</v>
      </c>
      <c r="I16" s="192">
        <v>4601350</v>
      </c>
      <c r="J16" s="192">
        <v>19060</v>
      </c>
      <c r="K16" s="193">
        <v>8777</v>
      </c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</row>
    <row r="17" spans="1:47" ht="11.1" customHeight="1">
      <c r="A17" s="1676"/>
      <c r="B17" s="1676"/>
      <c r="C17" s="185"/>
      <c r="D17" s="202"/>
      <c r="E17" s="199"/>
      <c r="F17" s="202"/>
      <c r="G17" s="257"/>
      <c r="H17" s="202"/>
      <c r="I17" s="199"/>
      <c r="J17" s="199"/>
      <c r="K17" s="248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</row>
    <row r="18" spans="1:47" ht="11.1" customHeight="1">
      <c r="A18" s="1646" t="s">
        <v>86</v>
      </c>
      <c r="B18" s="1646"/>
      <c r="C18" s="804">
        <v>2010</v>
      </c>
      <c r="D18" s="270">
        <v>4741809</v>
      </c>
      <c r="E18" s="280">
        <v>3575115</v>
      </c>
      <c r="F18" s="270">
        <v>3560861</v>
      </c>
      <c r="G18" s="272">
        <v>13777</v>
      </c>
      <c r="H18" s="270">
        <v>1166694</v>
      </c>
      <c r="I18" s="280">
        <v>1165387</v>
      </c>
      <c r="J18" s="280">
        <v>1307</v>
      </c>
      <c r="K18" s="266" t="s">
        <v>31</v>
      </c>
      <c r="L18" s="184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</row>
    <row r="19" spans="1:47" ht="11.1" customHeight="1">
      <c r="A19" s="1656" t="s">
        <v>848</v>
      </c>
      <c r="B19" s="1656"/>
      <c r="C19" s="804">
        <v>2014</v>
      </c>
      <c r="D19" s="270">
        <v>6376973</v>
      </c>
      <c r="E19" s="280">
        <v>4786263</v>
      </c>
      <c r="F19" s="270">
        <v>4771372</v>
      </c>
      <c r="G19" s="272">
        <v>14891</v>
      </c>
      <c r="H19" s="270">
        <v>1590710</v>
      </c>
      <c r="I19" s="280">
        <v>1574193</v>
      </c>
      <c r="J19" s="280">
        <v>12341</v>
      </c>
      <c r="K19" s="266">
        <v>4176</v>
      </c>
      <c r="L19" s="184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</row>
    <row r="20" spans="1:47" ht="11.1" customHeight="1">
      <c r="A20" s="800" t="s">
        <v>849</v>
      </c>
      <c r="B20" s="799"/>
      <c r="C20" s="806" t="s">
        <v>1480</v>
      </c>
      <c r="D20" s="213">
        <v>6816522</v>
      </c>
      <c r="E20" s="192">
        <v>5005448</v>
      </c>
      <c r="F20" s="213">
        <v>4991606</v>
      </c>
      <c r="G20" s="259">
        <v>13842</v>
      </c>
      <c r="H20" s="213">
        <v>1811074</v>
      </c>
      <c r="I20" s="192">
        <v>1797856</v>
      </c>
      <c r="J20" s="192">
        <v>7428</v>
      </c>
      <c r="K20" s="193">
        <v>5790</v>
      </c>
      <c r="L20" s="184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</row>
    <row r="21" spans="1:47" ht="11.1" customHeight="1">
      <c r="A21" s="800"/>
      <c r="B21" s="799"/>
      <c r="C21" s="806"/>
      <c r="D21" s="213"/>
      <c r="E21" s="192"/>
      <c r="F21" s="213"/>
      <c r="G21" s="259"/>
      <c r="H21" s="192"/>
      <c r="I21" s="192"/>
      <c r="J21" s="192"/>
      <c r="K21" s="193"/>
      <c r="L21" s="184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</row>
    <row r="22" spans="1:47" ht="11.1" customHeight="1">
      <c r="A22" s="170" t="s">
        <v>175</v>
      </c>
      <c r="C22" s="804">
        <v>2010</v>
      </c>
      <c r="D22" s="270">
        <v>4154989</v>
      </c>
      <c r="E22" s="280">
        <v>2356126</v>
      </c>
      <c r="F22" s="270">
        <v>2344673</v>
      </c>
      <c r="G22" s="272">
        <v>11209</v>
      </c>
      <c r="H22" s="280">
        <v>1798863</v>
      </c>
      <c r="I22" s="270">
        <v>1793029</v>
      </c>
      <c r="J22" s="270">
        <v>5834</v>
      </c>
      <c r="K22" s="266" t="s">
        <v>31</v>
      </c>
      <c r="L22" s="184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</row>
    <row r="23" spans="1:47" ht="11.1" customHeight="1">
      <c r="A23" s="1679" t="s">
        <v>87</v>
      </c>
      <c r="B23" s="1679"/>
      <c r="C23" s="804">
        <v>2014</v>
      </c>
      <c r="D23" s="270">
        <v>5618379</v>
      </c>
      <c r="E23" s="270">
        <v>3083440</v>
      </c>
      <c r="F23" s="270">
        <v>3071649</v>
      </c>
      <c r="G23" s="270">
        <v>11791</v>
      </c>
      <c r="H23" s="270">
        <v>2534939</v>
      </c>
      <c r="I23" s="270">
        <v>2520572</v>
      </c>
      <c r="J23" s="270">
        <v>11285</v>
      </c>
      <c r="K23" s="280">
        <v>3082</v>
      </c>
      <c r="L23" s="184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</row>
    <row r="24" spans="1:47" s="167" customFormat="1" ht="11.1" customHeight="1">
      <c r="A24" s="1680" t="s">
        <v>850</v>
      </c>
      <c r="B24" s="1680"/>
      <c r="C24" s="806" t="s">
        <v>1480</v>
      </c>
      <c r="D24" s="213">
        <v>5832433</v>
      </c>
      <c r="E24" s="213">
        <v>3014320</v>
      </c>
      <c r="F24" s="213">
        <v>3003346</v>
      </c>
      <c r="G24" s="213">
        <v>10974</v>
      </c>
      <c r="H24" s="213">
        <v>2818113</v>
      </c>
      <c r="I24" s="213">
        <v>2803494</v>
      </c>
      <c r="J24" s="213">
        <v>11632</v>
      </c>
      <c r="K24" s="192">
        <v>2987</v>
      </c>
      <c r="L24" s="985"/>
      <c r="M24" s="801"/>
      <c r="N24" s="801"/>
      <c r="O24" s="801"/>
      <c r="P24" s="801"/>
      <c r="Q24" s="801"/>
      <c r="R24" s="801"/>
      <c r="S24" s="801"/>
      <c r="T24" s="801"/>
      <c r="U24" s="801"/>
      <c r="V24" s="801"/>
      <c r="W24" s="801"/>
      <c r="X24" s="801"/>
      <c r="Y24" s="801"/>
      <c r="Z24" s="801"/>
      <c r="AA24" s="801"/>
      <c r="AB24" s="801"/>
      <c r="AC24" s="801"/>
      <c r="AD24" s="801"/>
      <c r="AE24" s="801"/>
      <c r="AF24" s="801"/>
      <c r="AG24" s="801"/>
      <c r="AH24" s="801"/>
      <c r="AI24" s="801"/>
      <c r="AJ24" s="801"/>
      <c r="AK24" s="801"/>
      <c r="AL24" s="801"/>
      <c r="AM24" s="801"/>
      <c r="AN24" s="801"/>
      <c r="AO24" s="801"/>
      <c r="AP24" s="801"/>
      <c r="AQ24" s="801"/>
      <c r="AR24" s="801"/>
      <c r="AS24" s="801"/>
      <c r="AT24" s="801"/>
      <c r="AU24" s="801"/>
    </row>
    <row r="25" spans="1:47" s="167" customFormat="1" ht="11.1" customHeight="1">
      <c r="A25" s="807"/>
      <c r="B25" s="807"/>
      <c r="C25" s="185"/>
      <c r="D25" s="199"/>
      <c r="E25" s="199"/>
      <c r="F25" s="199"/>
      <c r="G25" s="202"/>
      <c r="H25" s="199"/>
      <c r="I25" s="202"/>
      <c r="J25" s="202"/>
      <c r="K25" s="248"/>
      <c r="L25" s="985"/>
      <c r="M25" s="801"/>
      <c r="N25" s="801"/>
      <c r="O25" s="801"/>
      <c r="P25" s="801"/>
      <c r="Q25" s="801"/>
      <c r="R25" s="801"/>
      <c r="S25" s="801"/>
      <c r="T25" s="801"/>
      <c r="U25" s="801"/>
      <c r="V25" s="801"/>
      <c r="W25" s="801"/>
      <c r="X25" s="801"/>
      <c r="Y25" s="801"/>
      <c r="Z25" s="801"/>
      <c r="AA25" s="801"/>
      <c r="AB25" s="801"/>
      <c r="AC25" s="801"/>
      <c r="AD25" s="801"/>
      <c r="AE25" s="801"/>
      <c r="AF25" s="801"/>
      <c r="AG25" s="801"/>
      <c r="AH25" s="801"/>
      <c r="AI25" s="801"/>
      <c r="AJ25" s="801"/>
      <c r="AK25" s="801"/>
      <c r="AL25" s="801"/>
      <c r="AM25" s="801"/>
      <c r="AN25" s="801"/>
      <c r="AO25" s="801"/>
      <c r="AP25" s="801"/>
      <c r="AQ25" s="801"/>
      <c r="AR25" s="801"/>
      <c r="AS25" s="801"/>
      <c r="AT25" s="801"/>
      <c r="AU25" s="801"/>
    </row>
    <row r="26" spans="1:47" s="167" customFormat="1" ht="10.5" customHeight="1">
      <c r="A26" s="1683" t="s">
        <v>1478</v>
      </c>
      <c r="B26" s="1683"/>
      <c r="C26" s="1683"/>
      <c r="D26" s="1683"/>
      <c r="E26" s="1683"/>
      <c r="F26" s="1683"/>
      <c r="G26" s="1683"/>
      <c r="H26" s="1683"/>
      <c r="I26" s="1683"/>
      <c r="J26" s="1683"/>
      <c r="K26" s="1683"/>
      <c r="L26" s="801"/>
      <c r="M26" s="801"/>
      <c r="N26" s="801"/>
      <c r="O26" s="801"/>
      <c r="P26" s="801"/>
      <c r="Q26" s="801"/>
      <c r="R26" s="801"/>
      <c r="S26" s="801"/>
      <c r="T26" s="801"/>
      <c r="U26" s="801"/>
      <c r="V26" s="801"/>
      <c r="W26" s="801"/>
      <c r="X26" s="801"/>
      <c r="Y26" s="801"/>
      <c r="Z26" s="801"/>
      <c r="AA26" s="801"/>
      <c r="AB26" s="801"/>
      <c r="AC26" s="801"/>
      <c r="AD26" s="801"/>
      <c r="AE26" s="801"/>
      <c r="AF26" s="801"/>
      <c r="AG26" s="801"/>
      <c r="AH26" s="801"/>
      <c r="AI26" s="801"/>
      <c r="AJ26" s="801"/>
      <c r="AK26" s="801"/>
      <c r="AL26" s="801"/>
      <c r="AM26" s="801"/>
      <c r="AN26" s="801"/>
      <c r="AO26" s="801"/>
      <c r="AP26" s="801"/>
      <c r="AQ26" s="801"/>
      <c r="AR26" s="801"/>
      <c r="AS26" s="801"/>
      <c r="AT26" s="801"/>
      <c r="AU26" s="801"/>
    </row>
    <row r="27" spans="1:47" s="251" customFormat="1" ht="10.5" customHeight="1">
      <c r="A27" s="1656" t="s">
        <v>1479</v>
      </c>
      <c r="B27" s="1656"/>
      <c r="C27" s="1656"/>
      <c r="D27" s="1656"/>
      <c r="E27" s="1656"/>
      <c r="F27" s="1656"/>
      <c r="G27" s="1656"/>
      <c r="H27" s="1656"/>
      <c r="I27" s="1656"/>
      <c r="J27" s="1656"/>
      <c r="K27" s="1656"/>
      <c r="L27" s="327"/>
      <c r="M27" s="327"/>
      <c r="N27" s="327"/>
      <c r="O27" s="327"/>
      <c r="P27" s="327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27"/>
      <c r="AB27" s="327"/>
      <c r="AC27" s="327"/>
      <c r="AD27" s="327"/>
      <c r="AE27" s="327"/>
      <c r="AF27" s="327"/>
      <c r="AG27" s="327"/>
      <c r="AH27" s="327"/>
      <c r="AI27" s="327"/>
      <c r="AJ27" s="327"/>
      <c r="AK27" s="327"/>
      <c r="AL27" s="327"/>
      <c r="AM27" s="327"/>
      <c r="AN27" s="327"/>
      <c r="AO27" s="327"/>
      <c r="AP27" s="327"/>
      <c r="AQ27" s="327"/>
      <c r="AR27" s="327"/>
      <c r="AS27" s="327"/>
      <c r="AT27" s="327"/>
      <c r="AU27" s="327"/>
    </row>
    <row r="28" spans="1:47" ht="11.25" customHeight="1">
      <c r="A28" s="800"/>
      <c r="B28" s="798"/>
      <c r="C28" s="798"/>
      <c r="D28" s="798"/>
      <c r="E28" s="798"/>
      <c r="F28" s="798"/>
      <c r="G28" s="798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</row>
    <row r="29" spans="1:47" ht="11.1" customHeight="1">
      <c r="A29" s="167" t="s">
        <v>1579</v>
      </c>
      <c r="B29" s="167"/>
      <c r="C29" s="167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</row>
    <row r="30" spans="1:47" ht="11.1" customHeight="1">
      <c r="A30" s="167" t="s">
        <v>1481</v>
      </c>
      <c r="B30" s="170"/>
      <c r="C30" s="170"/>
      <c r="D30" s="170"/>
      <c r="E30" s="170"/>
      <c r="F30" s="170"/>
      <c r="G30" s="170"/>
      <c r="H30" s="184"/>
      <c r="I30" s="184"/>
      <c r="J30" s="184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</row>
    <row r="31" spans="1:47" ht="11.1" customHeight="1">
      <c r="A31" s="167"/>
      <c r="B31" s="170" t="s">
        <v>1666</v>
      </c>
      <c r="C31" s="170"/>
      <c r="D31" s="170"/>
      <c r="E31" s="170"/>
      <c r="F31" s="170"/>
      <c r="G31" s="170"/>
      <c r="H31" s="184"/>
      <c r="I31" s="184"/>
      <c r="J31" s="184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</row>
    <row r="32" spans="1:47" ht="11.1" customHeight="1">
      <c r="A32" s="167"/>
      <c r="B32" s="327" t="s">
        <v>128</v>
      </c>
      <c r="C32" s="170"/>
      <c r="D32" s="170"/>
      <c r="E32" s="170"/>
      <c r="F32" s="170"/>
      <c r="G32" s="170"/>
      <c r="H32" s="184"/>
      <c r="I32" s="184"/>
      <c r="J32" s="184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</row>
    <row r="33" spans="1:12" ht="11.1" customHeight="1">
      <c r="B33" s="251" t="s">
        <v>1665</v>
      </c>
      <c r="D33" s="787"/>
      <c r="E33" s="787"/>
      <c r="F33" s="787"/>
      <c r="G33" s="787"/>
      <c r="H33" s="787"/>
      <c r="I33" s="787"/>
      <c r="J33" s="787"/>
      <c r="K33" s="787"/>
    </row>
    <row r="34" spans="1:12" ht="11.25" customHeight="1">
      <c r="A34" s="1606" t="s">
        <v>878</v>
      </c>
      <c r="B34" s="1606"/>
      <c r="C34" s="1606"/>
      <c r="D34" s="1606"/>
      <c r="E34" s="1607"/>
      <c r="F34" s="1618" t="s">
        <v>879</v>
      </c>
      <c r="G34" s="1607"/>
      <c r="H34" s="1618" t="s">
        <v>1186</v>
      </c>
      <c r="I34" s="1607"/>
      <c r="J34" s="1618" t="s">
        <v>1187</v>
      </c>
      <c r="K34" s="1606"/>
    </row>
    <row r="35" spans="1:12" ht="10.5" customHeight="1">
      <c r="A35" s="1608"/>
      <c r="B35" s="1608"/>
      <c r="C35" s="1608"/>
      <c r="D35" s="1608"/>
      <c r="E35" s="1609"/>
      <c r="F35" s="1619"/>
      <c r="G35" s="1609"/>
      <c r="H35" s="1619"/>
      <c r="I35" s="1609"/>
      <c r="J35" s="1619"/>
      <c r="K35" s="1608"/>
    </row>
    <row r="36" spans="1:12" ht="3" customHeight="1">
      <c r="A36" s="1608"/>
      <c r="B36" s="1608"/>
      <c r="C36" s="1608"/>
      <c r="D36" s="1608"/>
      <c r="E36" s="1609"/>
      <c r="F36" s="1620"/>
      <c r="G36" s="1611"/>
      <c r="H36" s="1620"/>
      <c r="I36" s="1611"/>
      <c r="J36" s="1620"/>
      <c r="K36" s="1610"/>
    </row>
    <row r="37" spans="1:12" ht="11.25" customHeight="1">
      <c r="A37" s="1610"/>
      <c r="B37" s="1610"/>
      <c r="C37" s="1610"/>
      <c r="D37" s="1610"/>
      <c r="E37" s="1611"/>
      <c r="F37" s="1623" t="s">
        <v>1242</v>
      </c>
      <c r="G37" s="1624"/>
      <c r="H37" s="1624"/>
      <c r="I37" s="1624"/>
      <c r="J37" s="1624"/>
      <c r="K37" s="1624"/>
    </row>
    <row r="38" spans="1:12" ht="8.25" customHeight="1">
      <c r="F38" s="808"/>
      <c r="G38" s="257"/>
      <c r="H38" s="809"/>
      <c r="I38" s="810"/>
      <c r="J38" s="199"/>
      <c r="K38" s="257"/>
    </row>
    <row r="39" spans="1:12" s="167" customFormat="1" ht="11.1" customHeight="1">
      <c r="A39" s="1648" t="s">
        <v>88</v>
      </c>
      <c r="B39" s="1648"/>
      <c r="C39" s="1648"/>
      <c r="D39" s="1648"/>
      <c r="E39" s="1649"/>
      <c r="F39" s="1652">
        <v>12648955</v>
      </c>
      <c r="G39" s="1681"/>
      <c r="H39" s="811"/>
      <c r="I39" s="314">
        <v>8019768</v>
      </c>
      <c r="J39" s="1652">
        <v>4629187</v>
      </c>
      <c r="K39" s="1653"/>
    </row>
    <row r="40" spans="1:12" ht="11.1" customHeight="1">
      <c r="A40" s="812" t="s">
        <v>852</v>
      </c>
      <c r="B40" s="292"/>
      <c r="C40" s="292"/>
      <c r="F40" s="188"/>
      <c r="G40" s="249"/>
      <c r="H40" s="248"/>
      <c r="I40" s="249"/>
      <c r="J40" s="248"/>
      <c r="K40" s="249"/>
    </row>
    <row r="41" spans="1:12" ht="11.1" customHeight="1">
      <c r="A41" s="1646" t="s">
        <v>89</v>
      </c>
      <c r="B41" s="1646"/>
      <c r="C41" s="1646"/>
      <c r="D41" s="1646"/>
      <c r="E41" s="1647"/>
      <c r="F41" s="1650">
        <v>12050592</v>
      </c>
      <c r="G41" s="1682"/>
      <c r="H41" s="813"/>
      <c r="I41" s="249">
        <v>7924708</v>
      </c>
      <c r="J41" s="1650">
        <v>4125884</v>
      </c>
      <c r="K41" s="1651"/>
      <c r="L41" s="814"/>
    </row>
    <row r="42" spans="1:12" ht="11.1" customHeight="1">
      <c r="A42" s="1644" t="s">
        <v>858</v>
      </c>
      <c r="B42" s="1677"/>
      <c r="C42" s="1677"/>
      <c r="D42" s="1677"/>
      <c r="E42" s="1678"/>
      <c r="F42" s="188"/>
      <c r="G42" s="249"/>
      <c r="H42" s="248"/>
      <c r="I42" s="249"/>
      <c r="J42" s="248"/>
      <c r="K42" s="249"/>
    </row>
    <row r="43" spans="1:12" s="167" customFormat="1" ht="11.1" customHeight="1">
      <c r="A43" s="1648" t="s">
        <v>90</v>
      </c>
      <c r="B43" s="1648"/>
      <c r="C43" s="1648"/>
      <c r="D43" s="1648"/>
      <c r="E43" s="1649"/>
      <c r="F43" s="1030"/>
      <c r="G43" s="314">
        <v>6816522</v>
      </c>
      <c r="H43" s="815"/>
      <c r="I43" s="314">
        <v>5005448</v>
      </c>
      <c r="J43" s="1652">
        <v>1811074</v>
      </c>
      <c r="K43" s="1653"/>
      <c r="L43" s="814"/>
    </row>
    <row r="44" spans="1:12" ht="11.1" customHeight="1">
      <c r="A44" s="252" t="s">
        <v>857</v>
      </c>
      <c r="F44" s="188"/>
      <c r="G44" s="257"/>
      <c r="H44" s="199"/>
      <c r="I44" s="249"/>
      <c r="J44" s="199"/>
      <c r="K44" s="249"/>
    </row>
    <row r="45" spans="1:12" ht="11.1" customHeight="1">
      <c r="A45" s="169" t="s">
        <v>859</v>
      </c>
      <c r="F45" s="188"/>
      <c r="G45" s="257"/>
      <c r="H45" s="199"/>
      <c r="I45" s="249"/>
      <c r="J45" s="199"/>
      <c r="K45" s="249"/>
    </row>
    <row r="46" spans="1:12" ht="11.1" customHeight="1">
      <c r="A46" s="1646" t="s">
        <v>91</v>
      </c>
      <c r="B46" s="1646"/>
      <c r="C46" s="1646"/>
      <c r="D46" s="1646"/>
      <c r="E46" s="1647"/>
      <c r="F46" s="1031"/>
      <c r="G46" s="257">
        <v>953971</v>
      </c>
      <c r="H46" s="199"/>
      <c r="I46" s="249">
        <v>344519</v>
      </c>
      <c r="J46" s="1650">
        <v>609452</v>
      </c>
      <c r="K46" s="1651"/>
      <c r="L46" s="814"/>
    </row>
    <row r="47" spans="1:12" ht="11.1" customHeight="1">
      <c r="A47" s="1644" t="s">
        <v>864</v>
      </c>
      <c r="B47" s="1644"/>
      <c r="C47" s="1644"/>
      <c r="D47" s="1644"/>
      <c r="E47" s="1645"/>
      <c r="F47" s="188"/>
      <c r="G47" s="257"/>
      <c r="H47" s="199"/>
      <c r="I47" s="249"/>
      <c r="J47" s="199"/>
      <c r="K47" s="249"/>
    </row>
    <row r="48" spans="1:12" ht="11.1" customHeight="1">
      <c r="A48" s="1646" t="s">
        <v>92</v>
      </c>
      <c r="B48" s="1646"/>
      <c r="C48" s="1646"/>
      <c r="D48" s="1646"/>
      <c r="E48" s="1647"/>
      <c r="F48" s="1031"/>
      <c r="G48" s="249">
        <v>4466737</v>
      </c>
      <c r="H48" s="248"/>
      <c r="I48" s="249">
        <v>3353707</v>
      </c>
      <c r="J48" s="1650">
        <v>1113030</v>
      </c>
      <c r="K48" s="1651"/>
      <c r="L48" s="814"/>
    </row>
    <row r="49" spans="1:12" ht="11.1" customHeight="1">
      <c r="A49" s="1644" t="s">
        <v>865</v>
      </c>
      <c r="B49" s="1644"/>
      <c r="C49" s="1644"/>
      <c r="D49" s="1644"/>
      <c r="E49" s="1645"/>
      <c r="F49" s="188"/>
      <c r="G49" s="257"/>
      <c r="H49" s="199"/>
      <c r="I49" s="249"/>
      <c r="J49" s="813"/>
      <c r="K49" s="249"/>
    </row>
    <row r="50" spans="1:12" ht="11.1" customHeight="1">
      <c r="A50" s="1646" t="s">
        <v>93</v>
      </c>
      <c r="B50" s="1646"/>
      <c r="C50" s="1646"/>
      <c r="D50" s="1646"/>
      <c r="E50" s="1647"/>
      <c r="F50" s="1031"/>
      <c r="G50" s="257">
        <v>149609</v>
      </c>
      <c r="H50" s="199"/>
      <c r="I50" s="249">
        <v>137584</v>
      </c>
      <c r="J50" s="1650">
        <v>12025</v>
      </c>
      <c r="K50" s="1651"/>
      <c r="L50" s="814"/>
    </row>
    <row r="51" spans="1:12" ht="11.1" customHeight="1">
      <c r="A51" s="1644" t="s">
        <v>870</v>
      </c>
      <c r="B51" s="1644"/>
      <c r="C51" s="1644"/>
      <c r="D51" s="1644"/>
      <c r="E51" s="1645"/>
      <c r="F51" s="188"/>
      <c r="G51" s="257"/>
      <c r="H51" s="199"/>
      <c r="I51" s="249"/>
      <c r="J51" s="813"/>
      <c r="K51" s="249"/>
    </row>
    <row r="52" spans="1:12" ht="11.1" customHeight="1">
      <c r="A52" s="1646" t="s">
        <v>94</v>
      </c>
      <c r="B52" s="1646"/>
      <c r="C52" s="1646"/>
      <c r="D52" s="1646"/>
      <c r="E52" s="1647"/>
      <c r="F52" s="1031"/>
      <c r="G52" s="257">
        <v>55221</v>
      </c>
      <c r="H52" s="199"/>
      <c r="I52" s="249">
        <v>29641</v>
      </c>
      <c r="J52" s="1650">
        <v>25580</v>
      </c>
      <c r="K52" s="1651"/>
      <c r="L52" s="814"/>
    </row>
    <row r="53" spans="1:12" ht="11.1" customHeight="1">
      <c r="A53" s="1644" t="s">
        <v>871</v>
      </c>
      <c r="B53" s="1644"/>
      <c r="C53" s="1644"/>
      <c r="D53" s="1644"/>
      <c r="E53" s="1645"/>
      <c r="F53" s="188"/>
      <c r="G53" s="257"/>
      <c r="H53" s="199"/>
      <c r="I53" s="249"/>
      <c r="J53" s="813"/>
      <c r="K53" s="257"/>
    </row>
    <row r="54" spans="1:12" s="167" customFormat="1" ht="11.1" customHeight="1">
      <c r="A54" s="1648" t="s">
        <v>95</v>
      </c>
      <c r="B54" s="1648"/>
      <c r="C54" s="1648"/>
      <c r="D54" s="1648"/>
      <c r="E54" s="1649"/>
      <c r="F54" s="1030"/>
      <c r="G54" s="314">
        <v>5832433</v>
      </c>
      <c r="H54" s="193"/>
      <c r="I54" s="314">
        <v>3014320</v>
      </c>
      <c r="J54" s="1652">
        <v>2818113</v>
      </c>
      <c r="K54" s="1653"/>
      <c r="L54" s="814"/>
    </row>
    <row r="55" spans="1:12" ht="11.1" customHeight="1">
      <c r="A55" s="1684" t="s">
        <v>853</v>
      </c>
      <c r="B55" s="1684"/>
      <c r="C55" s="1684"/>
      <c r="D55" s="1684"/>
      <c r="E55" s="1685"/>
      <c r="F55" s="188"/>
      <c r="G55" s="257"/>
      <c r="H55" s="199"/>
      <c r="I55" s="249"/>
      <c r="J55" s="813"/>
      <c r="K55" s="257"/>
    </row>
    <row r="56" spans="1:12" ht="11.1" customHeight="1">
      <c r="A56" s="1646" t="s">
        <v>876</v>
      </c>
      <c r="B56" s="1646"/>
      <c r="C56" s="1646"/>
      <c r="D56" s="1646"/>
      <c r="E56" s="1647"/>
      <c r="F56" s="1031"/>
      <c r="G56" s="249">
        <v>3591148</v>
      </c>
      <c r="H56" s="248"/>
      <c r="I56" s="249">
        <v>3102507</v>
      </c>
      <c r="J56" s="1650">
        <v>488641</v>
      </c>
      <c r="K56" s="1651"/>
      <c r="L56" s="814"/>
    </row>
    <row r="57" spans="1:12" ht="11.1" customHeight="1">
      <c r="A57" s="1644" t="s">
        <v>877</v>
      </c>
      <c r="B57" s="1644"/>
      <c r="C57" s="1644"/>
      <c r="D57" s="1644"/>
      <c r="E57" s="1645"/>
      <c r="F57" s="188"/>
      <c r="G57" s="257"/>
      <c r="H57" s="199"/>
      <c r="I57" s="249"/>
      <c r="J57" s="813"/>
      <c r="K57" s="257"/>
      <c r="L57" s="197"/>
    </row>
    <row r="58" spans="1:12" ht="11.1" customHeight="1">
      <c r="A58" s="1646" t="s">
        <v>96</v>
      </c>
      <c r="B58" s="1646"/>
      <c r="C58" s="1646"/>
      <c r="D58" s="1646"/>
      <c r="E58" s="1647"/>
      <c r="F58" s="1031"/>
      <c r="G58" s="249">
        <v>2867336</v>
      </c>
      <c r="H58" s="248"/>
      <c r="I58" s="249">
        <v>2487495</v>
      </c>
      <c r="J58" s="1650">
        <v>379841</v>
      </c>
      <c r="K58" s="1651"/>
      <c r="L58" s="814"/>
    </row>
    <row r="59" spans="1:12" ht="11.1" customHeight="1">
      <c r="A59" s="1644" t="s">
        <v>872</v>
      </c>
      <c r="B59" s="1644"/>
      <c r="C59" s="1644"/>
      <c r="D59" s="1644"/>
      <c r="E59" s="1645"/>
      <c r="F59" s="188"/>
      <c r="G59" s="257"/>
      <c r="H59" s="199"/>
      <c r="I59" s="249"/>
      <c r="J59" s="813"/>
      <c r="K59" s="257"/>
      <c r="L59" s="197"/>
    </row>
    <row r="60" spans="1:12" ht="11.1" customHeight="1">
      <c r="A60" s="1646" t="s">
        <v>97</v>
      </c>
      <c r="B60" s="1646"/>
      <c r="C60" s="1646"/>
      <c r="D60" s="1646"/>
      <c r="E60" s="1647"/>
      <c r="F60" s="1031"/>
      <c r="G60" s="249">
        <v>484459</v>
      </c>
      <c r="H60" s="248"/>
      <c r="I60" s="249">
        <v>414543</v>
      </c>
      <c r="J60" s="1650">
        <v>69916</v>
      </c>
      <c r="K60" s="1651"/>
      <c r="L60" s="814"/>
    </row>
    <row r="61" spans="1:12" ht="11.1" customHeight="1">
      <c r="A61" s="1644" t="s">
        <v>873</v>
      </c>
      <c r="B61" s="1644"/>
      <c r="C61" s="1644"/>
      <c r="D61" s="1644"/>
      <c r="E61" s="1645"/>
      <c r="F61" s="188"/>
      <c r="G61" s="257"/>
      <c r="H61" s="199"/>
      <c r="I61" s="249"/>
      <c r="J61" s="813"/>
      <c r="K61" s="257"/>
      <c r="L61" s="197"/>
    </row>
    <row r="62" spans="1:12" ht="11.1" customHeight="1">
      <c r="A62" s="1646" t="s">
        <v>98</v>
      </c>
      <c r="B62" s="1646"/>
      <c r="C62" s="1646"/>
      <c r="D62" s="1646"/>
      <c r="E62" s="1647"/>
      <c r="F62" s="1031"/>
      <c r="G62" s="249">
        <v>206409</v>
      </c>
      <c r="H62" s="248"/>
      <c r="I62" s="249">
        <v>195834</v>
      </c>
      <c r="J62" s="1650">
        <v>10575</v>
      </c>
      <c r="K62" s="1651"/>
      <c r="L62" s="814"/>
    </row>
    <row r="63" spans="1:12" ht="11.1" customHeight="1">
      <c r="A63" s="1644" t="s">
        <v>874</v>
      </c>
      <c r="B63" s="1644"/>
      <c r="C63" s="1644"/>
      <c r="D63" s="1644"/>
      <c r="E63" s="1645"/>
      <c r="F63" s="188"/>
      <c r="G63" s="257"/>
      <c r="H63" s="199"/>
      <c r="I63" s="249"/>
      <c r="J63" s="813"/>
      <c r="K63" s="257"/>
      <c r="L63" s="197"/>
    </row>
    <row r="64" spans="1:12" ht="11.1" customHeight="1">
      <c r="A64" s="1646" t="s">
        <v>99</v>
      </c>
      <c r="B64" s="1646"/>
      <c r="C64" s="1646"/>
      <c r="D64" s="1646"/>
      <c r="E64" s="1647"/>
      <c r="F64" s="1031"/>
      <c r="G64" s="249">
        <v>1999733</v>
      </c>
      <c r="H64" s="248"/>
      <c r="I64" s="249">
        <v>-260835</v>
      </c>
      <c r="J64" s="1650">
        <v>2260568</v>
      </c>
      <c r="K64" s="1651"/>
      <c r="L64" s="814"/>
    </row>
    <row r="65" spans="1:11" ht="11.1" customHeight="1">
      <c r="A65" s="251" t="s">
        <v>875</v>
      </c>
      <c r="G65" s="197"/>
      <c r="H65" s="293"/>
      <c r="I65" s="293"/>
      <c r="J65" s="293"/>
      <c r="K65" s="293"/>
    </row>
    <row r="66" spans="1:11" ht="11.1" customHeight="1">
      <c r="A66" s="169" t="s">
        <v>1482</v>
      </c>
      <c r="G66" s="197"/>
      <c r="H66" s="293"/>
      <c r="I66" s="293"/>
      <c r="J66" s="293"/>
      <c r="K66" s="293"/>
    </row>
    <row r="67" spans="1:11" ht="11.1" customHeight="1">
      <c r="A67" s="269" t="s">
        <v>1483</v>
      </c>
    </row>
  </sheetData>
  <mergeCells count="66">
    <mergeCell ref="J64:K64"/>
    <mergeCell ref="F39:G39"/>
    <mergeCell ref="F41:G41"/>
    <mergeCell ref="A26:K26"/>
    <mergeCell ref="A39:E39"/>
    <mergeCell ref="J58:K58"/>
    <mergeCell ref="J60:K60"/>
    <mergeCell ref="J62:K62"/>
    <mergeCell ref="J54:K54"/>
    <mergeCell ref="J56:K56"/>
    <mergeCell ref="A55:E55"/>
    <mergeCell ref="A64:E64"/>
    <mergeCell ref="A62:E62"/>
    <mergeCell ref="A60:E60"/>
    <mergeCell ref="A58:E58"/>
    <mergeCell ref="A59:E59"/>
    <mergeCell ref="H34:I36"/>
    <mergeCell ref="A46:E46"/>
    <mergeCell ref="A15:B15"/>
    <mergeCell ref="A17:B17"/>
    <mergeCell ref="A18:B18"/>
    <mergeCell ref="A19:B19"/>
    <mergeCell ref="A34:E37"/>
    <mergeCell ref="A43:E43"/>
    <mergeCell ref="A42:E42"/>
    <mergeCell ref="A41:E41"/>
    <mergeCell ref="A23:B23"/>
    <mergeCell ref="A24:B24"/>
    <mergeCell ref="D6:D11"/>
    <mergeCell ref="A27:K27"/>
    <mergeCell ref="D12:K12"/>
    <mergeCell ref="A13:B13"/>
    <mergeCell ref="F9:F11"/>
    <mergeCell ref="G9:G11"/>
    <mergeCell ref="E6:G6"/>
    <mergeCell ref="H6:K6"/>
    <mergeCell ref="J8:J11"/>
    <mergeCell ref="K8:K11"/>
    <mergeCell ref="E7:K7"/>
    <mergeCell ref="E8:E11"/>
    <mergeCell ref="H8:H11"/>
    <mergeCell ref="I8:I11"/>
    <mergeCell ref="F8:G8"/>
    <mergeCell ref="A6:C12"/>
    <mergeCell ref="A61:E61"/>
    <mergeCell ref="A63:E63"/>
    <mergeCell ref="J50:K50"/>
    <mergeCell ref="J52:K52"/>
    <mergeCell ref="J34:K36"/>
    <mergeCell ref="J39:K39"/>
    <mergeCell ref="J48:K48"/>
    <mergeCell ref="J43:K43"/>
    <mergeCell ref="J41:K41"/>
    <mergeCell ref="J46:K46"/>
    <mergeCell ref="F37:K37"/>
    <mergeCell ref="F34:G36"/>
    <mergeCell ref="A57:E57"/>
    <mergeCell ref="A47:E47"/>
    <mergeCell ref="A49:E49"/>
    <mergeCell ref="A51:E51"/>
    <mergeCell ref="A53:E53"/>
    <mergeCell ref="A48:E48"/>
    <mergeCell ref="A50:E50"/>
    <mergeCell ref="A56:E56"/>
    <mergeCell ref="A54:E54"/>
    <mergeCell ref="A52:E5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Roman,Normalny"&amp;9 238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zoomScaleNormal="100" workbookViewId="0">
      <selection activeCell="K21" sqref="K21"/>
    </sheetView>
  </sheetViews>
  <sheetFormatPr defaultColWidth="8.85546875" defaultRowHeight="9" customHeight="1"/>
  <cols>
    <col min="1" max="1" width="35.7109375" style="392" customWidth="1"/>
    <col min="2" max="2" width="5.7109375" style="392" customWidth="1"/>
    <col min="3" max="3" width="11.28515625" style="392" customWidth="1"/>
    <col min="4" max="5" width="11.7109375" style="392" customWidth="1"/>
    <col min="6" max="6" width="10.7109375" style="392" customWidth="1"/>
    <col min="7" max="16384" width="8.85546875" style="392"/>
  </cols>
  <sheetData>
    <row r="1" spans="1:6" s="391" customFormat="1" ht="8.65" customHeight="1">
      <c r="A1" s="390" t="s">
        <v>1634</v>
      </c>
    </row>
    <row r="2" spans="1:6" s="391" customFormat="1" ht="13.5" customHeight="1">
      <c r="A2" s="383" t="s">
        <v>1106</v>
      </c>
    </row>
    <row r="3" spans="1:6" ht="13.15" customHeight="1">
      <c r="A3" s="2091" t="s">
        <v>1114</v>
      </c>
      <c r="B3" s="2092"/>
      <c r="C3" s="2097" t="s">
        <v>1119</v>
      </c>
      <c r="D3" s="333" t="s">
        <v>1118</v>
      </c>
      <c r="E3" s="333"/>
      <c r="F3" s="334"/>
    </row>
    <row r="4" spans="1:6" ht="13.15" customHeight="1">
      <c r="A4" s="2093"/>
      <c r="B4" s="2094"/>
      <c r="C4" s="2098"/>
      <c r="D4" s="335" t="s">
        <v>1123</v>
      </c>
      <c r="E4" s="335"/>
      <c r="F4" s="336" t="s">
        <v>822</v>
      </c>
    </row>
    <row r="5" spans="1:6" ht="13.15" customHeight="1">
      <c r="A5" s="2093"/>
      <c r="B5" s="2094"/>
      <c r="C5" s="2098"/>
      <c r="D5" s="337"/>
      <c r="E5" s="337" t="s">
        <v>115</v>
      </c>
      <c r="F5" s="336" t="s">
        <v>786</v>
      </c>
    </row>
    <row r="6" spans="1:6" ht="13.15" customHeight="1">
      <c r="A6" s="2093"/>
      <c r="B6" s="2094"/>
      <c r="C6" s="2098"/>
      <c r="D6" s="2100" t="s">
        <v>1124</v>
      </c>
      <c r="E6" s="338" t="s">
        <v>1130</v>
      </c>
      <c r="F6" s="336" t="s">
        <v>823</v>
      </c>
    </row>
    <row r="7" spans="1:6" ht="13.15" customHeight="1">
      <c r="A7" s="2093"/>
      <c r="B7" s="2094"/>
      <c r="C7" s="2098"/>
      <c r="D7" s="1699"/>
      <c r="E7" s="338" t="s">
        <v>824</v>
      </c>
      <c r="F7" s="339" t="s">
        <v>1127</v>
      </c>
    </row>
    <row r="8" spans="1:6" ht="13.15" customHeight="1">
      <c r="A8" s="2093"/>
      <c r="B8" s="2094"/>
      <c r="C8" s="2098"/>
      <c r="D8" s="1699"/>
      <c r="E8" s="340" t="s">
        <v>1125</v>
      </c>
      <c r="F8" s="341" t="s">
        <v>1128</v>
      </c>
    </row>
    <row r="9" spans="1:6" ht="13.15" customHeight="1">
      <c r="A9" s="2095"/>
      <c r="B9" s="2096"/>
      <c r="C9" s="2099"/>
      <c r="D9" s="1700"/>
      <c r="E9" s="342" t="s">
        <v>1126</v>
      </c>
      <c r="F9" s="343" t="s">
        <v>1129</v>
      </c>
    </row>
    <row r="10" spans="1:6" ht="9" customHeight="1">
      <c r="A10" s="377"/>
      <c r="B10" s="377"/>
      <c r="C10" s="393"/>
      <c r="D10" s="377"/>
      <c r="E10" s="394"/>
      <c r="F10" s="395"/>
    </row>
    <row r="11" spans="1:6" ht="9" customHeight="1">
      <c r="A11" s="392" t="s">
        <v>280</v>
      </c>
      <c r="B11" s="377"/>
      <c r="C11" s="396"/>
      <c r="D11" s="397"/>
      <c r="E11" s="396"/>
      <c r="F11" s="398"/>
    </row>
    <row r="12" spans="1:6" ht="9" customHeight="1">
      <c r="A12" s="375" t="s">
        <v>801</v>
      </c>
      <c r="B12" s="377"/>
      <c r="C12" s="399"/>
      <c r="D12" s="377"/>
      <c r="E12" s="399"/>
    </row>
    <row r="13" spans="1:6" ht="9" customHeight="1">
      <c r="A13" s="382" t="s">
        <v>487</v>
      </c>
      <c r="B13" s="377"/>
      <c r="C13" s="399"/>
      <c r="D13" s="377"/>
      <c r="E13" s="399"/>
    </row>
    <row r="14" spans="1:6" ht="9" customHeight="1">
      <c r="A14" s="383" t="s">
        <v>490</v>
      </c>
      <c r="B14" s="377"/>
      <c r="C14" s="399"/>
      <c r="D14" s="377"/>
      <c r="E14" s="399"/>
    </row>
    <row r="15" spans="1:6" ht="9" customHeight="1">
      <c r="A15" s="375"/>
      <c r="B15" s="377"/>
      <c r="C15" s="399"/>
      <c r="D15" s="377"/>
      <c r="E15" s="399"/>
    </row>
    <row r="16" spans="1:6" ht="9" customHeight="1">
      <c r="A16" s="352" t="s">
        <v>485</v>
      </c>
      <c r="B16" s="1005">
        <v>2014</v>
      </c>
      <c r="C16" s="387">
        <v>624413</v>
      </c>
      <c r="D16" s="401">
        <v>411124</v>
      </c>
      <c r="E16" s="400">
        <v>388743</v>
      </c>
      <c r="F16" s="402">
        <v>197323</v>
      </c>
    </row>
    <row r="17" spans="1:6" ht="9" customHeight="1">
      <c r="A17" s="332" t="s">
        <v>481</v>
      </c>
      <c r="B17" s="330">
        <v>2015</v>
      </c>
      <c r="C17" s="988">
        <v>577079</v>
      </c>
      <c r="D17" s="404">
        <v>468093</v>
      </c>
      <c r="E17" s="403">
        <v>446347</v>
      </c>
      <c r="F17" s="405">
        <v>97847</v>
      </c>
    </row>
    <row r="18" spans="1:6" ht="9" customHeight="1">
      <c r="B18" s="331"/>
      <c r="C18" s="988"/>
      <c r="D18" s="407"/>
      <c r="E18" s="406"/>
      <c r="F18" s="408"/>
    </row>
    <row r="19" spans="1:6" s="390" customFormat="1" ht="9" customHeight="1">
      <c r="C19" s="409"/>
      <c r="E19" s="409"/>
    </row>
    <row r="20" spans="1:6" ht="9" customHeight="1">
      <c r="A20" s="375" t="s">
        <v>281</v>
      </c>
      <c r="B20" s="397"/>
      <c r="C20" s="406"/>
      <c r="D20" s="407"/>
      <c r="E20" s="406"/>
      <c r="F20" s="408"/>
    </row>
    <row r="21" spans="1:6" ht="9" customHeight="1">
      <c r="A21" s="376" t="s">
        <v>495</v>
      </c>
      <c r="B21" s="397"/>
      <c r="C21" s="406"/>
      <c r="D21" s="407"/>
      <c r="E21" s="406"/>
      <c r="F21" s="408"/>
    </row>
    <row r="22" spans="1:6" ht="9" customHeight="1">
      <c r="A22" s="381" t="s">
        <v>825</v>
      </c>
      <c r="B22" s="1005">
        <v>2014</v>
      </c>
      <c r="C22" s="400">
        <v>952106</v>
      </c>
      <c r="D22" s="401">
        <v>720276</v>
      </c>
      <c r="E22" s="400">
        <v>656989</v>
      </c>
      <c r="F22" s="402">
        <v>160613</v>
      </c>
    </row>
    <row r="23" spans="1:6" ht="9" customHeight="1">
      <c r="A23" s="356" t="s">
        <v>480</v>
      </c>
      <c r="B23" s="330">
        <v>2015</v>
      </c>
      <c r="C23" s="403">
        <v>1033546</v>
      </c>
      <c r="D23" s="404">
        <v>860032</v>
      </c>
      <c r="E23" s="403">
        <v>782520</v>
      </c>
      <c r="F23" s="405">
        <v>101784</v>
      </c>
    </row>
    <row r="24" spans="1:6" ht="9" customHeight="1">
      <c r="B24" s="331"/>
      <c r="C24" s="406"/>
      <c r="D24" s="407"/>
      <c r="E24" s="406"/>
      <c r="F24" s="408"/>
    </row>
    <row r="25" spans="1:6" ht="9" customHeight="1">
      <c r="A25" s="352" t="s">
        <v>485</v>
      </c>
      <c r="B25" s="331"/>
      <c r="C25" s="406"/>
      <c r="D25" s="407"/>
      <c r="E25" s="406"/>
      <c r="F25" s="408"/>
    </row>
    <row r="26" spans="1:6" ht="9" customHeight="1">
      <c r="A26" s="332" t="s">
        <v>481</v>
      </c>
      <c r="B26" s="1005">
        <v>2014</v>
      </c>
      <c r="C26" s="400">
        <v>1930169</v>
      </c>
      <c r="D26" s="401">
        <v>1463684</v>
      </c>
      <c r="E26" s="400">
        <v>1348738</v>
      </c>
      <c r="F26" s="402">
        <v>315960</v>
      </c>
    </row>
    <row r="27" spans="1:6" ht="9" customHeight="1">
      <c r="B27" s="330">
        <v>2015</v>
      </c>
      <c r="C27" s="403">
        <v>2084377</v>
      </c>
      <c r="D27" s="404">
        <v>1710028</v>
      </c>
      <c r="E27" s="403">
        <v>1572327</v>
      </c>
      <c r="F27" s="405">
        <v>208087</v>
      </c>
    </row>
    <row r="28" spans="1:6" s="390" customFormat="1" ht="9" customHeight="1">
      <c r="C28" s="409"/>
      <c r="E28" s="409"/>
    </row>
    <row r="29" spans="1:6" ht="9" customHeight="1">
      <c r="A29" s="2105" t="s">
        <v>802</v>
      </c>
      <c r="B29" s="2106"/>
      <c r="C29" s="406"/>
      <c r="D29" s="407"/>
      <c r="E29" s="406"/>
      <c r="F29" s="408"/>
    </row>
    <row r="30" spans="1:6" ht="9" customHeight="1">
      <c r="A30" s="411" t="s">
        <v>494</v>
      </c>
      <c r="B30" s="410"/>
      <c r="C30" s="406"/>
      <c r="D30" s="407"/>
      <c r="E30" s="406"/>
      <c r="F30" s="408"/>
    </row>
    <row r="31" spans="1:6" s="412" customFormat="1" ht="9" customHeight="1">
      <c r="A31" s="381" t="s">
        <v>825</v>
      </c>
      <c r="B31" s="1005">
        <v>2014</v>
      </c>
      <c r="C31" s="400">
        <v>129808</v>
      </c>
      <c r="D31" s="401">
        <v>124206</v>
      </c>
      <c r="E31" s="400">
        <v>114207</v>
      </c>
      <c r="F31" s="402">
        <v>4461</v>
      </c>
    </row>
    <row r="32" spans="1:6" ht="9" customHeight="1">
      <c r="A32" s="356" t="s">
        <v>480</v>
      </c>
      <c r="B32" s="330">
        <v>2015</v>
      </c>
      <c r="C32" s="403">
        <v>143025</v>
      </c>
      <c r="D32" s="404">
        <v>138275</v>
      </c>
      <c r="E32" s="403">
        <v>129337</v>
      </c>
      <c r="F32" s="405">
        <v>3430</v>
      </c>
    </row>
    <row r="33" spans="1:6" ht="9" customHeight="1">
      <c r="B33" s="331"/>
      <c r="C33" s="406"/>
      <c r="D33" s="407"/>
      <c r="E33" s="406"/>
      <c r="F33" s="408"/>
    </row>
    <row r="34" spans="1:6" ht="9" customHeight="1">
      <c r="A34" s="352" t="s">
        <v>485</v>
      </c>
      <c r="B34" s="1005">
        <v>2014</v>
      </c>
      <c r="C34" s="400">
        <v>559699</v>
      </c>
      <c r="D34" s="401">
        <v>538228</v>
      </c>
      <c r="E34" s="400">
        <v>487836</v>
      </c>
      <c r="F34" s="402">
        <v>15918</v>
      </c>
    </row>
    <row r="35" spans="1:6" ht="9" customHeight="1">
      <c r="A35" s="332" t="s">
        <v>481</v>
      </c>
      <c r="B35" s="330">
        <v>2015</v>
      </c>
      <c r="C35" s="403">
        <v>604658</v>
      </c>
      <c r="D35" s="404">
        <v>586996</v>
      </c>
      <c r="E35" s="403">
        <v>542699</v>
      </c>
      <c r="F35" s="405">
        <v>11460</v>
      </c>
    </row>
    <row r="36" spans="1:6" ht="9" customHeight="1">
      <c r="B36" s="331"/>
      <c r="C36" s="406"/>
      <c r="D36" s="407"/>
      <c r="E36" s="406"/>
      <c r="F36" s="408"/>
    </row>
    <row r="37" spans="1:6" s="390" customFormat="1" ht="9.1999999999999993" customHeight="1">
      <c r="B37" s="330"/>
      <c r="C37" s="409"/>
      <c r="E37" s="409"/>
    </row>
    <row r="38" spans="1:6" ht="9.1999999999999993" customHeight="1">
      <c r="A38" s="392" t="s">
        <v>773</v>
      </c>
      <c r="B38" s="397"/>
      <c r="C38" s="406"/>
      <c r="D38" s="407"/>
      <c r="E38" s="406"/>
      <c r="F38" s="408"/>
    </row>
    <row r="39" spans="1:6" ht="9.1999999999999993" customHeight="1">
      <c r="A39" s="383" t="s">
        <v>497</v>
      </c>
      <c r="B39" s="397"/>
      <c r="C39" s="406"/>
      <c r="D39" s="407"/>
      <c r="E39" s="406"/>
      <c r="F39" s="408"/>
    </row>
    <row r="40" spans="1:6" ht="9.1999999999999993" customHeight="1">
      <c r="B40" s="397"/>
      <c r="C40" s="406"/>
      <c r="D40" s="407"/>
      <c r="E40" s="406"/>
      <c r="F40" s="408"/>
    </row>
    <row r="41" spans="1:6" ht="9.1999999999999993" customHeight="1">
      <c r="A41" s="381" t="s">
        <v>825</v>
      </c>
      <c r="B41" s="1005">
        <v>2014</v>
      </c>
      <c r="C41" s="400">
        <v>15080</v>
      </c>
      <c r="D41" s="401">
        <v>14943</v>
      </c>
      <c r="E41" s="400">
        <v>14809</v>
      </c>
      <c r="F41" s="402">
        <v>132</v>
      </c>
    </row>
    <row r="42" spans="1:6" ht="9.1999999999999993" customHeight="1">
      <c r="A42" s="356" t="s">
        <v>480</v>
      </c>
      <c r="B42" s="330">
        <v>2015</v>
      </c>
      <c r="C42" s="403">
        <v>16135</v>
      </c>
      <c r="D42" s="404">
        <v>16074</v>
      </c>
      <c r="E42" s="403">
        <v>15603</v>
      </c>
      <c r="F42" s="405">
        <v>54</v>
      </c>
    </row>
    <row r="43" spans="1:6" ht="9.1999999999999993" customHeight="1">
      <c r="B43" s="331"/>
      <c r="C43" s="406"/>
      <c r="D43" s="407"/>
      <c r="E43" s="406"/>
      <c r="F43" s="408"/>
    </row>
    <row r="44" spans="1:6" ht="9.1999999999999993" customHeight="1">
      <c r="A44" s="352" t="s">
        <v>485</v>
      </c>
      <c r="B44" s="1005">
        <v>2014</v>
      </c>
      <c r="C44" s="400">
        <v>58377</v>
      </c>
      <c r="D44" s="401">
        <v>57595</v>
      </c>
      <c r="E44" s="400">
        <v>56885</v>
      </c>
      <c r="F44" s="402">
        <v>667</v>
      </c>
    </row>
    <row r="45" spans="1:6" ht="9.1999999999999993" customHeight="1">
      <c r="A45" s="332" t="s">
        <v>481</v>
      </c>
      <c r="B45" s="330">
        <v>2015</v>
      </c>
      <c r="C45" s="403">
        <v>64414</v>
      </c>
      <c r="D45" s="404">
        <v>63946</v>
      </c>
      <c r="E45" s="403">
        <v>60947</v>
      </c>
      <c r="F45" s="405">
        <v>332</v>
      </c>
    </row>
    <row r="46" spans="1:6" ht="9.1999999999999993" customHeight="1">
      <c r="B46" s="331"/>
      <c r="C46" s="406"/>
      <c r="D46" s="407"/>
      <c r="E46" s="406"/>
      <c r="F46" s="408"/>
    </row>
    <row r="47" spans="1:6" s="390" customFormat="1" ht="9.1999999999999993" customHeight="1">
      <c r="C47" s="409"/>
      <c r="E47" s="409"/>
    </row>
    <row r="48" spans="1:6" ht="9.1999999999999993" customHeight="1">
      <c r="A48" s="392" t="s">
        <v>288</v>
      </c>
      <c r="B48" s="397"/>
      <c r="C48" s="406"/>
      <c r="D48" s="407"/>
      <c r="E48" s="406"/>
      <c r="F48" s="408"/>
    </row>
    <row r="49" spans="1:6" ht="9.1999999999999993" customHeight="1">
      <c r="A49" s="383" t="s">
        <v>493</v>
      </c>
      <c r="B49" s="397"/>
      <c r="C49" s="406"/>
      <c r="D49" s="407"/>
      <c r="E49" s="406"/>
      <c r="F49" s="408"/>
    </row>
    <row r="50" spans="1:6" ht="9.1999999999999993" customHeight="1">
      <c r="A50" s="381" t="s">
        <v>825</v>
      </c>
      <c r="B50" s="1005">
        <v>2014</v>
      </c>
      <c r="C50" s="400">
        <v>1156226</v>
      </c>
      <c r="D50" s="401">
        <v>1143475</v>
      </c>
      <c r="E50" s="400">
        <v>1117089</v>
      </c>
      <c r="F50" s="402">
        <v>5310</v>
      </c>
    </row>
    <row r="51" spans="1:6" ht="9.1999999999999993" customHeight="1">
      <c r="A51" s="356" t="s">
        <v>480</v>
      </c>
      <c r="B51" s="330">
        <v>2015</v>
      </c>
      <c r="C51" s="403">
        <v>1182637</v>
      </c>
      <c r="D51" s="404">
        <v>1167468</v>
      </c>
      <c r="E51" s="403">
        <v>1143586</v>
      </c>
      <c r="F51" s="405">
        <v>5947</v>
      </c>
    </row>
    <row r="52" spans="1:6" ht="9.1999999999999993" customHeight="1">
      <c r="B52" s="331"/>
      <c r="C52" s="406"/>
      <c r="D52" s="407"/>
      <c r="E52" s="406"/>
      <c r="F52" s="408"/>
    </row>
    <row r="53" spans="1:6" ht="9.1999999999999993" customHeight="1">
      <c r="A53" s="352" t="s">
        <v>485</v>
      </c>
      <c r="B53" s="1005">
        <v>2014</v>
      </c>
      <c r="C53" s="400">
        <v>1491723</v>
      </c>
      <c r="D53" s="401">
        <v>1464933</v>
      </c>
      <c r="E53" s="400">
        <v>1419566</v>
      </c>
      <c r="F53" s="402">
        <v>9203</v>
      </c>
    </row>
    <row r="54" spans="1:6" ht="9.1999999999999993" customHeight="1">
      <c r="A54" s="332" t="s">
        <v>481</v>
      </c>
      <c r="B54" s="330">
        <v>2015</v>
      </c>
      <c r="C54" s="403">
        <v>1541253</v>
      </c>
      <c r="D54" s="404">
        <v>1510161</v>
      </c>
      <c r="E54" s="403">
        <v>1466774</v>
      </c>
      <c r="F54" s="405">
        <v>10690</v>
      </c>
    </row>
    <row r="55" spans="1:6" ht="9.1999999999999993" customHeight="1">
      <c r="B55" s="331"/>
      <c r="C55" s="406"/>
      <c r="D55" s="407"/>
      <c r="E55" s="406"/>
      <c r="F55" s="408"/>
    </row>
    <row r="56" spans="1:6" s="390" customFormat="1" ht="9.1999999999999993" customHeight="1">
      <c r="C56" s="409"/>
      <c r="E56" s="409"/>
    </row>
    <row r="57" spans="1:6" ht="9.1999999999999993" customHeight="1">
      <c r="A57" s="46" t="s">
        <v>289</v>
      </c>
      <c r="B57" s="397"/>
      <c r="C57" s="406"/>
      <c r="D57" s="407"/>
      <c r="E57" s="406"/>
      <c r="F57" s="408"/>
    </row>
    <row r="58" spans="1:6" ht="9.1999999999999993" customHeight="1">
      <c r="A58" s="413" t="s">
        <v>491</v>
      </c>
      <c r="B58" s="397"/>
      <c r="C58" s="406"/>
      <c r="D58" s="407"/>
      <c r="E58" s="406"/>
      <c r="F58" s="408"/>
    </row>
    <row r="59" spans="1:6" ht="9.1999999999999993" customHeight="1">
      <c r="A59" s="46"/>
      <c r="B59" s="397"/>
      <c r="C59" s="406"/>
      <c r="D59" s="407"/>
      <c r="E59" s="406"/>
      <c r="F59" s="408"/>
    </row>
    <row r="60" spans="1:6" ht="9.1999999999999993" customHeight="1">
      <c r="A60" s="381" t="s">
        <v>825</v>
      </c>
      <c r="B60" s="1005">
        <v>2014</v>
      </c>
      <c r="C60" s="400">
        <v>345675</v>
      </c>
      <c r="D60" s="401">
        <v>332691</v>
      </c>
      <c r="E60" s="400">
        <v>304237</v>
      </c>
      <c r="F60" s="402">
        <v>8093</v>
      </c>
    </row>
    <row r="61" spans="1:6" ht="9.1999999999999993" customHeight="1">
      <c r="A61" s="356" t="s">
        <v>480</v>
      </c>
      <c r="B61" s="330">
        <v>2015</v>
      </c>
      <c r="C61" s="403">
        <v>363818</v>
      </c>
      <c r="D61" s="404">
        <v>352558</v>
      </c>
      <c r="E61" s="403">
        <v>323934</v>
      </c>
      <c r="F61" s="405">
        <v>4266</v>
      </c>
    </row>
    <row r="62" spans="1:6" ht="9.1999999999999993" customHeight="1">
      <c r="B62" s="331"/>
      <c r="C62" s="406"/>
      <c r="D62" s="407"/>
      <c r="E62" s="406"/>
      <c r="F62" s="408"/>
    </row>
    <row r="63" spans="1:6" ht="9.1999999999999993" customHeight="1">
      <c r="A63" s="352" t="s">
        <v>485</v>
      </c>
      <c r="B63" s="1005">
        <v>2014</v>
      </c>
      <c r="C63" s="400">
        <v>3674956</v>
      </c>
      <c r="D63" s="401">
        <v>3558541</v>
      </c>
      <c r="E63" s="1114">
        <v>3257149</v>
      </c>
      <c r="F63" s="1114">
        <v>76671</v>
      </c>
    </row>
    <row r="64" spans="1:6" ht="9.1999999999999993" customHeight="1">
      <c r="A64" s="332" t="s">
        <v>481</v>
      </c>
      <c r="B64" s="330">
        <v>2015</v>
      </c>
      <c r="C64" s="403">
        <v>4030504</v>
      </c>
      <c r="D64" s="404">
        <v>3929417</v>
      </c>
      <c r="E64" s="1089">
        <v>3609229</v>
      </c>
      <c r="F64" s="1089">
        <v>44509</v>
      </c>
    </row>
    <row r="65" spans="1:6" ht="9.1999999999999993" customHeight="1">
      <c r="B65" s="331"/>
      <c r="C65" s="406"/>
      <c r="D65" s="407"/>
      <c r="E65" s="406"/>
      <c r="F65" s="408"/>
    </row>
    <row r="66" spans="1:6" s="390" customFormat="1" ht="9.1999999999999993" customHeight="1">
      <c r="C66" s="409"/>
      <c r="E66" s="409"/>
    </row>
    <row r="67" spans="1:6" ht="9.1999999999999993" customHeight="1">
      <c r="A67" s="392" t="s">
        <v>117</v>
      </c>
      <c r="B67" s="397"/>
      <c r="C67" s="378"/>
      <c r="D67" s="379"/>
      <c r="E67" s="378"/>
      <c r="F67" s="414"/>
    </row>
    <row r="68" spans="1:6" ht="9.1999999999999993" customHeight="1">
      <c r="A68" s="383" t="s">
        <v>492</v>
      </c>
      <c r="B68" s="397"/>
      <c r="C68" s="378"/>
      <c r="D68" s="379"/>
      <c r="E68" s="378"/>
      <c r="F68" s="414"/>
    </row>
    <row r="69" spans="1:6" ht="9.1999999999999993" customHeight="1">
      <c r="B69" s="397"/>
      <c r="C69" s="378"/>
      <c r="D69" s="379"/>
      <c r="E69" s="378"/>
      <c r="F69" s="414"/>
    </row>
    <row r="70" spans="1:6" ht="9.1999999999999993" customHeight="1">
      <c r="A70" s="381" t="s">
        <v>825</v>
      </c>
      <c r="B70" s="1005">
        <v>2014</v>
      </c>
      <c r="C70" s="400">
        <v>10045</v>
      </c>
      <c r="D70" s="401">
        <v>9726</v>
      </c>
      <c r="E70" s="400">
        <v>9637</v>
      </c>
      <c r="F70" s="402">
        <v>227</v>
      </c>
    </row>
    <row r="71" spans="1:6" ht="9.1999999999999993" customHeight="1">
      <c r="A71" s="356" t="s">
        <v>480</v>
      </c>
      <c r="B71" s="330">
        <v>2015</v>
      </c>
      <c r="C71" s="403">
        <v>10426</v>
      </c>
      <c r="D71" s="404">
        <v>10189</v>
      </c>
      <c r="E71" s="403">
        <v>10082</v>
      </c>
      <c r="F71" s="405">
        <v>146</v>
      </c>
    </row>
    <row r="72" spans="1:6" ht="9.1999999999999993" customHeight="1">
      <c r="A72" s="356"/>
      <c r="B72" s="330"/>
      <c r="C72" s="403"/>
      <c r="D72" s="404"/>
      <c r="E72" s="403"/>
      <c r="F72" s="405"/>
    </row>
    <row r="73" spans="1:6" ht="9.1999999999999993" customHeight="1">
      <c r="B73" s="331"/>
      <c r="C73" s="406"/>
      <c r="D73" s="407"/>
      <c r="E73" s="406"/>
      <c r="F73" s="408"/>
    </row>
    <row r="74" spans="1:6" ht="9.1999999999999993" customHeight="1">
      <c r="A74" s="352" t="s">
        <v>485</v>
      </c>
      <c r="B74" s="1005">
        <v>2014</v>
      </c>
      <c r="C74" s="400">
        <v>84020</v>
      </c>
      <c r="D74" s="402">
        <v>77136</v>
      </c>
      <c r="E74" s="400">
        <v>75923</v>
      </c>
      <c r="F74" s="402">
        <v>5252</v>
      </c>
    </row>
    <row r="75" spans="1:6" ht="9.1999999999999993" customHeight="1">
      <c r="A75" s="332" t="s">
        <v>481</v>
      </c>
      <c r="B75" s="330">
        <v>2015</v>
      </c>
      <c r="C75" s="403">
        <v>93219</v>
      </c>
      <c r="D75" s="405">
        <v>87692</v>
      </c>
      <c r="E75" s="403">
        <v>86484</v>
      </c>
      <c r="F75" s="405">
        <v>3700</v>
      </c>
    </row>
  </sheetData>
  <mergeCells count="4">
    <mergeCell ref="A29:B29"/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Roman,Normalny"&amp;9 265 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zoomScaleNormal="100" workbookViewId="0">
      <selection activeCell="L45" sqref="L45"/>
    </sheetView>
  </sheetViews>
  <sheetFormatPr defaultColWidth="8.85546875" defaultRowHeight="12.75"/>
  <cols>
    <col min="1" max="1" width="15.85546875" style="294" customWidth="1"/>
    <col min="2" max="2" width="9.140625" style="294" customWidth="1"/>
    <col min="3" max="3" width="9" style="294" customWidth="1"/>
    <col min="4" max="4" width="8.7109375" style="294" customWidth="1"/>
    <col min="5" max="5" width="9.5703125" style="294" customWidth="1"/>
    <col min="6" max="9" width="8.7109375" style="294" customWidth="1"/>
    <col min="10" max="16384" width="8.85546875" style="294"/>
  </cols>
  <sheetData>
    <row r="1" spans="1:41">
      <c r="A1" s="167" t="s">
        <v>1635</v>
      </c>
      <c r="B1" s="169"/>
      <c r="C1" s="207"/>
      <c r="D1" s="207"/>
      <c r="E1" s="207"/>
      <c r="F1" s="169"/>
      <c r="G1" s="207"/>
      <c r="H1" s="197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</row>
    <row r="2" spans="1:41">
      <c r="A2" s="167" t="s">
        <v>1270</v>
      </c>
      <c r="B2" s="169"/>
      <c r="C2" s="207"/>
      <c r="D2" s="207"/>
      <c r="E2" s="207"/>
      <c r="F2" s="169"/>
      <c r="G2" s="207"/>
      <c r="H2" s="197"/>
      <c r="I2" s="197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</row>
    <row r="3" spans="1:41">
      <c r="A3" s="251" t="s">
        <v>916</v>
      </c>
      <c r="B3" s="169"/>
      <c r="C3" s="207"/>
      <c r="D3" s="207"/>
      <c r="E3" s="207"/>
      <c r="F3" s="169"/>
      <c r="G3" s="207"/>
      <c r="H3" s="197"/>
      <c r="I3" s="197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>
      <c r="A4" s="251" t="s">
        <v>742</v>
      </c>
      <c r="B4" s="169"/>
      <c r="C4" s="207"/>
      <c r="D4" s="207"/>
      <c r="E4" s="207"/>
      <c r="F4" s="169"/>
      <c r="G4" s="207"/>
      <c r="H4" s="197"/>
      <c r="I4" s="197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</row>
    <row r="5" spans="1:41">
      <c r="A5" s="1607" t="s">
        <v>919</v>
      </c>
      <c r="B5" s="2107" t="s">
        <v>390</v>
      </c>
      <c r="C5" s="2107" t="s">
        <v>787</v>
      </c>
      <c r="D5" s="2107" t="s">
        <v>1327</v>
      </c>
      <c r="E5" s="2107" t="s">
        <v>1485</v>
      </c>
      <c r="F5" s="2107" t="s">
        <v>390</v>
      </c>
      <c r="G5" s="2107" t="s">
        <v>787</v>
      </c>
      <c r="H5" s="2107" t="s">
        <v>1327</v>
      </c>
      <c r="I5" s="1626" t="s">
        <v>1485</v>
      </c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</row>
    <row r="6" spans="1:41">
      <c r="A6" s="1671"/>
      <c r="B6" s="2108"/>
      <c r="C6" s="2108"/>
      <c r="D6" s="2108"/>
      <c r="E6" s="2109"/>
      <c r="F6" s="2108"/>
      <c r="G6" s="2108"/>
      <c r="H6" s="2109"/>
      <c r="I6" s="2111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</row>
    <row r="7" spans="1:41">
      <c r="A7" s="1671"/>
      <c r="B7" s="1617"/>
      <c r="C7" s="1617"/>
      <c r="D7" s="1617"/>
      <c r="E7" s="2110"/>
      <c r="F7" s="1617"/>
      <c r="G7" s="1617"/>
      <c r="H7" s="2110"/>
      <c r="I7" s="2112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</row>
    <row r="8" spans="1:41">
      <c r="A8" s="1671"/>
      <c r="B8" s="1618" t="s">
        <v>1091</v>
      </c>
      <c r="C8" s="1606"/>
      <c r="D8" s="1606"/>
      <c r="E8" s="1607"/>
      <c r="F8" s="1618" t="s">
        <v>1092</v>
      </c>
      <c r="G8" s="1606"/>
      <c r="H8" s="1606"/>
      <c r="I8" s="1606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</row>
    <row r="9" spans="1:41">
      <c r="A9" s="1671"/>
      <c r="B9" s="1619"/>
      <c r="C9" s="1608"/>
      <c r="D9" s="1608"/>
      <c r="E9" s="1609"/>
      <c r="F9" s="1619"/>
      <c r="G9" s="1608"/>
      <c r="H9" s="1608"/>
      <c r="I9" s="1608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</row>
    <row r="10" spans="1:41">
      <c r="A10" s="1674"/>
      <c r="B10" s="1620"/>
      <c r="C10" s="1610"/>
      <c r="D10" s="1610"/>
      <c r="E10" s="1611"/>
      <c r="F10" s="1620"/>
      <c r="G10" s="1610"/>
      <c r="H10" s="1610"/>
      <c r="I10" s="1610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</row>
    <row r="11" spans="1:41" ht="20.100000000000001" customHeight="1">
      <c r="A11" s="169"/>
      <c r="B11" s="204"/>
      <c r="C11" s="204"/>
      <c r="D11" s="204"/>
      <c r="E11" s="204"/>
      <c r="F11" s="204"/>
      <c r="G11" s="323"/>
      <c r="H11" s="188"/>
      <c r="I11" s="188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</row>
    <row r="12" spans="1:41" ht="33.6" customHeight="1">
      <c r="A12" s="507" t="s">
        <v>1276</v>
      </c>
      <c r="B12" s="213">
        <v>9999097</v>
      </c>
      <c r="C12" s="213">
        <v>13114896</v>
      </c>
      <c r="D12" s="213">
        <v>14392079</v>
      </c>
      <c r="E12" s="213">
        <v>15463347.199999999</v>
      </c>
      <c r="F12" s="285">
        <v>100</v>
      </c>
      <c r="G12" s="285">
        <v>100</v>
      </c>
      <c r="H12" s="285">
        <v>100</v>
      </c>
      <c r="I12" s="285">
        <v>100</v>
      </c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</row>
    <row r="13" spans="1:41" ht="20.25" customHeight="1">
      <c r="A13" s="508" t="s">
        <v>922</v>
      </c>
      <c r="B13" s="509"/>
      <c r="C13" s="509"/>
      <c r="D13" s="509"/>
      <c r="E13" s="509"/>
      <c r="F13" s="198"/>
      <c r="G13" s="198"/>
      <c r="H13" s="198"/>
      <c r="I13" s="198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</row>
    <row r="14" spans="1:41" ht="33.6" customHeight="1">
      <c r="A14" s="292" t="s">
        <v>1221</v>
      </c>
      <c r="B14" s="199">
        <v>656491</v>
      </c>
      <c r="C14" s="199">
        <v>989240</v>
      </c>
      <c r="D14" s="199">
        <v>1134165</v>
      </c>
      <c r="E14" s="1399">
        <v>1193883.2</v>
      </c>
      <c r="F14" s="198">
        <v>6.6</v>
      </c>
      <c r="G14" s="198">
        <v>7.5</v>
      </c>
      <c r="H14" s="198">
        <v>7.9</v>
      </c>
      <c r="I14" s="198">
        <v>7.7</v>
      </c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</row>
    <row r="15" spans="1:41" ht="33.6" customHeight="1">
      <c r="A15" s="292" t="s">
        <v>1222</v>
      </c>
      <c r="B15" s="199">
        <v>752239</v>
      </c>
      <c r="C15" s="199">
        <v>1040961</v>
      </c>
      <c r="D15" s="199">
        <v>1172492</v>
      </c>
      <c r="E15" s="1399">
        <v>1242649.2</v>
      </c>
      <c r="F15" s="198">
        <v>7.5</v>
      </c>
      <c r="G15" s="198">
        <v>7.9</v>
      </c>
      <c r="H15" s="198">
        <v>8.1</v>
      </c>
      <c r="I15" s="198">
        <v>8</v>
      </c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</row>
    <row r="16" spans="1:41" ht="33.6" customHeight="1">
      <c r="A16" s="292" t="s">
        <v>1223</v>
      </c>
      <c r="B16" s="199">
        <v>905262</v>
      </c>
      <c r="C16" s="199">
        <v>1114167</v>
      </c>
      <c r="D16" s="199">
        <v>1352179</v>
      </c>
      <c r="E16" s="1399">
        <v>1431070.1</v>
      </c>
      <c r="F16" s="198">
        <v>9</v>
      </c>
      <c r="G16" s="198">
        <v>8.5</v>
      </c>
      <c r="H16" s="198">
        <v>9.4</v>
      </c>
      <c r="I16" s="198">
        <v>9.3000000000000007</v>
      </c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</row>
    <row r="17" spans="1:41" ht="33.6" customHeight="1">
      <c r="A17" s="292" t="s">
        <v>1275</v>
      </c>
      <c r="B17" s="199">
        <f>SUM(B14:B16)</f>
        <v>2313992</v>
      </c>
      <c r="C17" s="199">
        <v>3144368</v>
      </c>
      <c r="D17" s="199">
        <v>3658836</v>
      </c>
      <c r="E17" s="1399">
        <v>3867602.5</v>
      </c>
      <c r="F17" s="198">
        <v>23.1</v>
      </c>
      <c r="G17" s="198">
        <v>23.9</v>
      </c>
      <c r="H17" s="198">
        <v>25.4</v>
      </c>
      <c r="I17" s="198">
        <v>25</v>
      </c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</row>
    <row r="18" spans="1:41" ht="33.6" customHeight="1">
      <c r="A18" s="292" t="s">
        <v>1224</v>
      </c>
      <c r="B18" s="199">
        <v>881973</v>
      </c>
      <c r="C18" s="199">
        <v>1195056</v>
      </c>
      <c r="D18" s="199">
        <v>1295125</v>
      </c>
      <c r="E18" s="270">
        <v>1365702.2999999998</v>
      </c>
      <c r="F18" s="198">
        <v>8.8000000000000007</v>
      </c>
      <c r="G18" s="198">
        <v>9.1</v>
      </c>
      <c r="H18" s="198">
        <v>9</v>
      </c>
      <c r="I18" s="198">
        <v>8.8000000000000007</v>
      </c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</row>
    <row r="19" spans="1:41" ht="33.6" customHeight="1">
      <c r="A19" s="292" t="s">
        <v>1271</v>
      </c>
      <c r="B19" s="199">
        <v>911449</v>
      </c>
      <c r="C19" s="199">
        <v>1166759</v>
      </c>
      <c r="D19" s="199">
        <v>1296025</v>
      </c>
      <c r="E19" s="1399">
        <v>1322515.4000000004</v>
      </c>
      <c r="F19" s="198">
        <v>9.1</v>
      </c>
      <c r="G19" s="198">
        <v>8.9</v>
      </c>
      <c r="H19" s="198">
        <v>9</v>
      </c>
      <c r="I19" s="198">
        <v>8.5</v>
      </c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</row>
    <row r="20" spans="1:41" ht="33.6" customHeight="1">
      <c r="A20" s="292" t="s">
        <v>1225</v>
      </c>
      <c r="B20" s="199">
        <v>948425</v>
      </c>
      <c r="C20" s="199">
        <v>1159094</v>
      </c>
      <c r="D20" s="199">
        <v>1245197</v>
      </c>
      <c r="E20" s="1399">
        <v>1430997.0999999996</v>
      </c>
      <c r="F20" s="198">
        <v>9.5</v>
      </c>
      <c r="G20" s="198">
        <v>8.8000000000000007</v>
      </c>
      <c r="H20" s="198">
        <v>8.6999999999999993</v>
      </c>
      <c r="I20" s="198">
        <v>9.3000000000000007</v>
      </c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</row>
    <row r="21" spans="1:41" ht="33.6" customHeight="1">
      <c r="A21" s="292" t="s">
        <v>1274</v>
      </c>
      <c r="B21" s="199">
        <v>2741847</v>
      </c>
      <c r="C21" s="199">
        <v>3520909</v>
      </c>
      <c r="D21" s="199">
        <v>3836347</v>
      </c>
      <c r="E21" s="270">
        <v>4119214.8</v>
      </c>
      <c r="F21" s="198">
        <v>27.43</v>
      </c>
      <c r="G21" s="198">
        <v>26.8</v>
      </c>
      <c r="H21" s="198">
        <v>26.7</v>
      </c>
      <c r="I21" s="198">
        <v>26.6</v>
      </c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</row>
    <row r="22" spans="1:41" ht="33.6" customHeight="1">
      <c r="A22" s="292" t="s">
        <v>1226</v>
      </c>
      <c r="B22" s="199">
        <v>856003</v>
      </c>
      <c r="C22" s="199">
        <v>1126423</v>
      </c>
      <c r="D22" s="199">
        <v>1219841</v>
      </c>
      <c r="E22" s="1399">
        <v>1282513.2000000002</v>
      </c>
      <c r="F22" s="198">
        <v>8.5</v>
      </c>
      <c r="G22" s="198">
        <v>8.6</v>
      </c>
      <c r="H22" s="198">
        <v>8.5</v>
      </c>
      <c r="I22" s="198">
        <v>8.3000000000000007</v>
      </c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</row>
    <row r="23" spans="1:41" ht="33.6" customHeight="1">
      <c r="A23" s="292" t="s">
        <v>1227</v>
      </c>
      <c r="B23" s="199">
        <v>808570</v>
      </c>
      <c r="C23" s="199">
        <v>1083075</v>
      </c>
      <c r="D23" s="199">
        <v>1122127</v>
      </c>
      <c r="E23" s="1399">
        <v>1181665.4000000004</v>
      </c>
      <c r="F23" s="198">
        <v>8.1</v>
      </c>
      <c r="G23" s="198">
        <v>8.3000000000000007</v>
      </c>
      <c r="H23" s="198">
        <v>7.8</v>
      </c>
      <c r="I23" s="198">
        <v>7.7</v>
      </c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</row>
    <row r="24" spans="1:41" ht="33.6" customHeight="1">
      <c r="A24" s="292" t="s">
        <v>1228</v>
      </c>
      <c r="B24" s="199">
        <v>886829</v>
      </c>
      <c r="C24" s="199">
        <v>1158664</v>
      </c>
      <c r="D24" s="199">
        <v>1256033</v>
      </c>
      <c r="E24" s="1399">
        <v>1344806.5999999996</v>
      </c>
      <c r="F24" s="198">
        <v>8.9</v>
      </c>
      <c r="G24" s="198">
        <v>8.9</v>
      </c>
      <c r="H24" s="198">
        <v>8.6999999999999993</v>
      </c>
      <c r="I24" s="198">
        <v>8.6999999999999993</v>
      </c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</row>
    <row r="25" spans="1:41" ht="33.6" customHeight="1">
      <c r="A25" s="292" t="s">
        <v>1273</v>
      </c>
      <c r="B25" s="199">
        <v>2551402</v>
      </c>
      <c r="C25" s="199">
        <v>3368162</v>
      </c>
      <c r="D25" s="199">
        <v>3598001</v>
      </c>
      <c r="E25" s="270">
        <v>3808985.2</v>
      </c>
      <c r="F25" s="198">
        <v>25.5</v>
      </c>
      <c r="G25" s="198">
        <v>25.8</v>
      </c>
      <c r="H25" s="198">
        <v>25</v>
      </c>
      <c r="I25" s="198">
        <v>24.7</v>
      </c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</row>
    <row r="26" spans="1:41" ht="33.6" customHeight="1">
      <c r="A26" s="292" t="s">
        <v>1267</v>
      </c>
      <c r="B26" s="199">
        <v>856507</v>
      </c>
      <c r="C26" s="199">
        <v>1191433</v>
      </c>
      <c r="D26" s="199">
        <v>1286070</v>
      </c>
      <c r="E26" s="1399">
        <v>1348380.4000000004</v>
      </c>
      <c r="F26" s="198">
        <v>8.6</v>
      </c>
      <c r="G26" s="198">
        <v>9.1</v>
      </c>
      <c r="H26" s="198">
        <v>8.9</v>
      </c>
      <c r="I26" s="198">
        <v>8.6999999999999993</v>
      </c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</row>
    <row r="27" spans="1:41" ht="33.6" customHeight="1">
      <c r="A27" s="292" t="s">
        <v>1268</v>
      </c>
      <c r="B27" s="199">
        <v>838172</v>
      </c>
      <c r="C27" s="199">
        <v>1068256</v>
      </c>
      <c r="D27" s="199">
        <v>1121520</v>
      </c>
      <c r="E27" s="1399">
        <v>1302593.5</v>
      </c>
      <c r="F27" s="198">
        <v>8.4</v>
      </c>
      <c r="G27" s="198">
        <v>8.1</v>
      </c>
      <c r="H27" s="198">
        <v>7.8</v>
      </c>
      <c r="I27" s="198">
        <v>8.4</v>
      </c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</row>
    <row r="28" spans="1:41" ht="33.6" customHeight="1">
      <c r="A28" s="292" t="s">
        <v>1269</v>
      </c>
      <c r="B28" s="199">
        <v>697177</v>
      </c>
      <c r="C28" s="199">
        <v>821768</v>
      </c>
      <c r="D28" s="199">
        <v>891305</v>
      </c>
      <c r="E28" s="1399">
        <v>1016570.7999999989</v>
      </c>
      <c r="F28" s="198">
        <v>7</v>
      </c>
      <c r="G28" s="198">
        <v>6.3</v>
      </c>
      <c r="H28" s="198">
        <v>6.2</v>
      </c>
      <c r="I28" s="198">
        <v>6.6</v>
      </c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</row>
    <row r="29" spans="1:41" ht="33.6" customHeight="1">
      <c r="A29" s="292" t="s">
        <v>1272</v>
      </c>
      <c r="B29" s="199">
        <v>2391856</v>
      </c>
      <c r="C29" s="199">
        <v>3081457</v>
      </c>
      <c r="D29" s="199">
        <v>3298895</v>
      </c>
      <c r="E29" s="270">
        <v>3667544.7</v>
      </c>
      <c r="F29" s="198">
        <v>24</v>
      </c>
      <c r="G29" s="198">
        <v>23.5</v>
      </c>
      <c r="H29" s="198">
        <v>22.9</v>
      </c>
      <c r="I29" s="198">
        <v>23.7</v>
      </c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</row>
    <row r="30" spans="1:41">
      <c r="A30" s="169"/>
      <c r="B30" s="169"/>
      <c r="C30" s="207"/>
      <c r="D30" s="207"/>
      <c r="E30" s="226"/>
      <c r="F30" s="169"/>
      <c r="G30" s="207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</row>
  </sheetData>
  <mergeCells count="11">
    <mergeCell ref="A5:A10"/>
    <mergeCell ref="B5:B7"/>
    <mergeCell ref="C5:C7"/>
    <mergeCell ref="D5:D7"/>
    <mergeCell ref="E5:E7"/>
    <mergeCell ref="F5:F7"/>
    <mergeCell ref="G5:G7"/>
    <mergeCell ref="H5:H7"/>
    <mergeCell ref="I5:I7"/>
    <mergeCell ref="B8:E10"/>
    <mergeCell ref="F8:I10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Roman,Normalny"&amp;9 266&amp;R&amp;"Times New Roman,Normalny"&amp;9 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selection activeCell="L45" sqref="L45"/>
    </sheetView>
  </sheetViews>
  <sheetFormatPr defaultColWidth="8.85546875" defaultRowHeight="9" customHeight="1"/>
  <cols>
    <col min="1" max="1" width="35.7109375" style="331" customWidth="1"/>
    <col min="2" max="2" width="5.7109375" style="331" customWidth="1"/>
    <col min="3" max="3" width="11.28515625" style="331" customWidth="1"/>
    <col min="4" max="5" width="11.7109375" style="331" customWidth="1"/>
    <col min="6" max="6" width="10.7109375" style="331" customWidth="1"/>
    <col min="7" max="16384" width="8.85546875" style="331"/>
  </cols>
  <sheetData>
    <row r="1" spans="1:6" ht="10.5" customHeight="1">
      <c r="A1" s="167" t="s">
        <v>1636</v>
      </c>
      <c r="B1" s="167"/>
      <c r="C1" s="167"/>
      <c r="D1" s="167"/>
      <c r="E1" s="167"/>
      <c r="F1" s="167"/>
    </row>
    <row r="2" spans="1:6" ht="10.5" customHeight="1">
      <c r="A2" s="251" t="s">
        <v>1107</v>
      </c>
      <c r="B2" s="167"/>
      <c r="C2" s="167"/>
      <c r="D2" s="167"/>
      <c r="E2" s="167"/>
      <c r="F2" s="167"/>
    </row>
    <row r="3" spans="1:6" ht="13.15" customHeight="1">
      <c r="A3" s="2091" t="s">
        <v>1114</v>
      </c>
      <c r="B3" s="2092"/>
      <c r="C3" s="2097" t="s">
        <v>1119</v>
      </c>
      <c r="D3" s="333" t="s">
        <v>1118</v>
      </c>
      <c r="E3" s="333"/>
      <c r="F3" s="334"/>
    </row>
    <row r="4" spans="1:6" ht="13.15" customHeight="1">
      <c r="A4" s="2093"/>
      <c r="B4" s="2094"/>
      <c r="C4" s="2098"/>
      <c r="D4" s="335" t="s">
        <v>1123</v>
      </c>
      <c r="E4" s="335"/>
      <c r="F4" s="336" t="s">
        <v>822</v>
      </c>
    </row>
    <row r="5" spans="1:6" ht="9.9499999999999993" customHeight="1">
      <c r="A5" s="2093"/>
      <c r="B5" s="2094"/>
      <c r="C5" s="2098"/>
      <c r="D5" s="337"/>
      <c r="E5" s="337" t="s">
        <v>115</v>
      </c>
      <c r="F5" s="336" t="s">
        <v>786</v>
      </c>
    </row>
    <row r="6" spans="1:6" ht="11.1" customHeight="1">
      <c r="A6" s="2093"/>
      <c r="B6" s="2094"/>
      <c r="C6" s="2098"/>
      <c r="D6" s="2100" t="s">
        <v>1124</v>
      </c>
      <c r="E6" s="338" t="s">
        <v>1130</v>
      </c>
      <c r="F6" s="336" t="s">
        <v>823</v>
      </c>
    </row>
    <row r="7" spans="1:6" ht="11.1" customHeight="1">
      <c r="A7" s="2093"/>
      <c r="B7" s="2094"/>
      <c r="C7" s="2098"/>
      <c r="D7" s="1699"/>
      <c r="E7" s="338" t="s">
        <v>824</v>
      </c>
      <c r="F7" s="339" t="s">
        <v>1127</v>
      </c>
    </row>
    <row r="8" spans="1:6" ht="11.1" customHeight="1">
      <c r="A8" s="2093"/>
      <c r="B8" s="2094"/>
      <c r="C8" s="2098"/>
      <c r="D8" s="1699"/>
      <c r="E8" s="340" t="s">
        <v>1125</v>
      </c>
      <c r="F8" s="341" t="s">
        <v>1128</v>
      </c>
    </row>
    <row r="9" spans="1:6" ht="11.1" customHeight="1">
      <c r="A9" s="2095"/>
      <c r="B9" s="2096"/>
      <c r="C9" s="2099"/>
      <c r="D9" s="1700"/>
      <c r="E9" s="342" t="s">
        <v>1126</v>
      </c>
      <c r="F9" s="343" t="s">
        <v>1129</v>
      </c>
    </row>
    <row r="10" spans="1:6" ht="6.75" customHeight="1">
      <c r="A10" s="344"/>
      <c r="B10" s="344"/>
      <c r="C10" s="345"/>
      <c r="D10" s="346"/>
      <c r="E10" s="336"/>
      <c r="F10" s="347"/>
    </row>
    <row r="11" spans="1:6" ht="9.6" customHeight="1">
      <c r="A11" s="331" t="s">
        <v>272</v>
      </c>
      <c r="B11" s="348"/>
      <c r="C11" s="349"/>
      <c r="D11" s="349"/>
      <c r="E11" s="350"/>
      <c r="F11" s="351"/>
    </row>
    <row r="12" spans="1:6" ht="9.6" customHeight="1">
      <c r="A12" s="332" t="s">
        <v>489</v>
      </c>
      <c r="B12" s="348"/>
      <c r="C12" s="349"/>
      <c r="D12" s="349"/>
      <c r="E12" s="350"/>
      <c r="F12" s="351"/>
    </row>
    <row r="13" spans="1:6" ht="9.6" customHeight="1">
      <c r="B13" s="348"/>
      <c r="C13" s="349"/>
      <c r="D13" s="349"/>
      <c r="E13" s="350"/>
      <c r="F13" s="351"/>
    </row>
    <row r="14" spans="1:6" ht="9.6" customHeight="1">
      <c r="A14" s="352" t="s">
        <v>1220</v>
      </c>
      <c r="B14" s="1005">
        <v>2014</v>
      </c>
      <c r="C14" s="353">
        <v>6148261</v>
      </c>
      <c r="D14" s="353">
        <v>2545247</v>
      </c>
      <c r="E14" s="354">
        <v>2532960</v>
      </c>
      <c r="F14" s="355">
        <v>3474251</v>
      </c>
    </row>
    <row r="15" spans="1:6" ht="9.6" customHeight="1">
      <c r="A15" s="356" t="s">
        <v>480</v>
      </c>
      <c r="B15" s="330">
        <v>2015</v>
      </c>
      <c r="C15" s="1084">
        <v>6204233</v>
      </c>
      <c r="D15" s="1084">
        <v>2272581</v>
      </c>
      <c r="E15" s="1085">
        <v>2258421</v>
      </c>
      <c r="F15" s="1086">
        <v>3789267</v>
      </c>
    </row>
    <row r="16" spans="1:6" ht="9.6" customHeight="1">
      <c r="C16" s="357"/>
      <c r="D16" s="357"/>
      <c r="E16" s="358"/>
      <c r="F16" s="359"/>
    </row>
    <row r="17" spans="1:6" ht="9.6" customHeight="1">
      <c r="A17" s="352" t="s">
        <v>485</v>
      </c>
      <c r="B17" s="1005">
        <v>2014</v>
      </c>
      <c r="C17" s="360">
        <v>5693803</v>
      </c>
      <c r="D17" s="360">
        <v>3842918</v>
      </c>
      <c r="E17" s="361">
        <v>3797708</v>
      </c>
      <c r="F17" s="362">
        <v>1327854</v>
      </c>
    </row>
    <row r="18" spans="1:6" ht="9.6" customHeight="1">
      <c r="A18" s="332" t="s">
        <v>481</v>
      </c>
      <c r="B18" s="330">
        <v>2015</v>
      </c>
      <c r="C18" s="363">
        <v>5677175</v>
      </c>
      <c r="D18" s="363">
        <v>3560796</v>
      </c>
      <c r="E18" s="364">
        <v>3516627</v>
      </c>
      <c r="F18" s="365">
        <v>1538217</v>
      </c>
    </row>
    <row r="19" spans="1:6" ht="9.6" customHeight="1">
      <c r="A19" s="332"/>
      <c r="B19" s="330"/>
      <c r="C19" s="366"/>
      <c r="D19" s="366"/>
      <c r="E19" s="367"/>
      <c r="F19" s="368"/>
    </row>
    <row r="20" spans="1:6" ht="9.6" customHeight="1">
      <c r="A20" s="331" t="s">
        <v>805</v>
      </c>
      <c r="B20" s="369"/>
      <c r="C20" s="363"/>
      <c r="D20" s="363"/>
      <c r="E20" s="364"/>
      <c r="F20" s="365"/>
    </row>
    <row r="21" spans="1:6" ht="8.1" customHeight="1">
      <c r="B21" s="369"/>
      <c r="C21" s="363"/>
      <c r="D21" s="363"/>
      <c r="E21" s="364"/>
      <c r="F21" s="365"/>
    </row>
    <row r="22" spans="1:6" ht="8.1" customHeight="1">
      <c r="B22" s="369"/>
      <c r="C22" s="363"/>
      <c r="D22" s="363"/>
      <c r="E22" s="364"/>
      <c r="F22" s="365"/>
    </row>
    <row r="23" spans="1:6" ht="9.6" customHeight="1">
      <c r="A23" s="331" t="s">
        <v>997</v>
      </c>
      <c r="C23" s="345"/>
      <c r="D23" s="345"/>
      <c r="F23" s="370"/>
    </row>
    <row r="24" spans="1:6" ht="9.6" customHeight="1">
      <c r="A24" s="332" t="s">
        <v>496</v>
      </c>
      <c r="C24" s="345"/>
      <c r="D24" s="345"/>
      <c r="F24" s="370"/>
    </row>
    <row r="25" spans="1:6" ht="9.6" customHeight="1">
      <c r="A25" s="352" t="s">
        <v>825</v>
      </c>
      <c r="B25" s="1005">
        <v>2014</v>
      </c>
      <c r="C25" s="353">
        <v>1247287</v>
      </c>
      <c r="D25" s="353">
        <v>210273</v>
      </c>
      <c r="E25" s="354">
        <v>210258</v>
      </c>
      <c r="F25" s="355">
        <v>1036099</v>
      </c>
    </row>
    <row r="26" spans="1:6" ht="9.6" customHeight="1">
      <c r="A26" s="356" t="s">
        <v>480</v>
      </c>
      <c r="B26" s="330">
        <v>2015</v>
      </c>
      <c r="C26" s="1084">
        <v>1208401</v>
      </c>
      <c r="D26" s="1084">
        <v>144815</v>
      </c>
      <c r="E26" s="1085">
        <v>141588</v>
      </c>
      <c r="F26" s="1086">
        <v>1063063</v>
      </c>
    </row>
    <row r="27" spans="1:6" ht="9.6" customHeight="1">
      <c r="C27" s="357"/>
      <c r="D27" s="357"/>
      <c r="E27" s="358"/>
      <c r="F27" s="359"/>
    </row>
    <row r="28" spans="1:6" ht="9.6" customHeight="1">
      <c r="A28" s="352" t="s">
        <v>485</v>
      </c>
      <c r="B28" s="1005">
        <v>2014</v>
      </c>
      <c r="C28" s="353">
        <v>239517</v>
      </c>
      <c r="D28" s="353">
        <v>55267</v>
      </c>
      <c r="E28" s="354">
        <v>54955</v>
      </c>
      <c r="F28" s="355">
        <v>183575</v>
      </c>
    </row>
    <row r="29" spans="1:6" ht="9.6" customHeight="1">
      <c r="A29" s="332" t="s">
        <v>481</v>
      </c>
      <c r="B29" s="330">
        <v>2015</v>
      </c>
      <c r="C29" s="1084">
        <v>199403</v>
      </c>
      <c r="D29" s="1084">
        <v>48929</v>
      </c>
      <c r="E29" s="1085">
        <v>48316</v>
      </c>
      <c r="F29" s="1086">
        <v>150092</v>
      </c>
    </row>
    <row r="30" spans="1:6" ht="8.1" customHeight="1">
      <c r="A30" s="332"/>
      <c r="B30" s="330"/>
      <c r="C30" s="1084"/>
      <c r="D30" s="1084"/>
      <c r="E30" s="1085"/>
      <c r="F30" s="1086"/>
    </row>
    <row r="31" spans="1:6" ht="8.1" customHeight="1">
      <c r="C31" s="357"/>
      <c r="D31" s="357"/>
      <c r="E31" s="358"/>
      <c r="F31" s="359"/>
    </row>
    <row r="32" spans="1:6" ht="9.6" customHeight="1">
      <c r="A32" s="331" t="s">
        <v>738</v>
      </c>
      <c r="C32" s="357"/>
      <c r="D32" s="357"/>
      <c r="E32" s="358"/>
      <c r="F32" s="359"/>
    </row>
    <row r="33" spans="1:6" ht="9.6" customHeight="1">
      <c r="A33" s="1006" t="s">
        <v>739</v>
      </c>
      <c r="C33" s="357"/>
      <c r="D33" s="357"/>
      <c r="E33" s="358"/>
      <c r="F33" s="359"/>
    </row>
    <row r="34" spans="1:6" ht="9.6" customHeight="1">
      <c r="A34" s="352" t="s">
        <v>825</v>
      </c>
      <c r="B34" s="1005">
        <v>2014</v>
      </c>
      <c r="C34" s="353">
        <v>96245</v>
      </c>
      <c r="D34" s="353">
        <v>4708</v>
      </c>
      <c r="E34" s="354">
        <v>2671</v>
      </c>
      <c r="F34" s="355">
        <v>55999</v>
      </c>
    </row>
    <row r="35" spans="1:6" ht="9.6" customHeight="1">
      <c r="A35" s="356" t="s">
        <v>480</v>
      </c>
      <c r="B35" s="330">
        <v>2015</v>
      </c>
      <c r="C35" s="1090">
        <v>118513</v>
      </c>
      <c r="D35" s="1090">
        <v>3605</v>
      </c>
      <c r="E35" s="1091">
        <v>2096</v>
      </c>
      <c r="F35" s="1092">
        <v>66280</v>
      </c>
    </row>
    <row r="36" spans="1:6" ht="9.6" customHeight="1">
      <c r="C36" s="357"/>
      <c r="D36" s="357"/>
      <c r="E36" s="358"/>
      <c r="F36" s="359"/>
    </row>
    <row r="37" spans="1:6" ht="9.6" customHeight="1">
      <c r="A37" s="352" t="s">
        <v>485</v>
      </c>
      <c r="B37" s="1005">
        <v>2014</v>
      </c>
      <c r="C37" s="353">
        <v>107275</v>
      </c>
      <c r="D37" s="353">
        <v>6315</v>
      </c>
      <c r="E37" s="354">
        <v>5182</v>
      </c>
      <c r="F37" s="355">
        <v>67894</v>
      </c>
    </row>
    <row r="38" spans="1:6" ht="9.6" customHeight="1">
      <c r="A38" s="332" t="s">
        <v>481</v>
      </c>
      <c r="B38" s="330">
        <v>2015</v>
      </c>
      <c r="C38" s="1090">
        <v>125243</v>
      </c>
      <c r="D38" s="1090">
        <v>5239</v>
      </c>
      <c r="E38" s="1091">
        <v>4313</v>
      </c>
      <c r="F38" s="1092">
        <v>77226</v>
      </c>
    </row>
    <row r="39" spans="1:6" ht="8.1" customHeight="1">
      <c r="A39" s="332"/>
      <c r="B39" s="330"/>
      <c r="C39" s="1090"/>
      <c r="D39" s="1090"/>
      <c r="E39" s="1091"/>
      <c r="F39" s="1092"/>
    </row>
    <row r="40" spans="1:6" ht="8.1" customHeight="1">
      <c r="C40" s="357"/>
      <c r="D40" s="357"/>
      <c r="E40" s="358"/>
      <c r="F40" s="359"/>
    </row>
    <row r="41" spans="1:6" ht="9.6" customHeight="1">
      <c r="A41" s="373" t="s">
        <v>799</v>
      </c>
      <c r="B41" s="348"/>
      <c r="C41" s="366"/>
      <c r="D41" s="366"/>
      <c r="E41" s="367"/>
      <c r="F41" s="368"/>
    </row>
    <row r="42" spans="1:6" ht="9.6" customHeight="1">
      <c r="A42" s="374" t="s">
        <v>484</v>
      </c>
      <c r="B42" s="348"/>
      <c r="C42" s="366"/>
      <c r="D42" s="366"/>
      <c r="E42" s="367"/>
      <c r="F42" s="368"/>
    </row>
    <row r="43" spans="1:6" ht="9.6" customHeight="1">
      <c r="A43" s="373"/>
      <c r="B43" s="348"/>
      <c r="C43" s="366"/>
      <c r="D43" s="366"/>
      <c r="E43" s="367"/>
      <c r="F43" s="368"/>
    </row>
    <row r="44" spans="1:6" ht="9.6" customHeight="1">
      <c r="A44" s="352" t="s">
        <v>825</v>
      </c>
      <c r="B44" s="1005">
        <v>2014</v>
      </c>
      <c r="C44" s="353">
        <v>2263209</v>
      </c>
      <c r="D44" s="353">
        <v>432593</v>
      </c>
      <c r="E44" s="354">
        <v>430600</v>
      </c>
      <c r="F44" s="355">
        <v>1829932</v>
      </c>
    </row>
    <row r="45" spans="1:6" ht="9.6" customHeight="1">
      <c r="A45" s="356" t="s">
        <v>480</v>
      </c>
      <c r="B45" s="330">
        <v>2015</v>
      </c>
      <c r="C45" s="1084">
        <v>2151772</v>
      </c>
      <c r="D45" s="1084">
        <v>413406</v>
      </c>
      <c r="E45" s="1085">
        <v>411674</v>
      </c>
      <c r="F45" s="1086">
        <v>1737021</v>
      </c>
    </row>
    <row r="46" spans="1:6" ht="9.6" customHeight="1">
      <c r="C46" s="357"/>
      <c r="D46" s="357"/>
      <c r="E46" s="358"/>
      <c r="F46" s="359"/>
    </row>
    <row r="47" spans="1:6" ht="9.6" customHeight="1">
      <c r="A47" s="352" t="s">
        <v>485</v>
      </c>
      <c r="B47" s="1005">
        <v>2014</v>
      </c>
      <c r="C47" s="360">
        <v>496327</v>
      </c>
      <c r="D47" s="360">
        <v>192636</v>
      </c>
      <c r="E47" s="361">
        <v>186056</v>
      </c>
      <c r="F47" s="362">
        <v>300819</v>
      </c>
    </row>
    <row r="48" spans="1:6" ht="9.6" customHeight="1">
      <c r="A48" s="332" t="s">
        <v>481</v>
      </c>
      <c r="B48" s="330">
        <v>2015</v>
      </c>
      <c r="C48" s="363">
        <v>439763</v>
      </c>
      <c r="D48" s="363">
        <v>195735</v>
      </c>
      <c r="E48" s="364">
        <v>190169</v>
      </c>
      <c r="F48" s="365">
        <v>238878</v>
      </c>
    </row>
    <row r="49" spans="1:6" ht="8.1" customHeight="1">
      <c r="C49" s="366"/>
      <c r="D49" s="366"/>
      <c r="E49" s="367"/>
      <c r="F49" s="368"/>
    </row>
    <row r="50" spans="1:6" s="330" customFormat="1" ht="8.1" customHeight="1">
      <c r="C50" s="363"/>
      <c r="D50" s="363"/>
      <c r="E50" s="364"/>
      <c r="F50" s="365"/>
    </row>
    <row r="51" spans="1:6" ht="9.6" customHeight="1">
      <c r="A51" s="373" t="s">
        <v>273</v>
      </c>
      <c r="C51" s="345"/>
      <c r="D51" s="345"/>
      <c r="F51" s="370"/>
    </row>
    <row r="52" spans="1:6" ht="9.6" customHeight="1">
      <c r="A52" s="373" t="s">
        <v>274</v>
      </c>
      <c r="B52" s="348"/>
      <c r="C52" s="366"/>
      <c r="D52" s="366"/>
      <c r="E52" s="367"/>
      <c r="F52" s="368"/>
    </row>
    <row r="53" spans="1:6" ht="9.6" customHeight="1">
      <c r="A53" s="374" t="s">
        <v>478</v>
      </c>
      <c r="B53" s="348"/>
      <c r="C53" s="366"/>
      <c r="D53" s="366"/>
      <c r="E53" s="367"/>
      <c r="F53" s="368"/>
    </row>
    <row r="54" spans="1:6" ht="9.6" customHeight="1">
      <c r="A54" s="374" t="s">
        <v>479</v>
      </c>
      <c r="B54" s="348"/>
      <c r="C54" s="366"/>
      <c r="D54" s="366"/>
      <c r="E54" s="367"/>
      <c r="F54" s="368"/>
    </row>
    <row r="55" spans="1:6" ht="9.6" customHeight="1">
      <c r="A55" s="373"/>
      <c r="B55" s="348"/>
      <c r="C55" s="366"/>
      <c r="D55" s="366"/>
      <c r="E55" s="367"/>
      <c r="F55" s="368"/>
    </row>
    <row r="56" spans="1:6" ht="9.6" customHeight="1">
      <c r="A56" s="352" t="s">
        <v>825</v>
      </c>
      <c r="B56" s="1005">
        <v>2014</v>
      </c>
      <c r="C56" s="353">
        <v>486660</v>
      </c>
      <c r="D56" s="353">
        <v>331497</v>
      </c>
      <c r="E56" s="353">
        <v>328103</v>
      </c>
      <c r="F56" s="355">
        <v>142039</v>
      </c>
    </row>
    <row r="57" spans="1:6" ht="9.6" customHeight="1">
      <c r="A57" s="356" t="s">
        <v>480</v>
      </c>
      <c r="B57" s="330">
        <v>2015</v>
      </c>
      <c r="C57" s="1084">
        <v>570221</v>
      </c>
      <c r="D57" s="1084">
        <v>301988</v>
      </c>
      <c r="E57" s="1084">
        <v>298538</v>
      </c>
      <c r="F57" s="1086">
        <v>252819</v>
      </c>
    </row>
    <row r="58" spans="1:6" ht="9.6" customHeight="1">
      <c r="C58" s="357"/>
      <c r="D58" s="357"/>
      <c r="E58" s="358"/>
      <c r="F58" s="359"/>
    </row>
    <row r="59" spans="1:6" ht="9.6" customHeight="1">
      <c r="A59" s="352" t="s">
        <v>485</v>
      </c>
      <c r="B59" s="1005">
        <v>2014</v>
      </c>
      <c r="C59" s="353">
        <v>936084</v>
      </c>
      <c r="D59" s="353">
        <v>705079</v>
      </c>
      <c r="E59" s="353">
        <v>687384</v>
      </c>
      <c r="F59" s="355">
        <v>171119</v>
      </c>
    </row>
    <row r="60" spans="1:6" ht="9.6" customHeight="1">
      <c r="A60" s="332" t="s">
        <v>481</v>
      </c>
      <c r="B60" s="330">
        <v>2015</v>
      </c>
      <c r="C60" s="1084">
        <v>983503</v>
      </c>
      <c r="D60" s="1084">
        <v>651433</v>
      </c>
      <c r="E60" s="1084">
        <v>628382</v>
      </c>
      <c r="F60" s="1086">
        <v>252929</v>
      </c>
    </row>
    <row r="61" spans="1:6" ht="8.1" customHeight="1">
      <c r="B61" s="330"/>
      <c r="C61" s="357"/>
      <c r="D61" s="357"/>
      <c r="E61" s="358"/>
      <c r="F61" s="359"/>
    </row>
    <row r="62" spans="1:6" s="330" customFormat="1" ht="6" customHeight="1">
      <c r="C62" s="371"/>
      <c r="D62" s="371"/>
      <c r="F62" s="372"/>
    </row>
    <row r="63" spans="1:6" ht="9.6" customHeight="1">
      <c r="A63" s="169" t="s">
        <v>279</v>
      </c>
      <c r="B63" s="348"/>
      <c r="C63" s="366"/>
      <c r="D63" s="366"/>
      <c r="E63" s="367"/>
      <c r="F63" s="368"/>
    </row>
    <row r="64" spans="1:6" ht="9.6" customHeight="1">
      <c r="A64" s="169" t="s">
        <v>800</v>
      </c>
      <c r="B64" s="348"/>
      <c r="C64" s="366"/>
      <c r="D64" s="366"/>
      <c r="E64" s="367"/>
      <c r="F64" s="368"/>
    </row>
    <row r="65" spans="1:6" ht="9.6" customHeight="1">
      <c r="A65" s="251" t="s">
        <v>482</v>
      </c>
      <c r="B65" s="348"/>
      <c r="C65" s="366"/>
      <c r="D65" s="366"/>
      <c r="E65" s="367"/>
      <c r="F65" s="368"/>
    </row>
    <row r="66" spans="1:6" ht="9.6" customHeight="1">
      <c r="A66" s="251" t="s">
        <v>483</v>
      </c>
      <c r="B66" s="348"/>
      <c r="C66" s="366"/>
      <c r="D66" s="366"/>
      <c r="E66" s="367"/>
      <c r="F66" s="368"/>
    </row>
    <row r="67" spans="1:6" ht="8.1" customHeight="1">
      <c r="A67" s="251"/>
      <c r="B67" s="348"/>
      <c r="C67" s="366"/>
      <c r="D67" s="366"/>
      <c r="E67" s="367"/>
      <c r="F67" s="368"/>
    </row>
    <row r="68" spans="1:6" ht="9.6" customHeight="1">
      <c r="A68" s="352" t="s">
        <v>825</v>
      </c>
      <c r="B68" s="1005">
        <v>2014</v>
      </c>
      <c r="C68" s="353">
        <v>30248</v>
      </c>
      <c r="D68" s="353">
        <v>17816</v>
      </c>
      <c r="E68" s="354">
        <v>16518</v>
      </c>
      <c r="F68" s="355">
        <v>11694</v>
      </c>
    </row>
    <row r="69" spans="1:6" ht="9.6" customHeight="1">
      <c r="A69" s="356" t="s">
        <v>480</v>
      </c>
      <c r="B69" s="330">
        <v>2015</v>
      </c>
      <c r="C69" s="1084">
        <v>29328</v>
      </c>
      <c r="D69" s="1084">
        <v>14647</v>
      </c>
      <c r="E69" s="1085">
        <v>14519</v>
      </c>
      <c r="F69" s="1086">
        <v>14232</v>
      </c>
    </row>
    <row r="70" spans="1:6" ht="9.6" customHeight="1">
      <c r="C70" s="357"/>
      <c r="D70" s="357"/>
      <c r="E70" s="358"/>
      <c r="F70" s="359"/>
    </row>
    <row r="71" spans="1:6" ht="9.6" customHeight="1">
      <c r="A71" s="352" t="s">
        <v>485</v>
      </c>
      <c r="B71" s="1005">
        <v>2014</v>
      </c>
      <c r="C71" s="353">
        <v>195499</v>
      </c>
      <c r="D71" s="353">
        <v>124872</v>
      </c>
      <c r="E71" s="354">
        <v>121094</v>
      </c>
      <c r="F71" s="355">
        <v>57107</v>
      </c>
    </row>
    <row r="72" spans="1:6" ht="9.6" customHeight="1">
      <c r="A72" s="332" t="s">
        <v>481</v>
      </c>
      <c r="B72" s="330">
        <v>2015</v>
      </c>
      <c r="C72" s="1084">
        <v>181692</v>
      </c>
      <c r="D72" s="1084">
        <v>106052</v>
      </c>
      <c r="E72" s="1085">
        <v>105289</v>
      </c>
      <c r="F72" s="1086">
        <v>66190</v>
      </c>
    </row>
    <row r="73" spans="1:6" ht="8.1" customHeight="1">
      <c r="A73" s="332"/>
      <c r="B73" s="330"/>
      <c r="C73" s="1084"/>
      <c r="D73" s="1084"/>
      <c r="E73" s="1085"/>
      <c r="F73" s="1086"/>
    </row>
    <row r="74" spans="1:6" ht="3.75" customHeight="1">
      <c r="C74" s="357"/>
      <c r="D74" s="357"/>
      <c r="E74" s="358"/>
      <c r="F74" s="359"/>
    </row>
    <row r="75" spans="1:6" ht="9.6" customHeight="1">
      <c r="A75" s="375" t="s">
        <v>968</v>
      </c>
      <c r="B75" s="348"/>
      <c r="C75" s="366"/>
      <c r="D75" s="366"/>
      <c r="E75" s="367"/>
      <c r="F75" s="368"/>
    </row>
    <row r="76" spans="1:6" ht="9.6" customHeight="1">
      <c r="A76" s="376" t="s">
        <v>486</v>
      </c>
      <c r="B76" s="348"/>
      <c r="C76" s="366"/>
      <c r="D76" s="366"/>
      <c r="E76" s="367"/>
      <c r="F76" s="368"/>
    </row>
    <row r="77" spans="1:6" ht="9.6" customHeight="1">
      <c r="A77" s="375"/>
      <c r="B77" s="348"/>
      <c r="C77" s="366"/>
      <c r="D77" s="366"/>
      <c r="E77" s="367"/>
      <c r="F77" s="368"/>
    </row>
    <row r="78" spans="1:6" ht="9.6" customHeight="1">
      <c r="A78" s="352" t="s">
        <v>825</v>
      </c>
      <c r="B78" s="1005">
        <v>2014</v>
      </c>
      <c r="C78" s="353">
        <v>35751</v>
      </c>
      <c r="D78" s="353">
        <v>26369</v>
      </c>
      <c r="E78" s="354">
        <v>26293</v>
      </c>
      <c r="F78" s="355">
        <v>2961</v>
      </c>
    </row>
    <row r="79" spans="1:6" ht="9.6" customHeight="1">
      <c r="A79" s="356" t="s">
        <v>480</v>
      </c>
      <c r="B79" s="330">
        <v>2015</v>
      </c>
      <c r="C79" s="1084">
        <v>31421</v>
      </c>
      <c r="D79" s="1084">
        <v>21692</v>
      </c>
      <c r="E79" s="1085">
        <v>21651</v>
      </c>
      <c r="F79" s="1086">
        <v>4201</v>
      </c>
    </row>
  </sheetData>
  <mergeCells count="3"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Roman,Normalny"&amp;9 267 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zoomScaleNormal="100" workbookViewId="0">
      <selection activeCell="L45" sqref="L45"/>
    </sheetView>
  </sheetViews>
  <sheetFormatPr defaultColWidth="8.85546875" defaultRowHeight="9" customHeight="1"/>
  <cols>
    <col min="1" max="1" width="35.7109375" style="392" customWidth="1"/>
    <col min="2" max="2" width="5.7109375" style="392" customWidth="1"/>
    <col min="3" max="3" width="11.28515625" style="392" customWidth="1"/>
    <col min="4" max="5" width="11.7109375" style="392" customWidth="1"/>
    <col min="6" max="6" width="10.7109375" style="392" customWidth="1"/>
    <col min="7" max="16384" width="8.85546875" style="392"/>
  </cols>
  <sheetData>
    <row r="1" spans="1:6" s="391" customFormat="1" ht="8.65" customHeight="1">
      <c r="A1" s="415" t="s">
        <v>1637</v>
      </c>
      <c r="B1" s="415"/>
      <c r="C1" s="415"/>
      <c r="D1" s="415"/>
      <c r="E1" s="415"/>
      <c r="F1" s="415"/>
    </row>
    <row r="2" spans="1:6" s="391" customFormat="1" ht="13.5" customHeight="1">
      <c r="A2" s="413" t="s">
        <v>1108</v>
      </c>
      <c r="B2" s="415"/>
      <c r="C2" s="415"/>
      <c r="D2" s="415"/>
      <c r="E2" s="415"/>
      <c r="F2" s="415"/>
    </row>
    <row r="3" spans="1:6" ht="13.15" customHeight="1">
      <c r="A3" s="2091" t="s">
        <v>1114</v>
      </c>
      <c r="B3" s="2092"/>
      <c r="C3" s="2097" t="s">
        <v>1119</v>
      </c>
      <c r="D3" s="333" t="s">
        <v>1118</v>
      </c>
      <c r="E3" s="333"/>
      <c r="F3" s="334"/>
    </row>
    <row r="4" spans="1:6" ht="13.15" customHeight="1">
      <c r="A4" s="2093"/>
      <c r="B4" s="2094"/>
      <c r="C4" s="2098"/>
      <c r="D4" s="335" t="s">
        <v>1123</v>
      </c>
      <c r="E4" s="335"/>
      <c r="F4" s="336" t="s">
        <v>822</v>
      </c>
    </row>
    <row r="5" spans="1:6" ht="13.15" customHeight="1">
      <c r="A5" s="2093"/>
      <c r="B5" s="2094"/>
      <c r="C5" s="2098"/>
      <c r="D5" s="337"/>
      <c r="E5" s="337" t="s">
        <v>115</v>
      </c>
      <c r="F5" s="336" t="s">
        <v>786</v>
      </c>
    </row>
    <row r="6" spans="1:6" ht="13.15" customHeight="1">
      <c r="A6" s="2093"/>
      <c r="B6" s="2094"/>
      <c r="C6" s="2098"/>
      <c r="D6" s="2100" t="s">
        <v>1124</v>
      </c>
      <c r="E6" s="338" t="s">
        <v>1130</v>
      </c>
      <c r="F6" s="336" t="s">
        <v>823</v>
      </c>
    </row>
    <row r="7" spans="1:6" ht="13.15" customHeight="1">
      <c r="A7" s="2093"/>
      <c r="B7" s="2094"/>
      <c r="C7" s="2098"/>
      <c r="D7" s="1699"/>
      <c r="E7" s="338" t="s">
        <v>824</v>
      </c>
      <c r="F7" s="339" t="s">
        <v>1127</v>
      </c>
    </row>
    <row r="8" spans="1:6" ht="13.15" customHeight="1">
      <c r="A8" s="2093"/>
      <c r="B8" s="2094"/>
      <c r="C8" s="2098"/>
      <c r="D8" s="1699"/>
      <c r="E8" s="340" t="s">
        <v>1125</v>
      </c>
      <c r="F8" s="341" t="s">
        <v>1128</v>
      </c>
    </row>
    <row r="9" spans="1:6" ht="13.15" customHeight="1">
      <c r="A9" s="2095"/>
      <c r="B9" s="2096"/>
      <c r="C9" s="2099"/>
      <c r="D9" s="1700"/>
      <c r="E9" s="342" t="s">
        <v>1126</v>
      </c>
      <c r="F9" s="343" t="s">
        <v>1129</v>
      </c>
    </row>
    <row r="10" spans="1:6" ht="9.6" customHeight="1">
      <c r="A10" s="1003"/>
      <c r="B10" s="1003"/>
      <c r="C10" s="1004"/>
      <c r="D10" s="1002"/>
      <c r="E10" s="1008"/>
      <c r="F10" s="1007"/>
    </row>
    <row r="11" spans="1:6" ht="9.6" customHeight="1">
      <c r="A11" s="392" t="s">
        <v>280</v>
      </c>
      <c r="B11" s="377"/>
      <c r="C11" s="396"/>
      <c r="D11" s="397"/>
      <c r="E11" s="396"/>
      <c r="F11" s="398"/>
    </row>
    <row r="12" spans="1:6" ht="6" customHeight="1">
      <c r="B12" s="377"/>
      <c r="C12" s="396"/>
      <c r="D12" s="397"/>
      <c r="E12" s="396"/>
      <c r="F12" s="398"/>
    </row>
    <row r="13" spans="1:6" s="331" customFormat="1" ht="9.6" customHeight="1">
      <c r="A13" s="375" t="s">
        <v>741</v>
      </c>
      <c r="B13" s="348"/>
      <c r="C13" s="366"/>
      <c r="D13" s="368"/>
      <c r="E13" s="366"/>
      <c r="F13" s="367"/>
    </row>
    <row r="14" spans="1:6" s="331" customFormat="1" ht="9.6" customHeight="1">
      <c r="A14" s="1009" t="s">
        <v>740</v>
      </c>
      <c r="B14" s="348"/>
      <c r="C14" s="366"/>
      <c r="D14" s="368"/>
      <c r="E14" s="366"/>
      <c r="F14" s="367"/>
    </row>
    <row r="15" spans="1:6" ht="9.6" customHeight="1">
      <c r="B15" s="377"/>
      <c r="C15" s="396"/>
      <c r="D15" s="397"/>
      <c r="E15" s="396"/>
      <c r="F15" s="398"/>
    </row>
    <row r="16" spans="1:6" s="331" customFormat="1" ht="9.6" customHeight="1">
      <c r="A16" s="352" t="s">
        <v>485</v>
      </c>
      <c r="B16" s="1005">
        <v>2014</v>
      </c>
      <c r="C16" s="353">
        <v>130779</v>
      </c>
      <c r="D16" s="355">
        <v>82713</v>
      </c>
      <c r="E16" s="353">
        <v>81849</v>
      </c>
      <c r="F16" s="354">
        <v>12466</v>
      </c>
    </row>
    <row r="17" spans="1:6" s="331" customFormat="1" ht="9.6" customHeight="1">
      <c r="A17" s="332" t="s">
        <v>481</v>
      </c>
      <c r="B17" s="330">
        <v>2015</v>
      </c>
      <c r="C17" s="1084">
        <v>118699</v>
      </c>
      <c r="D17" s="1086">
        <v>66248</v>
      </c>
      <c r="E17" s="1084">
        <v>65584</v>
      </c>
      <c r="F17" s="1085">
        <v>15145</v>
      </c>
    </row>
    <row r="18" spans="1:6" ht="9.6" customHeight="1">
      <c r="B18" s="377"/>
      <c r="C18" s="396"/>
      <c r="D18" s="397"/>
      <c r="E18" s="396"/>
      <c r="F18" s="398"/>
    </row>
    <row r="19" spans="1:6" s="331" customFormat="1" ht="9.6" customHeight="1">
      <c r="A19" s="375" t="s">
        <v>227</v>
      </c>
      <c r="B19" s="377"/>
      <c r="C19" s="378"/>
      <c r="D19" s="380"/>
      <c r="E19" s="378"/>
      <c r="F19" s="379"/>
    </row>
    <row r="20" spans="1:6" s="331" customFormat="1" ht="9.6" customHeight="1">
      <c r="A20" s="381" t="s">
        <v>825</v>
      </c>
      <c r="C20" s="345"/>
      <c r="D20" s="370"/>
      <c r="E20" s="345"/>
      <c r="F20" s="348"/>
    </row>
    <row r="21" spans="1:6" s="331" customFormat="1" ht="9.6" customHeight="1">
      <c r="A21" s="382" t="s">
        <v>487</v>
      </c>
      <c r="C21" s="345"/>
      <c r="D21" s="345"/>
      <c r="F21" s="370"/>
    </row>
    <row r="22" spans="1:6" s="331" customFormat="1" ht="9.6" customHeight="1">
      <c r="A22" s="383" t="s">
        <v>488</v>
      </c>
      <c r="C22" s="384"/>
      <c r="D22" s="384"/>
      <c r="E22" s="385"/>
      <c r="F22" s="386"/>
    </row>
    <row r="23" spans="1:6" s="331" customFormat="1" ht="9.6" customHeight="1">
      <c r="A23" s="383"/>
      <c r="C23" s="384"/>
      <c r="D23" s="384"/>
      <c r="E23" s="385"/>
      <c r="F23" s="386"/>
    </row>
    <row r="24" spans="1:6" s="331" customFormat="1" ht="9.6" customHeight="1">
      <c r="A24" s="352" t="s">
        <v>825</v>
      </c>
      <c r="B24" s="1005">
        <v>2014</v>
      </c>
      <c r="C24" s="387">
        <v>927622</v>
      </c>
      <c r="D24" s="387">
        <v>676269</v>
      </c>
      <c r="E24" s="388">
        <v>675953</v>
      </c>
      <c r="F24" s="389">
        <v>251288</v>
      </c>
    </row>
    <row r="25" spans="1:6" s="331" customFormat="1" ht="9.6" customHeight="1">
      <c r="A25" s="356" t="s">
        <v>480</v>
      </c>
      <c r="B25" s="330">
        <v>2015</v>
      </c>
      <c r="C25" s="988">
        <v>966687</v>
      </c>
      <c r="D25" s="988">
        <v>553294</v>
      </c>
      <c r="E25" s="1087">
        <v>552998</v>
      </c>
      <c r="F25" s="1088">
        <v>413298</v>
      </c>
    </row>
    <row r="26" spans="1:6" ht="9.6" customHeight="1">
      <c r="A26" s="375"/>
      <c r="B26" s="377"/>
      <c r="C26" s="399"/>
      <c r="D26" s="377"/>
      <c r="E26" s="399"/>
    </row>
    <row r="27" spans="1:6" ht="9.6" customHeight="1">
      <c r="A27" s="352" t="s">
        <v>485</v>
      </c>
      <c r="B27" s="1005">
        <v>2014</v>
      </c>
      <c r="C27" s="400">
        <v>1082188</v>
      </c>
      <c r="D27" s="401">
        <v>864760</v>
      </c>
      <c r="E27" s="400">
        <v>863832</v>
      </c>
      <c r="F27" s="402">
        <v>217221</v>
      </c>
    </row>
    <row r="28" spans="1:6" ht="9.6" customHeight="1">
      <c r="A28" s="332" t="s">
        <v>481</v>
      </c>
      <c r="B28" s="330">
        <v>2015</v>
      </c>
      <c r="C28" s="403">
        <v>1048525</v>
      </c>
      <c r="D28" s="404">
        <v>719353</v>
      </c>
      <c r="E28" s="403">
        <v>718426</v>
      </c>
      <c r="F28" s="405">
        <v>328924</v>
      </c>
    </row>
    <row r="29" spans="1:6" ht="8.1" customHeight="1">
      <c r="B29" s="331"/>
      <c r="C29" s="406"/>
      <c r="D29" s="407"/>
      <c r="E29" s="406"/>
      <c r="F29" s="408"/>
    </row>
    <row r="30" spans="1:6" s="390" customFormat="1" ht="8.1" customHeight="1">
      <c r="C30" s="409"/>
      <c r="E30" s="409"/>
    </row>
    <row r="31" spans="1:6" ht="9.6" customHeight="1">
      <c r="A31" s="375" t="s">
        <v>281</v>
      </c>
      <c r="B31" s="397"/>
      <c r="C31" s="406"/>
      <c r="D31" s="407"/>
      <c r="E31" s="406"/>
      <c r="F31" s="408"/>
    </row>
    <row r="32" spans="1:6" ht="9.6" customHeight="1">
      <c r="A32" s="376" t="s">
        <v>495</v>
      </c>
      <c r="B32" s="397"/>
      <c r="C32" s="406"/>
      <c r="D32" s="407"/>
      <c r="E32" s="406"/>
      <c r="F32" s="408"/>
    </row>
    <row r="33" spans="1:6" ht="9.6" customHeight="1">
      <c r="A33" s="381" t="s">
        <v>825</v>
      </c>
      <c r="B33" s="1005">
        <v>2014</v>
      </c>
      <c r="C33" s="400">
        <v>320883</v>
      </c>
      <c r="D33" s="401">
        <v>289472</v>
      </c>
      <c r="E33" s="400">
        <v>289365</v>
      </c>
      <c r="F33" s="402">
        <v>28289</v>
      </c>
    </row>
    <row r="34" spans="1:6" ht="9.6" customHeight="1">
      <c r="A34" s="356" t="s">
        <v>480</v>
      </c>
      <c r="B34" s="330">
        <v>2015</v>
      </c>
      <c r="C34" s="403">
        <v>316291</v>
      </c>
      <c r="D34" s="404">
        <v>243789</v>
      </c>
      <c r="E34" s="403">
        <v>243092</v>
      </c>
      <c r="F34" s="405">
        <v>69153</v>
      </c>
    </row>
    <row r="35" spans="1:6" ht="9.6" customHeight="1">
      <c r="B35" s="331"/>
      <c r="C35" s="406"/>
      <c r="D35" s="407"/>
      <c r="E35" s="406"/>
      <c r="F35" s="408"/>
    </row>
    <row r="36" spans="1:6" ht="9.6" customHeight="1">
      <c r="A36" s="352" t="s">
        <v>485</v>
      </c>
      <c r="B36" s="331"/>
      <c r="C36" s="406"/>
      <c r="D36" s="407"/>
      <c r="E36" s="406"/>
      <c r="F36" s="408"/>
    </row>
    <row r="37" spans="1:6" ht="9.6" customHeight="1">
      <c r="A37" s="332" t="s">
        <v>481</v>
      </c>
      <c r="B37" s="1005">
        <v>2014</v>
      </c>
      <c r="C37" s="400">
        <v>607531</v>
      </c>
      <c r="D37" s="401">
        <v>567478</v>
      </c>
      <c r="E37" s="400">
        <v>566469</v>
      </c>
      <c r="F37" s="402">
        <v>29941</v>
      </c>
    </row>
    <row r="38" spans="1:6" ht="8.1" customHeight="1">
      <c r="B38" s="330">
        <v>2015</v>
      </c>
      <c r="C38" s="403">
        <v>585779</v>
      </c>
      <c r="D38" s="404">
        <v>498559</v>
      </c>
      <c r="E38" s="403">
        <v>495715</v>
      </c>
      <c r="F38" s="405">
        <v>75518</v>
      </c>
    </row>
    <row r="39" spans="1:6" s="390" customFormat="1" ht="4.5" customHeight="1">
      <c r="C39" s="409"/>
      <c r="E39" s="409"/>
    </row>
    <row r="40" spans="1:6" ht="9.6" customHeight="1">
      <c r="A40" s="2105" t="s">
        <v>802</v>
      </c>
      <c r="B40" s="2106"/>
      <c r="C40" s="406"/>
      <c r="D40" s="407"/>
      <c r="E40" s="406"/>
      <c r="F40" s="408"/>
    </row>
    <row r="41" spans="1:6" ht="9.6" customHeight="1">
      <c r="A41" s="411" t="s">
        <v>494</v>
      </c>
      <c r="B41" s="410"/>
      <c r="C41" s="406"/>
      <c r="D41" s="407"/>
      <c r="E41" s="406"/>
      <c r="F41" s="408"/>
    </row>
    <row r="42" spans="1:6" s="412" customFormat="1" ht="9.6" customHeight="1">
      <c r="A42" s="381" t="s">
        <v>825</v>
      </c>
      <c r="B42" s="1005">
        <v>2014</v>
      </c>
      <c r="C42" s="400">
        <v>169284</v>
      </c>
      <c r="D42" s="401">
        <v>54338</v>
      </c>
      <c r="E42" s="400">
        <v>54243</v>
      </c>
      <c r="F42" s="402">
        <v>83380</v>
      </c>
    </row>
    <row r="43" spans="1:6" ht="9.6" customHeight="1">
      <c r="A43" s="356" t="s">
        <v>480</v>
      </c>
      <c r="B43" s="330">
        <v>2015</v>
      </c>
      <c r="C43" s="403">
        <v>170282</v>
      </c>
      <c r="D43" s="404">
        <v>40147</v>
      </c>
      <c r="E43" s="403">
        <v>40088</v>
      </c>
      <c r="F43" s="405">
        <v>94633</v>
      </c>
    </row>
    <row r="44" spans="1:6" ht="9.6" customHeight="1">
      <c r="B44" s="331"/>
      <c r="C44" s="406"/>
      <c r="D44" s="407"/>
      <c r="E44" s="406"/>
      <c r="F44" s="408"/>
    </row>
    <row r="45" spans="1:6" ht="9.6" customHeight="1">
      <c r="A45" s="352" t="s">
        <v>485</v>
      </c>
      <c r="B45" s="1005">
        <v>2014</v>
      </c>
      <c r="C45" s="400">
        <v>536075</v>
      </c>
      <c r="D45" s="401">
        <v>242024</v>
      </c>
      <c r="E45" s="400">
        <v>241173</v>
      </c>
      <c r="F45" s="402">
        <v>204499</v>
      </c>
    </row>
    <row r="46" spans="1:6" ht="9.6" customHeight="1">
      <c r="A46" s="332" t="s">
        <v>481</v>
      </c>
      <c r="B46" s="330">
        <v>2015</v>
      </c>
      <c r="C46" s="403">
        <v>500556</v>
      </c>
      <c r="D46" s="404">
        <v>190161</v>
      </c>
      <c r="E46" s="403">
        <v>189678</v>
      </c>
      <c r="F46" s="405">
        <v>203352</v>
      </c>
    </row>
    <row r="47" spans="1:6" ht="8.1" customHeight="1">
      <c r="B47" s="331"/>
      <c r="C47" s="406"/>
      <c r="D47" s="407"/>
      <c r="E47" s="406"/>
      <c r="F47" s="408"/>
    </row>
    <row r="48" spans="1:6" s="390" customFormat="1" ht="8.1" customHeight="1">
      <c r="B48" s="330"/>
      <c r="C48" s="409"/>
      <c r="E48" s="409"/>
    </row>
    <row r="49" spans="1:6" ht="9.6" customHeight="1">
      <c r="A49" s="392" t="s">
        <v>288</v>
      </c>
      <c r="B49" s="397"/>
      <c r="C49" s="406"/>
      <c r="D49" s="407"/>
      <c r="E49" s="406"/>
      <c r="F49" s="408"/>
    </row>
    <row r="50" spans="1:6" ht="9.6" customHeight="1">
      <c r="A50" s="383" t="s">
        <v>493</v>
      </c>
      <c r="B50" s="397"/>
      <c r="C50" s="406"/>
      <c r="D50" s="407"/>
      <c r="E50" s="406"/>
      <c r="F50" s="408"/>
    </row>
    <row r="51" spans="1:6" ht="9.6" customHeight="1">
      <c r="A51" s="381" t="s">
        <v>825</v>
      </c>
      <c r="B51" s="1005">
        <v>2014</v>
      </c>
      <c r="C51" s="400">
        <v>114493</v>
      </c>
      <c r="D51" s="401">
        <v>97885</v>
      </c>
      <c r="E51" s="400">
        <v>97087</v>
      </c>
      <c r="F51" s="402">
        <v>8021</v>
      </c>
    </row>
    <row r="52" spans="1:6" ht="9.6" customHeight="1">
      <c r="A52" s="356" t="s">
        <v>480</v>
      </c>
      <c r="B52" s="330">
        <v>2015</v>
      </c>
      <c r="C52" s="403">
        <v>136062</v>
      </c>
      <c r="D52" s="404">
        <v>95820</v>
      </c>
      <c r="E52" s="403">
        <v>95045</v>
      </c>
      <c r="F52" s="405">
        <v>32713</v>
      </c>
    </row>
    <row r="53" spans="1:6" ht="9.6" customHeight="1">
      <c r="B53" s="331"/>
      <c r="C53" s="406"/>
      <c r="D53" s="407"/>
      <c r="E53" s="406"/>
      <c r="F53" s="408"/>
    </row>
    <row r="54" spans="1:6" ht="9.6" customHeight="1">
      <c r="A54" s="352" t="s">
        <v>485</v>
      </c>
      <c r="B54" s="1005">
        <v>2014</v>
      </c>
      <c r="C54" s="400">
        <v>206116</v>
      </c>
      <c r="D54" s="401">
        <v>182133</v>
      </c>
      <c r="E54" s="400">
        <v>177159</v>
      </c>
      <c r="F54" s="402">
        <v>5587</v>
      </c>
    </row>
    <row r="55" spans="1:6" ht="9.6" customHeight="1">
      <c r="A55" s="332" t="s">
        <v>481</v>
      </c>
      <c r="B55" s="330">
        <v>2015</v>
      </c>
      <c r="C55" s="403">
        <v>214745</v>
      </c>
      <c r="D55" s="404">
        <v>179888</v>
      </c>
      <c r="E55" s="403">
        <v>177469</v>
      </c>
      <c r="F55" s="405">
        <v>18597</v>
      </c>
    </row>
    <row r="56" spans="1:6" ht="8.1" customHeight="1">
      <c r="B56" s="331"/>
      <c r="C56" s="406"/>
      <c r="D56" s="407"/>
      <c r="E56" s="406"/>
      <c r="F56" s="408"/>
    </row>
    <row r="57" spans="1:6" s="390" customFormat="1" ht="8.1" customHeight="1">
      <c r="C57" s="409"/>
      <c r="E57" s="409"/>
    </row>
    <row r="58" spans="1:6" ht="9.6" customHeight="1">
      <c r="A58" s="46" t="s">
        <v>289</v>
      </c>
      <c r="B58" s="397"/>
      <c r="C58" s="406"/>
      <c r="D58" s="407"/>
      <c r="E58" s="406"/>
      <c r="F58" s="408"/>
    </row>
    <row r="59" spans="1:6" ht="9.6" customHeight="1">
      <c r="A59" s="413" t="s">
        <v>491</v>
      </c>
      <c r="B59" s="397"/>
      <c r="C59" s="406"/>
      <c r="D59" s="407"/>
      <c r="E59" s="406"/>
      <c r="F59" s="408"/>
    </row>
    <row r="60" spans="1:6" ht="9.6" customHeight="1">
      <c r="A60" s="413"/>
      <c r="B60" s="397"/>
      <c r="C60" s="406"/>
      <c r="D60" s="407"/>
      <c r="E60" s="406"/>
      <c r="F60" s="408"/>
    </row>
    <row r="61" spans="1:6" ht="6" customHeight="1">
      <c r="A61" s="46"/>
      <c r="B61" s="397"/>
      <c r="C61" s="406"/>
      <c r="D61" s="407"/>
      <c r="E61" s="406"/>
      <c r="F61" s="408"/>
    </row>
    <row r="62" spans="1:6" ht="9.6" customHeight="1">
      <c r="A62" s="381" t="s">
        <v>825</v>
      </c>
      <c r="B62" s="1005">
        <v>2014</v>
      </c>
      <c r="C62" s="400">
        <v>49053</v>
      </c>
      <c r="D62" s="401">
        <v>37912</v>
      </c>
      <c r="E62" s="400">
        <v>37675</v>
      </c>
      <c r="F62" s="402">
        <v>6656</v>
      </c>
    </row>
    <row r="63" spans="1:6" ht="9.6" customHeight="1">
      <c r="A63" s="356" t="s">
        <v>480</v>
      </c>
      <c r="B63" s="330">
        <v>2015</v>
      </c>
      <c r="C63" s="403">
        <v>56157</v>
      </c>
      <c r="D63" s="404">
        <v>40984</v>
      </c>
      <c r="E63" s="403">
        <v>40859</v>
      </c>
      <c r="F63" s="405">
        <v>11876</v>
      </c>
    </row>
    <row r="64" spans="1:6" ht="9.6" customHeight="1">
      <c r="B64" s="331"/>
      <c r="C64" s="400"/>
      <c r="D64" s="401"/>
      <c r="E64" s="400"/>
      <c r="F64" s="402"/>
    </row>
    <row r="65" spans="1:6" ht="9.6" customHeight="1">
      <c r="A65" s="352" t="s">
        <v>485</v>
      </c>
      <c r="B65" s="1005">
        <v>2014</v>
      </c>
      <c r="C65" s="400">
        <v>328312</v>
      </c>
      <c r="D65" s="401">
        <v>248225</v>
      </c>
      <c r="E65" s="400">
        <v>244483</v>
      </c>
      <c r="F65" s="402">
        <v>52478</v>
      </c>
    </row>
    <row r="66" spans="1:6" ht="9.6" customHeight="1">
      <c r="A66" s="332" t="s">
        <v>481</v>
      </c>
      <c r="B66" s="330">
        <v>2015</v>
      </c>
      <c r="C66" s="403">
        <v>350807</v>
      </c>
      <c r="D66" s="404">
        <v>254530</v>
      </c>
      <c r="E66" s="403">
        <v>252268</v>
      </c>
      <c r="F66" s="405">
        <v>71103</v>
      </c>
    </row>
    <row r="67" spans="1:6" ht="9.6" customHeight="1">
      <c r="B67" s="331"/>
      <c r="C67" s="406"/>
      <c r="D67" s="407"/>
      <c r="E67" s="406"/>
      <c r="F67" s="408"/>
    </row>
    <row r="68" spans="1:6" s="390" customFormat="1" ht="9.6" customHeight="1">
      <c r="C68" s="409"/>
      <c r="E68" s="409"/>
    </row>
    <row r="69" spans="1:6" ht="9.6" customHeight="1">
      <c r="A69" s="392" t="s">
        <v>117</v>
      </c>
      <c r="B69" s="397"/>
      <c r="C69" s="378"/>
      <c r="D69" s="379"/>
      <c r="E69" s="378"/>
      <c r="F69" s="414"/>
    </row>
    <row r="70" spans="1:6" ht="9.6" customHeight="1">
      <c r="A70" s="383" t="s">
        <v>492</v>
      </c>
      <c r="B70" s="397"/>
      <c r="C70" s="378"/>
      <c r="D70" s="379"/>
      <c r="E70" s="378"/>
      <c r="F70" s="414"/>
    </row>
    <row r="71" spans="1:6" ht="9.6" customHeight="1">
      <c r="A71" s="383"/>
      <c r="B71" s="397"/>
      <c r="C71" s="378"/>
      <c r="D71" s="379"/>
      <c r="E71" s="378"/>
      <c r="F71" s="414"/>
    </row>
    <row r="72" spans="1:6" ht="9.6" customHeight="1">
      <c r="B72" s="397"/>
      <c r="C72" s="378"/>
      <c r="D72" s="379"/>
      <c r="E72" s="378"/>
      <c r="F72" s="414"/>
    </row>
    <row r="73" spans="1:6" ht="9.6" customHeight="1">
      <c r="A73" s="381" t="s">
        <v>825</v>
      </c>
      <c r="B73" s="1005">
        <v>2014</v>
      </c>
      <c r="C73" s="400">
        <v>4923</v>
      </c>
      <c r="D73" s="401">
        <v>156</v>
      </c>
      <c r="E73" s="400">
        <v>155</v>
      </c>
      <c r="F73" s="402" t="s">
        <v>31</v>
      </c>
    </row>
    <row r="74" spans="1:6" ht="9.6" customHeight="1">
      <c r="A74" s="356" t="s">
        <v>480</v>
      </c>
      <c r="B74" s="330">
        <v>2015</v>
      </c>
      <c r="C74" s="403">
        <v>5607</v>
      </c>
      <c r="D74" s="404">
        <v>436</v>
      </c>
      <c r="E74" s="403">
        <v>435</v>
      </c>
      <c r="F74" s="1401">
        <v>207</v>
      </c>
    </row>
    <row r="75" spans="1:6" ht="9.6" customHeight="1">
      <c r="B75" s="330"/>
      <c r="C75" s="403"/>
      <c r="D75" s="405"/>
      <c r="E75" s="403"/>
      <c r="F75" s="405"/>
    </row>
    <row r="76" spans="1:6" ht="9.6" customHeight="1">
      <c r="A76" s="352" t="s">
        <v>485</v>
      </c>
      <c r="B76" s="1005">
        <v>2014</v>
      </c>
      <c r="C76" s="400">
        <v>79922</v>
      </c>
      <c r="D76" s="402">
        <v>3957</v>
      </c>
      <c r="E76" s="400">
        <v>3946</v>
      </c>
      <c r="F76" s="402" t="s">
        <v>31</v>
      </c>
    </row>
    <row r="77" spans="1:6" ht="9.6" customHeight="1">
      <c r="A77" s="332" t="s">
        <v>481</v>
      </c>
      <c r="B77" s="330">
        <v>2015</v>
      </c>
      <c r="C77" s="403">
        <v>93591</v>
      </c>
      <c r="D77" s="405">
        <v>7249</v>
      </c>
      <c r="E77" s="403">
        <v>7241</v>
      </c>
      <c r="F77" s="1401">
        <v>848</v>
      </c>
    </row>
  </sheetData>
  <mergeCells count="4">
    <mergeCell ref="A40:B40"/>
    <mergeCell ref="A3:B9"/>
    <mergeCell ref="C3:C9"/>
    <mergeCell ref="D6:D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Roman,Normalny"&amp;9 268&amp;R&amp;"Times New Roman CE,Standardowy"&amp;9 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"/>
  <sheetViews>
    <sheetView zoomScaleNormal="100" workbookViewId="0">
      <selection activeCell="Q15" sqref="Q15"/>
    </sheetView>
  </sheetViews>
  <sheetFormatPr defaultColWidth="8.85546875" defaultRowHeight="12.75"/>
  <cols>
    <col min="1" max="1" width="16.85546875" style="294" customWidth="1"/>
    <col min="2" max="9" width="8.7109375" style="294" customWidth="1"/>
    <col min="10" max="10" width="9" style="296" customWidth="1"/>
    <col min="11" max="16384" width="8.85546875" style="294"/>
  </cols>
  <sheetData>
    <row r="1" spans="1:39">
      <c r="A1" s="167" t="s">
        <v>1638</v>
      </c>
      <c r="B1" s="169"/>
      <c r="C1" s="169"/>
      <c r="D1" s="207"/>
      <c r="E1" s="207"/>
      <c r="F1" s="169"/>
      <c r="G1" s="169"/>
      <c r="H1" s="207"/>
      <c r="I1" s="197"/>
      <c r="J1" s="197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</row>
    <row r="2" spans="1:39">
      <c r="A2" s="167" t="s">
        <v>1270</v>
      </c>
      <c r="B2" s="169"/>
      <c r="C2" s="169"/>
      <c r="D2" s="207"/>
      <c r="E2" s="207"/>
      <c r="F2" s="169"/>
      <c r="G2" s="169"/>
      <c r="H2" s="207"/>
      <c r="I2" s="197"/>
      <c r="J2" s="197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</row>
    <row r="3" spans="1:39">
      <c r="A3" s="251" t="s">
        <v>918</v>
      </c>
      <c r="B3" s="169"/>
      <c r="C3" s="207"/>
      <c r="D3" s="207"/>
      <c r="E3" s="207"/>
      <c r="F3" s="169"/>
      <c r="G3" s="207"/>
      <c r="H3" s="197"/>
      <c r="I3" s="197"/>
      <c r="J3" s="197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</row>
    <row r="4" spans="1:39">
      <c r="A4" s="251" t="s">
        <v>917</v>
      </c>
      <c r="B4" s="169"/>
      <c r="C4" s="207"/>
      <c r="D4" s="207"/>
      <c r="E4" s="207"/>
      <c r="F4" s="169"/>
      <c r="G4" s="207"/>
      <c r="H4" s="197"/>
      <c r="I4" s="197"/>
      <c r="J4" s="197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</row>
    <row r="5" spans="1:39">
      <c r="A5" s="1607" t="s">
        <v>919</v>
      </c>
      <c r="B5" s="2107" t="s">
        <v>390</v>
      </c>
      <c r="C5" s="2107" t="s">
        <v>787</v>
      </c>
      <c r="D5" s="2107" t="s">
        <v>1327</v>
      </c>
      <c r="E5" s="2107" t="s">
        <v>1485</v>
      </c>
      <c r="F5" s="2107" t="s">
        <v>390</v>
      </c>
      <c r="G5" s="2107" t="s">
        <v>787</v>
      </c>
      <c r="H5" s="2107" t="s">
        <v>1327</v>
      </c>
      <c r="I5" s="1626" t="s">
        <v>1485</v>
      </c>
      <c r="J5" s="197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</row>
    <row r="6" spans="1:39">
      <c r="A6" s="1671"/>
      <c r="B6" s="2108"/>
      <c r="C6" s="2108"/>
      <c r="D6" s="2108"/>
      <c r="E6" s="2109"/>
      <c r="F6" s="2108"/>
      <c r="G6" s="2108"/>
      <c r="H6" s="2108"/>
      <c r="I6" s="2111"/>
      <c r="J6" s="197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</row>
    <row r="7" spans="1:39">
      <c r="A7" s="1671"/>
      <c r="B7" s="1617"/>
      <c r="C7" s="1617"/>
      <c r="D7" s="1617"/>
      <c r="E7" s="2110"/>
      <c r="F7" s="1617"/>
      <c r="G7" s="1617"/>
      <c r="H7" s="1617"/>
      <c r="I7" s="2112"/>
      <c r="J7" s="197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</row>
    <row r="8" spans="1:39">
      <c r="A8" s="1671"/>
      <c r="B8" s="1618" t="s">
        <v>920</v>
      </c>
      <c r="C8" s="1606"/>
      <c r="D8" s="1606"/>
      <c r="E8" s="1607"/>
      <c r="F8" s="1618" t="s">
        <v>921</v>
      </c>
      <c r="G8" s="1606"/>
      <c r="H8" s="1606"/>
      <c r="I8" s="1606"/>
      <c r="J8" s="197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</row>
    <row r="9" spans="1:39">
      <c r="A9" s="1671"/>
      <c r="B9" s="1619"/>
      <c r="C9" s="1608"/>
      <c r="D9" s="1608"/>
      <c r="E9" s="1609"/>
      <c r="F9" s="1619"/>
      <c r="G9" s="1608"/>
      <c r="H9" s="1608"/>
      <c r="I9" s="1608"/>
      <c r="J9" s="197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</row>
    <row r="10" spans="1:39">
      <c r="A10" s="1674"/>
      <c r="B10" s="1620"/>
      <c r="C10" s="1610"/>
      <c r="D10" s="1610"/>
      <c r="E10" s="1611"/>
      <c r="F10" s="1620"/>
      <c r="G10" s="1610"/>
      <c r="H10" s="1610"/>
      <c r="I10" s="1610"/>
      <c r="J10" s="197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</row>
    <row r="11" spans="1:39" ht="20.100000000000001" customHeight="1">
      <c r="A11" s="169"/>
      <c r="B11" s="204"/>
      <c r="C11" s="204"/>
      <c r="D11" s="204"/>
      <c r="E11" s="1400"/>
      <c r="F11" s="204"/>
      <c r="G11" s="207"/>
      <c r="H11" s="323"/>
      <c r="I11" s="323"/>
      <c r="J11" s="197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</row>
    <row r="12" spans="1:39" ht="33.6" customHeight="1">
      <c r="A12" s="510" t="s">
        <v>1276</v>
      </c>
      <c r="B12" s="213">
        <v>4415020</v>
      </c>
      <c r="C12" s="213">
        <v>4760004</v>
      </c>
      <c r="D12" s="213">
        <v>5693803</v>
      </c>
      <c r="E12" s="1014">
        <v>5677174.7000000002</v>
      </c>
      <c r="F12" s="511">
        <v>100</v>
      </c>
      <c r="G12" s="511">
        <v>100</v>
      </c>
      <c r="H12" s="511">
        <v>100</v>
      </c>
      <c r="I12" s="511">
        <v>100</v>
      </c>
      <c r="J12" s="197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</row>
    <row r="13" spans="1:39" ht="20.25" customHeight="1">
      <c r="A13" s="508" t="s">
        <v>922</v>
      </c>
      <c r="B13" s="202"/>
      <c r="C13" s="202"/>
      <c r="D13" s="202"/>
      <c r="E13" s="202"/>
      <c r="F13" s="513"/>
      <c r="G13" s="513"/>
      <c r="H13" s="513"/>
      <c r="I13" s="513"/>
      <c r="J13" s="197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</row>
    <row r="14" spans="1:39" ht="33.6" customHeight="1">
      <c r="A14" s="292" t="s">
        <v>1221</v>
      </c>
      <c r="B14" s="202">
        <v>265687</v>
      </c>
      <c r="C14" s="202">
        <v>330771</v>
      </c>
      <c r="D14" s="202">
        <v>409159</v>
      </c>
      <c r="E14" s="202">
        <v>419686.7</v>
      </c>
      <c r="F14" s="200">
        <v>6</v>
      </c>
      <c r="G14" s="200">
        <v>6.9</v>
      </c>
      <c r="H14" s="200">
        <v>7.2</v>
      </c>
      <c r="I14" s="200">
        <v>7.4</v>
      </c>
      <c r="J14" s="197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</row>
    <row r="15" spans="1:39" ht="33.6" customHeight="1">
      <c r="A15" s="292" t="s">
        <v>1222</v>
      </c>
      <c r="B15" s="202">
        <v>288867</v>
      </c>
      <c r="C15" s="202">
        <v>369290</v>
      </c>
      <c r="D15" s="202">
        <v>418248</v>
      </c>
      <c r="E15" s="202">
        <v>479674.7</v>
      </c>
      <c r="F15" s="200">
        <v>6.5</v>
      </c>
      <c r="G15" s="200">
        <v>7.8</v>
      </c>
      <c r="H15" s="200">
        <v>7.3</v>
      </c>
      <c r="I15" s="200">
        <v>8.5</v>
      </c>
      <c r="J15" s="197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</row>
    <row r="16" spans="1:39" ht="33.6" customHeight="1">
      <c r="A16" s="292" t="s">
        <v>1223</v>
      </c>
      <c r="B16" s="202">
        <v>383725</v>
      </c>
      <c r="C16" s="202">
        <v>396198</v>
      </c>
      <c r="D16" s="202">
        <v>492978</v>
      </c>
      <c r="E16" s="202">
        <v>531135.79999999993</v>
      </c>
      <c r="F16" s="200">
        <v>8.6999999999999993</v>
      </c>
      <c r="G16" s="200">
        <v>8.3000000000000007</v>
      </c>
      <c r="H16" s="200">
        <v>8.6999999999999993</v>
      </c>
      <c r="I16" s="200">
        <v>9.4</v>
      </c>
      <c r="J16" s="197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</row>
    <row r="17" spans="1:39" ht="33.6" customHeight="1">
      <c r="A17" s="292" t="s">
        <v>1275</v>
      </c>
      <c r="B17" s="202">
        <v>938279</v>
      </c>
      <c r="C17" s="202">
        <v>1096259</v>
      </c>
      <c r="D17" s="202">
        <v>1320385</v>
      </c>
      <c r="E17" s="202">
        <v>1430497.2</v>
      </c>
      <c r="F17" s="200">
        <v>21.2</v>
      </c>
      <c r="G17" s="200">
        <v>23</v>
      </c>
      <c r="H17" s="200">
        <v>23.2</v>
      </c>
      <c r="I17" s="200">
        <v>25.3</v>
      </c>
      <c r="J17" s="197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</row>
    <row r="18" spans="1:39" ht="33.6" customHeight="1">
      <c r="A18" s="292" t="s">
        <v>1224</v>
      </c>
      <c r="B18" s="202">
        <v>337133</v>
      </c>
      <c r="C18" s="202">
        <v>414852</v>
      </c>
      <c r="D18" s="202">
        <v>501156</v>
      </c>
      <c r="E18" s="202">
        <v>476606.40000000014</v>
      </c>
      <c r="F18" s="200">
        <v>7.6</v>
      </c>
      <c r="G18" s="200">
        <v>8.6999999999999993</v>
      </c>
      <c r="H18" s="200">
        <v>8.8000000000000007</v>
      </c>
      <c r="I18" s="200">
        <v>8.4</v>
      </c>
      <c r="J18" s="197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</row>
    <row r="19" spans="1:39" ht="33.6" customHeight="1">
      <c r="A19" s="292" t="s">
        <v>1271</v>
      </c>
      <c r="B19" s="202">
        <v>373832</v>
      </c>
      <c r="C19" s="202">
        <v>390799</v>
      </c>
      <c r="D19" s="202">
        <v>513393</v>
      </c>
      <c r="E19" s="202">
        <v>450370.60000000009</v>
      </c>
      <c r="F19" s="200">
        <v>8.5</v>
      </c>
      <c r="G19" s="200">
        <v>8.1999999999999993</v>
      </c>
      <c r="H19" s="200">
        <v>9</v>
      </c>
      <c r="I19" s="200">
        <v>7.9</v>
      </c>
      <c r="J19" s="197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</row>
    <row r="20" spans="1:39" ht="33.6" customHeight="1">
      <c r="A20" s="292" t="s">
        <v>1225</v>
      </c>
      <c r="B20" s="202">
        <v>394807</v>
      </c>
      <c r="C20" s="202">
        <v>406621</v>
      </c>
      <c r="D20" s="202">
        <v>485187</v>
      </c>
      <c r="E20" s="1404">
        <v>468172</v>
      </c>
      <c r="F20" s="200">
        <v>8.9</v>
      </c>
      <c r="G20" s="200">
        <v>8.5</v>
      </c>
      <c r="H20" s="200">
        <v>8.5</v>
      </c>
      <c r="I20" s="200">
        <v>8.1999999999999993</v>
      </c>
      <c r="J20" s="197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</row>
    <row r="21" spans="1:39" ht="33.6" customHeight="1">
      <c r="A21" s="292" t="s">
        <v>1274</v>
      </c>
      <c r="B21" s="202">
        <v>1105772</v>
      </c>
      <c r="C21" s="202">
        <v>1212272</v>
      </c>
      <c r="D21" s="202">
        <v>1499736</v>
      </c>
      <c r="E21" s="202">
        <v>1395149</v>
      </c>
      <c r="F21" s="200">
        <v>25</v>
      </c>
      <c r="G21" s="200">
        <v>25.4</v>
      </c>
      <c r="H21" s="200">
        <v>26.3</v>
      </c>
      <c r="I21" s="200">
        <v>24.5</v>
      </c>
      <c r="J21" s="197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</row>
    <row r="22" spans="1:39" ht="33.6" customHeight="1">
      <c r="A22" s="292" t="s">
        <v>1226</v>
      </c>
      <c r="B22" s="202">
        <v>371944</v>
      </c>
      <c r="C22" s="202">
        <v>389977</v>
      </c>
      <c r="D22" s="202">
        <v>461806</v>
      </c>
      <c r="E22" s="202">
        <v>477472.39999999991</v>
      </c>
      <c r="F22" s="200">
        <v>8.4</v>
      </c>
      <c r="G22" s="200">
        <v>8.1999999999999993</v>
      </c>
      <c r="H22" s="200">
        <v>8.1</v>
      </c>
      <c r="I22" s="200">
        <v>8.4</v>
      </c>
      <c r="J22" s="197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</row>
    <row r="23" spans="1:39" ht="33.6" customHeight="1">
      <c r="A23" s="292" t="s">
        <v>1227</v>
      </c>
      <c r="B23" s="202">
        <v>364535</v>
      </c>
      <c r="C23" s="202">
        <v>393737</v>
      </c>
      <c r="D23" s="202">
        <v>430894</v>
      </c>
      <c r="E23" s="202">
        <v>421839.69999999972</v>
      </c>
      <c r="F23" s="200">
        <v>8.3000000000000007</v>
      </c>
      <c r="G23" s="200">
        <v>8.3000000000000007</v>
      </c>
      <c r="H23" s="200">
        <v>7.6</v>
      </c>
      <c r="I23" s="200">
        <v>7.4</v>
      </c>
      <c r="J23" s="197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</row>
    <row r="24" spans="1:39" ht="33.6" customHeight="1">
      <c r="A24" s="292" t="s">
        <v>1228</v>
      </c>
      <c r="B24" s="202">
        <v>413549</v>
      </c>
      <c r="C24" s="202">
        <v>423155</v>
      </c>
      <c r="D24" s="202">
        <v>490354</v>
      </c>
      <c r="E24" s="202">
        <v>499922.90000000037</v>
      </c>
      <c r="F24" s="200">
        <v>9.4</v>
      </c>
      <c r="G24" s="200">
        <v>8.9</v>
      </c>
      <c r="H24" s="200">
        <v>8.6</v>
      </c>
      <c r="I24" s="200">
        <v>8.8000000000000007</v>
      </c>
      <c r="J24" s="197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</row>
    <row r="25" spans="1:39" ht="33.6" customHeight="1">
      <c r="A25" s="292" t="s">
        <v>1273</v>
      </c>
      <c r="B25" s="202">
        <v>1150028</v>
      </c>
      <c r="C25" s="202">
        <v>1206869</v>
      </c>
      <c r="D25" s="202">
        <v>1383054</v>
      </c>
      <c r="E25" s="202">
        <v>1399235</v>
      </c>
      <c r="F25" s="200">
        <v>26.1</v>
      </c>
      <c r="G25" s="200">
        <v>25.4</v>
      </c>
      <c r="H25" s="200">
        <v>24.3</v>
      </c>
      <c r="I25" s="200">
        <v>24.6</v>
      </c>
      <c r="J25" s="197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</row>
    <row r="26" spans="1:39" ht="33.6" customHeight="1">
      <c r="A26" s="292" t="s">
        <v>1267</v>
      </c>
      <c r="B26" s="202">
        <v>439002</v>
      </c>
      <c r="C26" s="202">
        <v>478958</v>
      </c>
      <c r="D26" s="202">
        <v>551826</v>
      </c>
      <c r="E26" s="202">
        <v>510292.8</v>
      </c>
      <c r="F26" s="200">
        <v>10</v>
      </c>
      <c r="G26" s="200">
        <v>10.1</v>
      </c>
      <c r="H26" s="200">
        <v>9.6999999999999993</v>
      </c>
      <c r="I26" s="200">
        <v>9</v>
      </c>
      <c r="J26" s="197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</row>
    <row r="27" spans="1:39" ht="33.6" customHeight="1">
      <c r="A27" s="292" t="s">
        <v>1268</v>
      </c>
      <c r="B27" s="202">
        <v>416201</v>
      </c>
      <c r="C27" s="202">
        <v>404491</v>
      </c>
      <c r="D27" s="202">
        <v>490264</v>
      </c>
      <c r="E27" s="202">
        <v>496517.2</v>
      </c>
      <c r="F27" s="200">
        <v>9.4</v>
      </c>
      <c r="G27" s="200">
        <v>8.5</v>
      </c>
      <c r="H27" s="200">
        <v>8.6</v>
      </c>
      <c r="I27" s="200">
        <v>8.6999999999999993</v>
      </c>
      <c r="J27" s="197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</row>
    <row r="28" spans="1:39" ht="33.6" customHeight="1">
      <c r="A28" s="292" t="s">
        <v>1269</v>
      </c>
      <c r="B28" s="202">
        <v>365738</v>
      </c>
      <c r="C28" s="202">
        <v>361155</v>
      </c>
      <c r="D28" s="202">
        <v>448538</v>
      </c>
      <c r="E28" s="202">
        <v>445483.5</v>
      </c>
      <c r="F28" s="200">
        <v>8.3000000000000007</v>
      </c>
      <c r="G28" s="200">
        <v>7.6</v>
      </c>
      <c r="H28" s="200">
        <v>7.9</v>
      </c>
      <c r="I28" s="200">
        <v>7.9</v>
      </c>
      <c r="J28" s="197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</row>
    <row r="29" spans="1:39" ht="33.6" customHeight="1">
      <c r="A29" s="292" t="s">
        <v>1272</v>
      </c>
      <c r="B29" s="202">
        <v>1220941</v>
      </c>
      <c r="C29" s="202">
        <v>1244604</v>
      </c>
      <c r="D29" s="202">
        <v>1490628</v>
      </c>
      <c r="E29" s="202">
        <v>1452293.5</v>
      </c>
      <c r="F29" s="200">
        <v>27.7</v>
      </c>
      <c r="G29" s="200">
        <v>26.2</v>
      </c>
      <c r="H29" s="200">
        <v>26.2</v>
      </c>
      <c r="I29" s="200">
        <v>25.6</v>
      </c>
      <c r="J29" s="197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</row>
    <row r="30" spans="1:39">
      <c r="A30" s="169"/>
      <c r="B30" s="169"/>
      <c r="C30" s="169"/>
      <c r="D30" s="170"/>
      <c r="E30" s="170"/>
      <c r="F30" s="169"/>
      <c r="G30" s="169"/>
      <c r="H30" s="207"/>
      <c r="I30" s="207"/>
      <c r="J30" s="197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</row>
  </sheetData>
  <mergeCells count="11">
    <mergeCell ref="A5:A10"/>
    <mergeCell ref="B5:B7"/>
    <mergeCell ref="C5:C7"/>
    <mergeCell ref="D5:D7"/>
    <mergeCell ref="E5:E7"/>
    <mergeCell ref="F5:F7"/>
    <mergeCell ref="G5:G7"/>
    <mergeCell ref="H5:H7"/>
    <mergeCell ref="I5:I7"/>
    <mergeCell ref="B8:E10"/>
    <mergeCell ref="F8:I10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Roman,Normalny"&amp;9 269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workbookViewId="0">
      <selection activeCell="L45" sqref="L45"/>
    </sheetView>
  </sheetViews>
  <sheetFormatPr defaultColWidth="8.85546875" defaultRowHeight="11.25" customHeight="1"/>
  <cols>
    <col min="1" max="1" width="37" style="600" customWidth="1"/>
    <col min="2" max="2" width="8.28515625" style="600" customWidth="1"/>
    <col min="3" max="3" width="7.42578125" style="600" customWidth="1"/>
    <col min="4" max="4" width="8.28515625" style="600" customWidth="1"/>
    <col min="5" max="5" width="9" style="600" customWidth="1"/>
    <col min="6" max="6" width="15" style="600" customWidth="1"/>
    <col min="7" max="16384" width="8.85546875" style="600"/>
  </cols>
  <sheetData>
    <row r="1" spans="1:6" s="563" customFormat="1" ht="15" customHeight="1">
      <c r="A1" s="562" t="s">
        <v>1639</v>
      </c>
    </row>
    <row r="2" spans="1:6" s="563" customFormat="1" ht="11.65" customHeight="1">
      <c r="A2" s="563" t="s">
        <v>1509</v>
      </c>
    </row>
    <row r="3" spans="1:6" s="563" customFormat="1" ht="11.65" customHeight="1">
      <c r="A3" s="564" t="s">
        <v>1356</v>
      </c>
    </row>
    <row r="4" spans="1:6" s="563" customFormat="1" ht="11.65" customHeight="1">
      <c r="A4" s="565" t="s">
        <v>1510</v>
      </c>
      <c r="E4" s="566"/>
      <c r="F4" s="566"/>
    </row>
    <row r="5" spans="1:6" s="563" customFormat="1" ht="11.65" customHeight="1">
      <c r="A5" s="567" t="s">
        <v>1121</v>
      </c>
      <c r="B5" s="2115" t="s">
        <v>148</v>
      </c>
      <c r="C5" s="2113" t="s">
        <v>1116</v>
      </c>
      <c r="D5" s="2114"/>
      <c r="E5" s="569" t="s">
        <v>1122</v>
      </c>
    </row>
    <row r="6" spans="1:6" s="563" customFormat="1" ht="11.1" customHeight="1">
      <c r="A6" s="570"/>
      <c r="B6" s="2116"/>
      <c r="C6" s="2118" t="s">
        <v>1117</v>
      </c>
      <c r="D6" s="572" t="s">
        <v>149</v>
      </c>
      <c r="E6" s="573"/>
    </row>
    <row r="7" spans="1:6" s="563" customFormat="1" ht="11.1" customHeight="1">
      <c r="A7" s="567"/>
      <c r="B7" s="2116"/>
      <c r="C7" s="2116"/>
      <c r="D7" s="574" t="s">
        <v>150</v>
      </c>
      <c r="E7" s="573"/>
    </row>
    <row r="8" spans="1:6" s="563" customFormat="1" ht="11.1" customHeight="1">
      <c r="A8" s="575"/>
      <c r="B8" s="2116"/>
      <c r="C8" s="2116"/>
      <c r="D8" s="306" t="s">
        <v>152</v>
      </c>
      <c r="E8" s="573"/>
    </row>
    <row r="9" spans="1:6" s="563" customFormat="1" ht="11.1" customHeight="1">
      <c r="A9" s="576" t="s">
        <v>772</v>
      </c>
      <c r="B9" s="2117"/>
      <c r="C9" s="2117"/>
      <c r="D9" s="577" t="s">
        <v>1143</v>
      </c>
      <c r="E9" s="578"/>
      <c r="F9" s="565" t="s">
        <v>1120</v>
      </c>
    </row>
    <row r="10" spans="1:6" s="563" customFormat="1" ht="15.6" customHeight="1">
      <c r="A10" s="579"/>
      <c r="B10" s="571"/>
      <c r="C10" s="568"/>
      <c r="D10" s="580"/>
      <c r="E10" s="573"/>
      <c r="F10" s="581"/>
    </row>
    <row r="11" spans="1:6" s="563" customFormat="1" ht="15.95" customHeight="1">
      <c r="A11" s="583" t="s">
        <v>79</v>
      </c>
      <c r="B11" s="584">
        <v>1928299</v>
      </c>
      <c r="C11" s="585">
        <v>704675</v>
      </c>
      <c r="D11" s="586">
        <v>188326</v>
      </c>
      <c r="E11" s="587" t="s">
        <v>362</v>
      </c>
      <c r="F11" s="588"/>
    </row>
    <row r="12" spans="1:6" s="563" customFormat="1" ht="15.95" customHeight="1">
      <c r="A12" s="583"/>
      <c r="B12" s="584"/>
      <c r="C12" s="585"/>
      <c r="D12" s="586"/>
      <c r="E12" s="587" t="s">
        <v>363</v>
      </c>
      <c r="F12" s="588"/>
    </row>
    <row r="13" spans="1:6" s="563" customFormat="1" ht="15.95" customHeight="1">
      <c r="A13" s="589" t="s">
        <v>9</v>
      </c>
      <c r="B13" s="590">
        <v>1227243</v>
      </c>
      <c r="C13" s="591">
        <v>377875</v>
      </c>
      <c r="D13" s="592">
        <v>100875</v>
      </c>
      <c r="E13" s="288" t="s">
        <v>1056</v>
      </c>
    </row>
    <row r="14" spans="1:6" s="563" customFormat="1" ht="15.95" customHeight="1">
      <c r="A14" s="593" t="s">
        <v>282</v>
      </c>
      <c r="B14" s="592">
        <v>358040</v>
      </c>
      <c r="C14" s="592">
        <v>158823</v>
      </c>
      <c r="D14" s="592">
        <v>42570</v>
      </c>
      <c r="E14" s="288" t="s">
        <v>511</v>
      </c>
    </row>
    <row r="15" spans="1:6" s="563" customFormat="1" ht="15.95" customHeight="1">
      <c r="A15" s="594" t="s">
        <v>1026</v>
      </c>
      <c r="B15" s="590">
        <v>16819</v>
      </c>
      <c r="C15" s="592">
        <v>27709</v>
      </c>
      <c r="D15" s="592">
        <v>7402</v>
      </c>
      <c r="E15" s="288" t="s">
        <v>721</v>
      </c>
    </row>
    <row r="16" spans="1:6" s="563" customFormat="1" ht="15.95" customHeight="1">
      <c r="A16" s="589" t="s">
        <v>1024</v>
      </c>
      <c r="B16" s="592">
        <v>13993</v>
      </c>
      <c r="C16" s="592">
        <v>23001</v>
      </c>
      <c r="D16" s="592">
        <v>6126</v>
      </c>
      <c r="E16" s="288" t="s">
        <v>1057</v>
      </c>
    </row>
    <row r="17" spans="1:6" s="563" customFormat="1" ht="15.95" customHeight="1">
      <c r="A17" s="589" t="s">
        <v>6</v>
      </c>
      <c r="B17" s="592">
        <v>52424</v>
      </c>
      <c r="C17" s="592">
        <v>22875</v>
      </c>
      <c r="D17" s="592">
        <v>6107</v>
      </c>
      <c r="E17" s="288" t="s">
        <v>1059</v>
      </c>
    </row>
    <row r="18" spans="1:6" s="563" customFormat="1" ht="15.95" customHeight="1">
      <c r="A18" s="589" t="s">
        <v>189</v>
      </c>
      <c r="B18" s="590">
        <v>72348</v>
      </c>
      <c r="C18" s="591">
        <v>19849</v>
      </c>
      <c r="D18" s="592">
        <v>5315</v>
      </c>
      <c r="E18" s="288" t="s">
        <v>16</v>
      </c>
    </row>
    <row r="19" spans="1:6" s="563" customFormat="1" ht="15.95" customHeight="1">
      <c r="A19" s="589"/>
      <c r="B19" s="592"/>
      <c r="C19" s="592"/>
      <c r="D19" s="592"/>
      <c r="E19" s="288"/>
    </row>
    <row r="20" spans="1:6" s="563" customFormat="1" ht="15.95" customHeight="1">
      <c r="A20" s="601" t="s">
        <v>1036</v>
      </c>
      <c r="B20" s="602"/>
      <c r="C20" s="602"/>
      <c r="D20" s="602"/>
      <c r="E20" s="603" t="s">
        <v>370</v>
      </c>
      <c r="F20" s="562"/>
    </row>
    <row r="21" spans="1:6" s="563" customFormat="1" ht="15.95" customHeight="1">
      <c r="A21" s="583" t="s">
        <v>1054</v>
      </c>
      <c r="B21" s="584">
        <v>407176</v>
      </c>
      <c r="C21" s="586">
        <v>726192</v>
      </c>
      <c r="D21" s="602">
        <v>194128</v>
      </c>
      <c r="E21" s="603" t="s">
        <v>371</v>
      </c>
      <c r="F21" s="562"/>
    </row>
    <row r="22" spans="1:6" s="563" customFormat="1" ht="15.95" customHeight="1">
      <c r="A22" s="583"/>
      <c r="B22" s="602"/>
      <c r="C22" s="602"/>
      <c r="D22" s="602"/>
      <c r="E22" s="573"/>
    </row>
    <row r="23" spans="1:6" s="563" customFormat="1" ht="15.95" customHeight="1">
      <c r="A23" s="594" t="s">
        <v>1277</v>
      </c>
      <c r="B23" s="590">
        <v>159055</v>
      </c>
      <c r="C23" s="592">
        <v>233414</v>
      </c>
      <c r="D23" s="592">
        <v>62451</v>
      </c>
      <c r="E23" s="288" t="s">
        <v>1056</v>
      </c>
    </row>
    <row r="24" spans="1:6" s="563" customFormat="1" ht="15.95" customHeight="1">
      <c r="A24" s="594" t="s">
        <v>1</v>
      </c>
      <c r="B24" s="590">
        <v>39884</v>
      </c>
      <c r="C24" s="592">
        <v>81929</v>
      </c>
      <c r="D24" s="592">
        <v>21920</v>
      </c>
      <c r="E24" s="288" t="s">
        <v>721</v>
      </c>
    </row>
    <row r="25" spans="1:6" s="563" customFormat="1" ht="15.95" customHeight="1">
      <c r="A25" s="594" t="s">
        <v>283</v>
      </c>
      <c r="B25" s="590">
        <v>40875</v>
      </c>
      <c r="C25" s="592">
        <v>70744</v>
      </c>
      <c r="D25" s="592">
        <v>18926</v>
      </c>
      <c r="E25" s="288" t="s">
        <v>1057</v>
      </c>
    </row>
    <row r="26" spans="1:6" s="563" customFormat="1" ht="15.95" customHeight="1">
      <c r="A26" s="595" t="s">
        <v>730</v>
      </c>
      <c r="B26" s="590">
        <v>13230</v>
      </c>
      <c r="C26" s="592">
        <v>58971</v>
      </c>
      <c r="D26" s="592">
        <v>15779</v>
      </c>
      <c r="E26" s="288" t="s">
        <v>713</v>
      </c>
    </row>
    <row r="27" spans="1:6" s="563" customFormat="1" ht="15.95" customHeight="1">
      <c r="A27" s="595" t="s">
        <v>284</v>
      </c>
      <c r="B27" s="590">
        <v>39749</v>
      </c>
      <c r="C27" s="592">
        <v>55436</v>
      </c>
      <c r="D27" s="592">
        <v>14845</v>
      </c>
      <c r="E27" s="288" t="s">
        <v>1062</v>
      </c>
    </row>
    <row r="28" spans="1:6" s="563" customFormat="1" ht="15.95" customHeight="1">
      <c r="A28" s="594" t="s">
        <v>1551</v>
      </c>
      <c r="B28" s="590">
        <v>24971</v>
      </c>
      <c r="C28" s="592">
        <v>33056</v>
      </c>
      <c r="D28" s="592">
        <v>8844</v>
      </c>
      <c r="E28" s="288" t="s">
        <v>1058</v>
      </c>
    </row>
    <row r="29" spans="1:6" s="563" customFormat="1" ht="15.95" customHeight="1">
      <c r="A29" s="594" t="s">
        <v>285</v>
      </c>
      <c r="B29" s="590">
        <v>14049</v>
      </c>
      <c r="C29" s="591">
        <v>28040</v>
      </c>
      <c r="D29" s="592">
        <v>7504</v>
      </c>
      <c r="E29" s="288" t="s">
        <v>1063</v>
      </c>
    </row>
    <row r="30" spans="1:6" s="563" customFormat="1" ht="15.95" customHeight="1">
      <c r="A30" s="595" t="s">
        <v>2</v>
      </c>
      <c r="B30" s="590">
        <v>17461</v>
      </c>
      <c r="C30" s="592">
        <v>25531</v>
      </c>
      <c r="D30" s="592">
        <v>6826</v>
      </c>
      <c r="E30" s="288" t="s">
        <v>722</v>
      </c>
    </row>
    <row r="31" spans="1:6" s="598" customFormat="1" ht="15.95" customHeight="1">
      <c r="A31" s="595"/>
      <c r="B31" s="596"/>
      <c r="C31" s="604"/>
      <c r="D31" s="597"/>
      <c r="E31" s="288"/>
    </row>
    <row r="32" spans="1:6" ht="15.95" customHeight="1">
      <c r="A32" s="605" t="s">
        <v>1142</v>
      </c>
      <c r="B32" s="606"/>
      <c r="C32" s="606"/>
      <c r="D32" s="599"/>
      <c r="E32" s="286" t="s">
        <v>372</v>
      </c>
      <c r="F32" s="607"/>
    </row>
    <row r="33" spans="1:6" ht="15.95" customHeight="1">
      <c r="A33" s="608" t="s">
        <v>556</v>
      </c>
      <c r="B33" s="609">
        <v>10840</v>
      </c>
      <c r="C33" s="609">
        <v>97410</v>
      </c>
      <c r="D33" s="610">
        <v>26034</v>
      </c>
      <c r="E33" s="286" t="s">
        <v>373</v>
      </c>
      <c r="F33" s="607"/>
    </row>
    <row r="34" spans="1:6" ht="15.95" customHeight="1">
      <c r="A34" s="611"/>
      <c r="B34" s="609"/>
      <c r="C34" s="609"/>
      <c r="D34" s="610"/>
      <c r="E34" s="612" t="s">
        <v>374</v>
      </c>
      <c r="F34" s="607"/>
    </row>
    <row r="35" spans="1:6" ht="15.95" customHeight="1">
      <c r="A35" s="593" t="s">
        <v>1277</v>
      </c>
      <c r="B35" s="606">
        <v>4621</v>
      </c>
      <c r="C35" s="606">
        <v>44742</v>
      </c>
      <c r="D35" s="599">
        <v>11962</v>
      </c>
      <c r="E35" s="288" t="s">
        <v>1056</v>
      </c>
    </row>
    <row r="36" spans="1:6" ht="15.95" customHeight="1">
      <c r="A36" s="593" t="s">
        <v>1343</v>
      </c>
      <c r="B36" s="606">
        <v>872</v>
      </c>
      <c r="C36" s="606">
        <v>11196</v>
      </c>
      <c r="D36" s="599">
        <v>2998</v>
      </c>
      <c r="E36" s="288" t="s">
        <v>715</v>
      </c>
    </row>
    <row r="37" spans="1:6" s="563" customFormat="1" ht="15.95" customHeight="1">
      <c r="A37" s="589" t="s">
        <v>1342</v>
      </c>
      <c r="B37" s="592">
        <v>666</v>
      </c>
      <c r="C37" s="592">
        <v>10913</v>
      </c>
      <c r="D37" s="592">
        <v>2923</v>
      </c>
      <c r="E37" s="288" t="s">
        <v>1059</v>
      </c>
    </row>
    <row r="38" spans="1:6" ht="15.95" customHeight="1">
      <c r="A38" s="593"/>
      <c r="B38" s="606"/>
      <c r="C38" s="1093"/>
      <c r="D38" s="599"/>
      <c r="E38" s="288"/>
    </row>
    <row r="39" spans="1:6" ht="15.95" customHeight="1">
      <c r="A39" s="613" t="s">
        <v>653</v>
      </c>
      <c r="B39" s="614"/>
      <c r="C39" s="615"/>
      <c r="D39" s="616"/>
      <c r="E39" s="617" t="s">
        <v>365</v>
      </c>
      <c r="F39" s="607"/>
    </row>
    <row r="40" spans="1:6" ht="15.95" customHeight="1">
      <c r="A40" s="618" t="s">
        <v>477</v>
      </c>
      <c r="B40" s="614">
        <v>205823</v>
      </c>
      <c r="C40" s="615">
        <v>858942</v>
      </c>
      <c r="D40" s="616">
        <v>229703</v>
      </c>
      <c r="E40" s="612" t="s">
        <v>366</v>
      </c>
      <c r="F40" s="607"/>
    </row>
    <row r="41" spans="1:6" ht="15.95" customHeight="1">
      <c r="A41" s="618"/>
      <c r="B41" s="614"/>
      <c r="C41" s="615"/>
      <c r="D41" s="616"/>
      <c r="E41" s="612"/>
      <c r="F41" s="607"/>
    </row>
    <row r="42" spans="1:6" s="598" customFormat="1" ht="15.95" customHeight="1">
      <c r="A42" s="589" t="s">
        <v>1277</v>
      </c>
      <c r="B42" s="596">
        <v>85252</v>
      </c>
      <c r="C42" s="604">
        <v>341015</v>
      </c>
      <c r="D42" s="597">
        <v>91283</v>
      </c>
      <c r="E42" s="288" t="s">
        <v>1056</v>
      </c>
    </row>
    <row r="43" spans="1:6" s="598" customFormat="1" ht="15.95" customHeight="1">
      <c r="A43" s="593" t="s">
        <v>1</v>
      </c>
      <c r="B43" s="596">
        <v>57132</v>
      </c>
      <c r="C43" s="604">
        <v>166394</v>
      </c>
      <c r="D43" s="597">
        <v>44521</v>
      </c>
      <c r="E43" s="288" t="s">
        <v>286</v>
      </c>
    </row>
    <row r="44" spans="1:6" s="598" customFormat="1" ht="15.95" customHeight="1">
      <c r="A44" s="589" t="s">
        <v>283</v>
      </c>
      <c r="B44" s="596">
        <v>12019</v>
      </c>
      <c r="C44" s="604">
        <v>79766</v>
      </c>
      <c r="D44" s="597">
        <v>21385</v>
      </c>
      <c r="E44" s="288" t="s">
        <v>1057</v>
      </c>
    </row>
    <row r="45" spans="1:6" s="598" customFormat="1" ht="15.95" customHeight="1">
      <c r="A45" s="593" t="s">
        <v>231</v>
      </c>
      <c r="B45" s="596">
        <v>7415</v>
      </c>
      <c r="C45" s="604">
        <v>70779</v>
      </c>
      <c r="D45" s="597">
        <v>18839</v>
      </c>
      <c r="E45" s="288" t="s">
        <v>513</v>
      </c>
    </row>
    <row r="46" spans="1:6" ht="15.95" customHeight="1">
      <c r="A46" s="593" t="s">
        <v>730</v>
      </c>
      <c r="B46" s="599">
        <v>13135</v>
      </c>
      <c r="C46" s="599">
        <v>56288</v>
      </c>
      <c r="D46" s="599">
        <v>15023</v>
      </c>
      <c r="E46" s="288" t="s">
        <v>713</v>
      </c>
    </row>
    <row r="47" spans="1:6" s="563" customFormat="1" ht="15.95" customHeight="1">
      <c r="A47" s="594" t="s">
        <v>1141</v>
      </c>
      <c r="B47" s="590">
        <v>3185</v>
      </c>
      <c r="C47" s="591">
        <v>21660</v>
      </c>
      <c r="D47" s="592">
        <v>5781</v>
      </c>
      <c r="E47" s="288" t="s">
        <v>16</v>
      </c>
    </row>
    <row r="48" spans="1:6" s="563" customFormat="1" ht="15.95" customHeight="1">
      <c r="A48" s="589" t="s">
        <v>1342</v>
      </c>
      <c r="B48" s="592">
        <v>4410</v>
      </c>
      <c r="C48" s="592">
        <v>16976</v>
      </c>
      <c r="D48" s="592">
        <v>4528</v>
      </c>
      <c r="E48" s="288" t="s">
        <v>1059</v>
      </c>
    </row>
    <row r="49" spans="1:5" s="598" customFormat="1" ht="15.95" customHeight="1">
      <c r="A49" s="593" t="s">
        <v>0</v>
      </c>
      <c r="B49" s="596">
        <v>5548</v>
      </c>
      <c r="C49" s="604">
        <v>16560</v>
      </c>
      <c r="D49" s="597">
        <v>4447</v>
      </c>
      <c r="E49" s="288" t="s">
        <v>506</v>
      </c>
    </row>
    <row r="50" spans="1:5" ht="15.95" customHeight="1"/>
    <row r="51" spans="1:5" ht="15.95" customHeight="1"/>
  </sheetData>
  <mergeCells count="3">
    <mergeCell ref="C5:D5"/>
    <mergeCell ref="B5:B9"/>
    <mergeCell ref="C6:C9"/>
  </mergeCells>
  <phoneticPr fontId="0" type="noConversion"/>
  <pageMargins left="0.78740157480314965" right="0.9055118110236221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&amp;L&amp;"Times New Roman,Normalny"&amp;9 270&amp;R&amp;"Times New Roman CE,Standardowy"&amp;9 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selection activeCell="L45" sqref="L45"/>
    </sheetView>
  </sheetViews>
  <sheetFormatPr defaultColWidth="8.85546875" defaultRowHeight="11.25" customHeight="1"/>
  <cols>
    <col min="1" max="1" width="37.140625" style="630" customWidth="1"/>
    <col min="2" max="2" width="8.7109375" style="630" customWidth="1"/>
    <col min="3" max="3" width="8.5703125" style="630" customWidth="1"/>
    <col min="4" max="4" width="8.28515625" style="630" customWidth="1"/>
    <col min="5" max="5" width="8.85546875" style="630" customWidth="1"/>
    <col min="6" max="6" width="15.28515625" style="630" customWidth="1"/>
    <col min="7" max="7" width="8.85546875" style="645" customWidth="1"/>
    <col min="8" max="16384" width="8.85546875" style="630"/>
  </cols>
  <sheetData>
    <row r="1" spans="1:7" s="598" customFormat="1" ht="14.45" customHeight="1">
      <c r="A1" s="620" t="s">
        <v>1639</v>
      </c>
      <c r="G1" s="624"/>
    </row>
    <row r="2" spans="1:7" s="598" customFormat="1" ht="14.45" customHeight="1">
      <c r="A2" s="598" t="s">
        <v>1511</v>
      </c>
      <c r="G2" s="624"/>
    </row>
    <row r="3" spans="1:7" s="563" customFormat="1" ht="11.65" customHeight="1">
      <c r="A3" s="564" t="s">
        <v>1109</v>
      </c>
      <c r="G3" s="582"/>
    </row>
    <row r="4" spans="1:7" s="563" customFormat="1" ht="11.65" customHeight="1">
      <c r="A4" s="565" t="s">
        <v>1512</v>
      </c>
      <c r="E4" s="566"/>
      <c r="F4" s="566"/>
      <c r="G4" s="582"/>
    </row>
    <row r="5" spans="1:7" s="598" customFormat="1" ht="11.1" customHeight="1">
      <c r="A5" s="567" t="s">
        <v>1121</v>
      </c>
      <c r="B5" s="2115" t="s">
        <v>148</v>
      </c>
      <c r="C5" s="2113" t="s">
        <v>1116</v>
      </c>
      <c r="D5" s="2114"/>
      <c r="E5" s="569" t="s">
        <v>1122</v>
      </c>
      <c r="F5" s="563"/>
      <c r="G5" s="582"/>
    </row>
    <row r="6" spans="1:7" s="598" customFormat="1" ht="11.1" customHeight="1">
      <c r="A6" s="570"/>
      <c r="B6" s="2116"/>
      <c r="C6" s="2118" t="s">
        <v>1117</v>
      </c>
      <c r="D6" s="572" t="s">
        <v>149</v>
      </c>
      <c r="E6" s="573"/>
      <c r="F6" s="563"/>
      <c r="G6" s="582"/>
    </row>
    <row r="7" spans="1:7" s="598" customFormat="1" ht="11.1" customHeight="1">
      <c r="A7" s="567"/>
      <c r="B7" s="2116"/>
      <c r="C7" s="2116"/>
      <c r="D7" s="574" t="s">
        <v>150</v>
      </c>
      <c r="E7" s="573"/>
      <c r="F7" s="563"/>
      <c r="G7" s="582"/>
    </row>
    <row r="8" spans="1:7" s="598" customFormat="1" ht="11.1" customHeight="1">
      <c r="A8" s="575"/>
      <c r="B8" s="2116"/>
      <c r="C8" s="2116"/>
      <c r="D8" s="306" t="s">
        <v>152</v>
      </c>
      <c r="E8" s="573"/>
      <c r="F8" s="563"/>
      <c r="G8" s="582"/>
    </row>
    <row r="9" spans="1:7" s="598" customFormat="1" ht="11.1" customHeight="1">
      <c r="A9" s="576" t="s">
        <v>772</v>
      </c>
      <c r="B9" s="2117"/>
      <c r="C9" s="2117"/>
      <c r="D9" s="577" t="s">
        <v>151</v>
      </c>
      <c r="E9" s="578"/>
      <c r="F9" s="565" t="s">
        <v>1120</v>
      </c>
      <c r="G9" s="582"/>
    </row>
    <row r="10" spans="1:7" s="598" customFormat="1" ht="9.75" customHeight="1">
      <c r="A10" s="613"/>
      <c r="B10" s="625"/>
      <c r="C10" s="626"/>
      <c r="D10" s="627"/>
      <c r="E10" s="628"/>
      <c r="F10" s="620"/>
      <c r="G10" s="629"/>
    </row>
    <row r="11" spans="1:7" s="598" customFormat="1" ht="15.6" customHeight="1">
      <c r="A11" s="613" t="s">
        <v>191</v>
      </c>
      <c r="B11" s="614"/>
      <c r="C11" s="615"/>
      <c r="D11" s="616"/>
      <c r="E11" s="619" t="s">
        <v>367</v>
      </c>
      <c r="F11" s="620"/>
      <c r="G11" s="620"/>
    </row>
    <row r="12" spans="1:7" s="598" customFormat="1" ht="15.6" customHeight="1">
      <c r="A12" s="618" t="s">
        <v>1344</v>
      </c>
      <c r="B12" s="614">
        <v>430171</v>
      </c>
      <c r="C12" s="615">
        <v>577079</v>
      </c>
      <c r="D12" s="616">
        <v>153916</v>
      </c>
      <c r="E12" s="621" t="s">
        <v>1345</v>
      </c>
      <c r="F12" s="620"/>
      <c r="G12" s="620"/>
    </row>
    <row r="13" spans="1:7" s="598" customFormat="1" ht="15.6" customHeight="1">
      <c r="A13" s="589" t="s">
        <v>9</v>
      </c>
      <c r="B13" s="596">
        <v>75900</v>
      </c>
      <c r="C13" s="604">
        <v>88878.5</v>
      </c>
      <c r="D13" s="597">
        <v>23616</v>
      </c>
      <c r="E13" s="288" t="s">
        <v>1056</v>
      </c>
    </row>
    <row r="14" spans="1:7" s="563" customFormat="1" ht="15.6" customHeight="1">
      <c r="A14" s="589" t="s">
        <v>6</v>
      </c>
      <c r="B14" s="592">
        <v>57798</v>
      </c>
      <c r="C14" s="592">
        <v>80548.399999999994</v>
      </c>
      <c r="D14" s="592">
        <v>21506</v>
      </c>
      <c r="E14" s="288" t="s">
        <v>1059</v>
      </c>
    </row>
    <row r="15" spans="1:7" s="598" customFormat="1" ht="15.6" customHeight="1">
      <c r="A15" s="593" t="s">
        <v>282</v>
      </c>
      <c r="B15" s="596">
        <v>61545</v>
      </c>
      <c r="C15" s="597">
        <v>74293.7</v>
      </c>
      <c r="D15" s="597">
        <v>19879</v>
      </c>
      <c r="E15" s="288" t="s">
        <v>511</v>
      </c>
    </row>
    <row r="16" spans="1:7" s="563" customFormat="1" ht="15.6" customHeight="1">
      <c r="A16" s="589" t="s">
        <v>180</v>
      </c>
      <c r="B16" s="592">
        <v>53396</v>
      </c>
      <c r="C16" s="592">
        <v>72849.7</v>
      </c>
      <c r="D16" s="592">
        <v>19383</v>
      </c>
      <c r="E16" s="288" t="s">
        <v>156</v>
      </c>
    </row>
    <row r="17" spans="1:7" s="600" customFormat="1" ht="15.6" customHeight="1">
      <c r="A17" s="593" t="s">
        <v>7</v>
      </c>
      <c r="B17" s="599">
        <v>36651</v>
      </c>
      <c r="C17" s="599">
        <v>47375.3</v>
      </c>
      <c r="D17" s="599">
        <v>12668</v>
      </c>
      <c r="E17" s="288" t="s">
        <v>514</v>
      </c>
    </row>
    <row r="18" spans="1:7" s="600" customFormat="1" ht="15.6" customHeight="1">
      <c r="A18" s="595" t="s">
        <v>10</v>
      </c>
      <c r="B18" s="606">
        <v>26078</v>
      </c>
      <c r="C18" s="1093">
        <v>33249.599999999999</v>
      </c>
      <c r="D18" s="599">
        <v>8875</v>
      </c>
      <c r="E18" s="288" t="s">
        <v>1062</v>
      </c>
    </row>
    <row r="19" spans="1:7" s="600" customFormat="1" ht="15.6" customHeight="1">
      <c r="A19" s="589" t="s">
        <v>60</v>
      </c>
      <c r="B19" s="606">
        <v>18778</v>
      </c>
      <c r="C19" s="1095">
        <v>24846.2</v>
      </c>
      <c r="D19" s="599">
        <v>6685</v>
      </c>
      <c r="E19" s="288" t="s">
        <v>1063</v>
      </c>
    </row>
    <row r="20" spans="1:7" s="598" customFormat="1" ht="15.6" customHeight="1">
      <c r="A20" s="1094" t="s">
        <v>1061</v>
      </c>
      <c r="B20" s="596">
        <v>16146</v>
      </c>
      <c r="C20" s="604">
        <v>23377.5</v>
      </c>
      <c r="D20" s="597">
        <v>6234</v>
      </c>
      <c r="E20" s="288" t="s">
        <v>1060</v>
      </c>
    </row>
    <row r="21" spans="1:7" s="598" customFormat="1" ht="12.75" customHeight="1">
      <c r="A21" s="595"/>
      <c r="B21" s="596"/>
      <c r="C21" s="597"/>
      <c r="D21" s="597"/>
      <c r="E21" s="631"/>
    </row>
    <row r="22" spans="1:7" s="600" customFormat="1" ht="15.6" customHeight="1">
      <c r="A22" s="618" t="s">
        <v>32</v>
      </c>
      <c r="B22" s="610">
        <v>1033546</v>
      </c>
      <c r="C22" s="610">
        <v>2084377.2</v>
      </c>
      <c r="D22" s="610">
        <v>556615</v>
      </c>
      <c r="E22" s="617" t="s">
        <v>364</v>
      </c>
      <c r="F22" s="607"/>
      <c r="G22" s="607"/>
    </row>
    <row r="23" spans="1:7" s="600" customFormat="1" ht="15.6" customHeight="1">
      <c r="B23" s="599"/>
      <c r="C23" s="599"/>
      <c r="D23" s="599"/>
      <c r="E23" s="632"/>
    </row>
    <row r="24" spans="1:7" s="600" customFormat="1" ht="15.6" customHeight="1">
      <c r="A24" s="593" t="s">
        <v>9</v>
      </c>
      <c r="B24" s="599">
        <v>194668</v>
      </c>
      <c r="C24" s="599">
        <v>454398.7</v>
      </c>
      <c r="D24" s="599">
        <v>121525</v>
      </c>
      <c r="E24" s="288" t="s">
        <v>1056</v>
      </c>
    </row>
    <row r="25" spans="1:7" s="600" customFormat="1" ht="15.6" customHeight="1">
      <c r="A25" s="593" t="s">
        <v>6</v>
      </c>
      <c r="B25" s="599">
        <v>98056</v>
      </c>
      <c r="C25" s="599">
        <v>170237.6</v>
      </c>
      <c r="D25" s="599">
        <v>45497</v>
      </c>
      <c r="E25" s="288" t="s">
        <v>1059</v>
      </c>
    </row>
    <row r="26" spans="1:7" s="600" customFormat="1" ht="15.6" customHeight="1">
      <c r="A26" s="589" t="s">
        <v>8</v>
      </c>
      <c r="B26" s="599">
        <v>66123</v>
      </c>
      <c r="C26" s="599">
        <v>145652.9</v>
      </c>
      <c r="D26" s="599">
        <v>38909</v>
      </c>
      <c r="E26" s="288" t="s">
        <v>156</v>
      </c>
    </row>
    <row r="27" spans="1:7" s="600" customFormat="1" ht="15.6" customHeight="1">
      <c r="A27" s="593" t="s">
        <v>7</v>
      </c>
      <c r="B27" s="606">
        <v>68285</v>
      </c>
      <c r="C27" s="1093">
        <v>113836.9</v>
      </c>
      <c r="D27" s="599">
        <v>30434</v>
      </c>
      <c r="E27" s="288" t="s">
        <v>1062</v>
      </c>
    </row>
    <row r="28" spans="1:7" s="600" customFormat="1" ht="15.6" customHeight="1">
      <c r="A28" s="595" t="s">
        <v>10</v>
      </c>
      <c r="B28" s="599">
        <v>42610</v>
      </c>
      <c r="C28" s="599">
        <v>82114.7</v>
      </c>
      <c r="D28" s="599">
        <v>21984</v>
      </c>
      <c r="E28" s="288" t="s">
        <v>1057</v>
      </c>
    </row>
    <row r="29" spans="1:7" s="600" customFormat="1" ht="15.6" customHeight="1">
      <c r="A29" s="593" t="s">
        <v>180</v>
      </c>
      <c r="B29" s="599">
        <v>38679</v>
      </c>
      <c r="C29" s="599">
        <v>79389.399999999994</v>
      </c>
      <c r="D29" s="599">
        <v>21122</v>
      </c>
      <c r="E29" s="288" t="s">
        <v>514</v>
      </c>
    </row>
    <row r="30" spans="1:7" s="598" customFormat="1" ht="15.6" customHeight="1">
      <c r="A30" s="589" t="s">
        <v>1024</v>
      </c>
      <c r="B30" s="596">
        <v>32928</v>
      </c>
      <c r="C30" s="604">
        <v>78330.100000000006</v>
      </c>
      <c r="D30" s="597">
        <v>20970</v>
      </c>
      <c r="E30" s="288" t="s">
        <v>721</v>
      </c>
    </row>
    <row r="31" spans="1:7" s="600" customFormat="1" ht="15.6" customHeight="1">
      <c r="A31" s="593" t="s">
        <v>5</v>
      </c>
      <c r="B31" s="599">
        <v>39153</v>
      </c>
      <c r="C31" s="599">
        <v>74913.399999999994</v>
      </c>
      <c r="D31" s="599">
        <v>19893</v>
      </c>
      <c r="E31" s="288" t="s">
        <v>728</v>
      </c>
    </row>
    <row r="32" spans="1:7" s="600" customFormat="1" ht="15.6" customHeight="1">
      <c r="A32" s="593" t="s">
        <v>1026</v>
      </c>
      <c r="B32" s="599">
        <v>28035</v>
      </c>
      <c r="C32" s="599">
        <v>73053.5</v>
      </c>
      <c r="D32" s="599">
        <v>19527</v>
      </c>
      <c r="E32" s="288" t="s">
        <v>503</v>
      </c>
    </row>
    <row r="33" spans="1:7" s="563" customFormat="1" ht="15.6" customHeight="1">
      <c r="A33" s="594" t="s">
        <v>1025</v>
      </c>
      <c r="B33" s="590">
        <v>50878</v>
      </c>
      <c r="C33" s="592">
        <v>68483.199999999997</v>
      </c>
      <c r="D33" s="592">
        <v>18251</v>
      </c>
      <c r="E33" s="288" t="s">
        <v>1058</v>
      </c>
    </row>
    <row r="34" spans="1:7" s="598" customFormat="1" ht="15.6" customHeight="1">
      <c r="A34" s="589" t="s">
        <v>11</v>
      </c>
      <c r="B34" s="596">
        <v>38486</v>
      </c>
      <c r="C34" s="597">
        <v>61307.7</v>
      </c>
      <c r="D34" s="597">
        <v>16413</v>
      </c>
      <c r="E34" s="288" t="s">
        <v>511</v>
      </c>
    </row>
    <row r="35" spans="1:7" s="563" customFormat="1" ht="15.6" customHeight="1">
      <c r="A35" s="593" t="s">
        <v>3</v>
      </c>
      <c r="B35" s="592">
        <v>33728</v>
      </c>
      <c r="C35" s="592">
        <v>60593.8</v>
      </c>
      <c r="D35" s="592">
        <v>16205</v>
      </c>
      <c r="E35" s="288" t="s">
        <v>383</v>
      </c>
    </row>
    <row r="36" spans="1:7" s="600" customFormat="1" ht="15.6" customHeight="1">
      <c r="A36" s="594" t="s">
        <v>287</v>
      </c>
      <c r="B36" s="606">
        <v>26928</v>
      </c>
      <c r="C36" s="1095">
        <v>48263.5</v>
      </c>
      <c r="D36" s="599">
        <v>12907</v>
      </c>
      <c r="E36" s="288" t="s">
        <v>1063</v>
      </c>
    </row>
    <row r="37" spans="1:7" s="563" customFormat="1" ht="15.6" customHeight="1">
      <c r="A37" s="593" t="s">
        <v>1023</v>
      </c>
      <c r="B37" s="592">
        <v>23912</v>
      </c>
      <c r="C37" s="592">
        <v>47423.1</v>
      </c>
      <c r="D37" s="592">
        <v>12690</v>
      </c>
      <c r="E37" s="288" t="s">
        <v>257</v>
      </c>
    </row>
    <row r="38" spans="1:7" s="598" customFormat="1" ht="15.6" customHeight="1">
      <c r="A38" s="593" t="s">
        <v>282</v>
      </c>
      <c r="B38" s="597">
        <v>26783</v>
      </c>
      <c r="C38" s="596">
        <v>46880.6</v>
      </c>
      <c r="D38" s="597">
        <v>12533</v>
      </c>
      <c r="E38" s="288" t="s">
        <v>515</v>
      </c>
    </row>
    <row r="39" spans="1:7" s="600" customFormat="1" ht="15.6" customHeight="1">
      <c r="A39" s="589" t="s">
        <v>4</v>
      </c>
      <c r="B39" s="599">
        <v>16772</v>
      </c>
      <c r="C39" s="606">
        <v>35652.1</v>
      </c>
      <c r="D39" s="599">
        <v>9488</v>
      </c>
      <c r="E39" s="288" t="s">
        <v>713</v>
      </c>
    </row>
    <row r="40" spans="1:7" s="598" customFormat="1" ht="15.6" customHeight="1">
      <c r="A40" s="593"/>
      <c r="B40" s="597"/>
      <c r="C40" s="596"/>
      <c r="D40" s="597"/>
      <c r="E40" s="288"/>
    </row>
    <row r="41" spans="1:7" s="639" customFormat="1" ht="15.6" customHeight="1">
      <c r="A41" s="633" t="s">
        <v>114</v>
      </c>
      <c r="B41" s="634"/>
      <c r="C41" s="635"/>
      <c r="D41" s="634"/>
      <c r="E41" s="636" t="s">
        <v>375</v>
      </c>
      <c r="F41" s="637"/>
      <c r="G41" s="638"/>
    </row>
    <row r="42" spans="1:7" s="639" customFormat="1" ht="15.6" customHeight="1">
      <c r="A42" s="640" t="s">
        <v>323</v>
      </c>
      <c r="B42" s="634">
        <v>143025</v>
      </c>
      <c r="C42" s="635">
        <v>604657.6</v>
      </c>
      <c r="D42" s="634">
        <v>161795</v>
      </c>
      <c r="E42" s="641" t="s">
        <v>376</v>
      </c>
      <c r="F42" s="637"/>
      <c r="G42" s="638"/>
    </row>
    <row r="43" spans="1:7" s="639" customFormat="1" ht="15.6" customHeight="1">
      <c r="A43" s="640"/>
      <c r="B43" s="634"/>
      <c r="C43" s="635"/>
      <c r="D43" s="634"/>
      <c r="E43" s="641"/>
      <c r="F43" s="637"/>
      <c r="G43" s="638"/>
    </row>
    <row r="44" spans="1:7" ht="15.6" customHeight="1">
      <c r="A44" s="642" t="s">
        <v>9</v>
      </c>
      <c r="B44" s="643">
        <v>47776</v>
      </c>
      <c r="C44" s="644">
        <v>176980.3</v>
      </c>
      <c r="D44" s="643">
        <v>47459</v>
      </c>
      <c r="E44" s="288" t="s">
        <v>1056</v>
      </c>
    </row>
    <row r="45" spans="1:7" ht="15.6" customHeight="1">
      <c r="A45" s="646" t="s">
        <v>3</v>
      </c>
      <c r="B45" s="643">
        <v>13129</v>
      </c>
      <c r="C45" s="644">
        <v>80026.899999999994</v>
      </c>
      <c r="D45" s="643">
        <v>21380</v>
      </c>
      <c r="E45" s="288" t="s">
        <v>713</v>
      </c>
    </row>
    <row r="46" spans="1:7" ht="15.6" customHeight="1">
      <c r="A46" s="646" t="s">
        <v>1026</v>
      </c>
      <c r="B46" s="643">
        <v>13602</v>
      </c>
      <c r="C46" s="644">
        <v>57711.6</v>
      </c>
      <c r="D46" s="643">
        <v>15481</v>
      </c>
      <c r="E46" s="288" t="s">
        <v>721</v>
      </c>
    </row>
    <row r="47" spans="1:7" s="563" customFormat="1" ht="15.6" customHeight="1">
      <c r="A47" s="594" t="s">
        <v>287</v>
      </c>
      <c r="B47" s="590">
        <v>7338</v>
      </c>
      <c r="C47" s="592">
        <v>34206.400000000001</v>
      </c>
      <c r="D47" s="592">
        <v>9152</v>
      </c>
      <c r="E47" s="288" t="s">
        <v>1058</v>
      </c>
    </row>
    <row r="48" spans="1:7" s="598" customFormat="1" ht="15.6" customHeight="1">
      <c r="A48" s="593" t="s">
        <v>282</v>
      </c>
      <c r="B48" s="596">
        <v>7811</v>
      </c>
      <c r="C48" s="597">
        <v>32790.6</v>
      </c>
      <c r="D48" s="597">
        <v>8775</v>
      </c>
      <c r="E48" s="288" t="s">
        <v>511</v>
      </c>
    </row>
    <row r="49" spans="1:5" ht="15.6" customHeight="1">
      <c r="A49" s="647" t="s">
        <v>7</v>
      </c>
      <c r="B49" s="643">
        <v>7432</v>
      </c>
      <c r="C49" s="644">
        <v>32200.7</v>
      </c>
      <c r="D49" s="643">
        <v>8631</v>
      </c>
      <c r="E49" s="288" t="s">
        <v>514</v>
      </c>
    </row>
    <row r="50" spans="1:5" ht="15.6" customHeight="1">
      <c r="A50" s="646" t="s">
        <v>1550</v>
      </c>
      <c r="B50" s="643">
        <v>4296</v>
      </c>
      <c r="C50" s="644">
        <v>22177.8</v>
      </c>
      <c r="D50" s="643">
        <v>5883</v>
      </c>
      <c r="E50" s="288" t="s">
        <v>160</v>
      </c>
    </row>
    <row r="51" spans="1:5" s="600" customFormat="1" ht="15.6" customHeight="1">
      <c r="A51" s="589" t="s">
        <v>1024</v>
      </c>
      <c r="B51" s="599">
        <v>4553</v>
      </c>
      <c r="C51" s="599">
        <v>21562.6</v>
      </c>
      <c r="D51" s="599">
        <v>5776</v>
      </c>
      <c r="E51" s="288" t="s">
        <v>1057</v>
      </c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&amp;R&amp;"Times New Roman,Normalny"&amp;9 271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selection activeCell="L45" sqref="L45"/>
    </sheetView>
  </sheetViews>
  <sheetFormatPr defaultColWidth="8.85546875" defaultRowHeight="11.25" customHeight="1"/>
  <cols>
    <col min="1" max="1" width="37" style="630" customWidth="1"/>
    <col min="2" max="2" width="8.85546875" style="630" customWidth="1"/>
    <col min="3" max="3" width="8.5703125" style="630" customWidth="1"/>
    <col min="4" max="4" width="8.28515625" style="630" customWidth="1"/>
    <col min="5" max="5" width="8.85546875" style="630" customWidth="1"/>
    <col min="6" max="6" width="15.28515625" style="630" customWidth="1"/>
    <col min="7" max="7" width="8.85546875" style="645" customWidth="1"/>
    <col min="8" max="16384" width="8.85546875" style="630"/>
  </cols>
  <sheetData>
    <row r="1" spans="1:7" s="598" customFormat="1" ht="14.45" customHeight="1">
      <c r="A1" s="620" t="s">
        <v>1639</v>
      </c>
      <c r="G1" s="624"/>
    </row>
    <row r="2" spans="1:7" s="598" customFormat="1" ht="14.45" customHeight="1">
      <c r="A2" s="598" t="s">
        <v>1513</v>
      </c>
      <c r="G2" s="624"/>
    </row>
    <row r="3" spans="1:7" s="563" customFormat="1" ht="11.65" customHeight="1">
      <c r="A3" s="564" t="s">
        <v>1109</v>
      </c>
      <c r="G3" s="582"/>
    </row>
    <row r="4" spans="1:7" s="563" customFormat="1" ht="11.65" customHeight="1">
      <c r="A4" s="565" t="s">
        <v>1512</v>
      </c>
      <c r="E4" s="566"/>
      <c r="F4" s="566"/>
      <c r="G4" s="582"/>
    </row>
    <row r="5" spans="1:7" s="598" customFormat="1" ht="11.1" customHeight="1">
      <c r="A5" s="567" t="s">
        <v>1121</v>
      </c>
      <c r="B5" s="2115" t="s">
        <v>148</v>
      </c>
      <c r="C5" s="2113" t="s">
        <v>1116</v>
      </c>
      <c r="D5" s="2114"/>
      <c r="E5" s="569" t="s">
        <v>1122</v>
      </c>
      <c r="F5" s="563"/>
      <c r="G5" s="582"/>
    </row>
    <row r="6" spans="1:7" s="598" customFormat="1" ht="11.1" customHeight="1">
      <c r="A6" s="570"/>
      <c r="B6" s="2116"/>
      <c r="C6" s="2118" t="s">
        <v>1117</v>
      </c>
      <c r="D6" s="572" t="s">
        <v>149</v>
      </c>
      <c r="E6" s="573"/>
      <c r="F6" s="563"/>
      <c r="G6" s="582"/>
    </row>
    <row r="7" spans="1:7" s="598" customFormat="1" ht="11.1" customHeight="1">
      <c r="A7" s="567"/>
      <c r="B7" s="2116"/>
      <c r="C7" s="2116"/>
      <c r="D7" s="574" t="s">
        <v>150</v>
      </c>
      <c r="E7" s="573"/>
      <c r="F7" s="563"/>
      <c r="G7" s="582"/>
    </row>
    <row r="8" spans="1:7" s="598" customFormat="1" ht="11.1" customHeight="1">
      <c r="A8" s="575"/>
      <c r="B8" s="2116"/>
      <c r="C8" s="2116"/>
      <c r="D8" s="306" t="s">
        <v>152</v>
      </c>
      <c r="E8" s="573"/>
      <c r="F8" s="563"/>
      <c r="G8" s="582"/>
    </row>
    <row r="9" spans="1:7" s="598" customFormat="1" ht="11.1" customHeight="1">
      <c r="A9" s="576" t="s">
        <v>772</v>
      </c>
      <c r="B9" s="2117"/>
      <c r="C9" s="2117"/>
      <c r="D9" s="577" t="s">
        <v>151</v>
      </c>
      <c r="E9" s="578"/>
      <c r="F9" s="565" t="s">
        <v>1120</v>
      </c>
      <c r="G9" s="582"/>
    </row>
    <row r="10" spans="1:7" s="598" customFormat="1" ht="7.5" customHeight="1">
      <c r="A10" s="613"/>
      <c r="B10" s="625"/>
      <c r="C10" s="626"/>
      <c r="D10" s="627"/>
      <c r="E10" s="628"/>
      <c r="F10" s="620"/>
      <c r="G10" s="629"/>
    </row>
    <row r="11" spans="1:7" s="600" customFormat="1" ht="15" customHeight="1">
      <c r="A11" s="589"/>
      <c r="B11" s="599"/>
      <c r="C11" s="599"/>
      <c r="D11" s="599"/>
      <c r="E11" s="288"/>
    </row>
    <row r="12" spans="1:7" s="648" customFormat="1" ht="15" customHeight="1">
      <c r="A12" s="633" t="s">
        <v>1030</v>
      </c>
      <c r="B12" s="667"/>
      <c r="C12" s="668"/>
      <c r="D12" s="667"/>
      <c r="E12" s="621" t="s">
        <v>377</v>
      </c>
      <c r="F12" s="669"/>
      <c r="G12" s="649"/>
    </row>
    <row r="13" spans="1:7" s="648" customFormat="1" ht="15" customHeight="1">
      <c r="A13" s="640" t="s">
        <v>1035</v>
      </c>
      <c r="B13" s="667">
        <v>1182637</v>
      </c>
      <c r="C13" s="668">
        <v>154253.20000000001</v>
      </c>
      <c r="D13" s="667">
        <v>412023</v>
      </c>
      <c r="E13" s="670" t="s">
        <v>378</v>
      </c>
      <c r="F13" s="669"/>
      <c r="G13" s="649"/>
    </row>
    <row r="14" spans="1:7" s="648" customFormat="1" ht="15" customHeight="1">
      <c r="A14" s="640"/>
      <c r="B14" s="667"/>
      <c r="C14" s="668"/>
      <c r="D14" s="667"/>
      <c r="E14" s="670"/>
      <c r="F14" s="669"/>
      <c r="G14" s="649"/>
    </row>
    <row r="15" spans="1:7" s="648" customFormat="1" ht="15" customHeight="1">
      <c r="A15" s="642" t="s">
        <v>9</v>
      </c>
      <c r="B15" s="643">
        <v>603622</v>
      </c>
      <c r="C15" s="1096">
        <v>753946.1</v>
      </c>
      <c r="D15" s="643">
        <v>201628</v>
      </c>
      <c r="E15" s="288" t="s">
        <v>1056</v>
      </c>
      <c r="G15" s="649"/>
    </row>
    <row r="16" spans="1:7" s="600" customFormat="1" ht="15" customHeight="1">
      <c r="A16" s="589" t="s">
        <v>1024</v>
      </c>
      <c r="B16" s="599">
        <v>119262</v>
      </c>
      <c r="C16" s="599">
        <v>149015.1</v>
      </c>
      <c r="D16" s="599">
        <v>39883</v>
      </c>
      <c r="E16" s="288" t="s">
        <v>1057</v>
      </c>
    </row>
    <row r="17" spans="1:7" s="639" customFormat="1" ht="15" customHeight="1">
      <c r="A17" s="665" t="s">
        <v>282</v>
      </c>
      <c r="B17" s="666">
        <v>93366</v>
      </c>
      <c r="C17" s="644">
        <v>105528.7</v>
      </c>
      <c r="D17" s="666">
        <v>28200</v>
      </c>
      <c r="E17" s="288" t="s">
        <v>511</v>
      </c>
      <c r="G17" s="638"/>
    </row>
    <row r="18" spans="1:7" s="639" customFormat="1" ht="15" customHeight="1">
      <c r="A18" s="593" t="s">
        <v>287</v>
      </c>
      <c r="B18" s="666">
        <v>52940</v>
      </c>
      <c r="C18" s="644">
        <v>76983.3</v>
      </c>
      <c r="D18" s="666">
        <v>20594</v>
      </c>
      <c r="E18" s="288" t="s">
        <v>1058</v>
      </c>
      <c r="G18" s="638"/>
    </row>
    <row r="19" spans="1:7" s="648" customFormat="1" ht="15" customHeight="1">
      <c r="A19" s="647" t="s">
        <v>7</v>
      </c>
      <c r="B19" s="643">
        <v>41238</v>
      </c>
      <c r="C19" s="1096">
        <v>63646.9</v>
      </c>
      <c r="D19" s="643">
        <v>17006</v>
      </c>
      <c r="E19" s="288" t="s">
        <v>514</v>
      </c>
      <c r="G19" s="649"/>
    </row>
    <row r="20" spans="1:7" s="648" customFormat="1" ht="15" customHeight="1">
      <c r="A20" s="646" t="s">
        <v>11</v>
      </c>
      <c r="B20" s="643">
        <v>49464</v>
      </c>
      <c r="C20" s="1096">
        <v>62636.1</v>
      </c>
      <c r="D20" s="643">
        <v>16752</v>
      </c>
      <c r="E20" s="288" t="s">
        <v>1063</v>
      </c>
      <c r="G20" s="649"/>
    </row>
    <row r="21" spans="1:7" s="648" customFormat="1" ht="15" customHeight="1">
      <c r="A21" s="646" t="s">
        <v>1026</v>
      </c>
      <c r="B21" s="643">
        <v>27910</v>
      </c>
      <c r="C21" s="1096">
        <v>51663.6</v>
      </c>
      <c r="D21" s="643">
        <v>13829</v>
      </c>
      <c r="E21" s="288" t="s">
        <v>721</v>
      </c>
      <c r="G21" s="649"/>
    </row>
    <row r="22" spans="1:7" s="563" customFormat="1" ht="15" customHeight="1">
      <c r="A22" s="595" t="s">
        <v>385</v>
      </c>
      <c r="B22" s="590">
        <v>46371</v>
      </c>
      <c r="C22" s="592">
        <v>44424.7</v>
      </c>
      <c r="D22" s="592">
        <v>11868</v>
      </c>
      <c r="E22" s="288" t="s">
        <v>722</v>
      </c>
    </row>
    <row r="23" spans="1:7" s="639" customFormat="1" ht="15" customHeight="1">
      <c r="A23" s="595" t="s">
        <v>10</v>
      </c>
      <c r="B23" s="666">
        <v>28247</v>
      </c>
      <c r="C23" s="644">
        <v>34432.6</v>
      </c>
      <c r="D23" s="666">
        <v>9198</v>
      </c>
      <c r="E23" s="288" t="s">
        <v>1062</v>
      </c>
      <c r="G23" s="638"/>
    </row>
    <row r="24" spans="1:7" s="639" customFormat="1" ht="15" customHeight="1">
      <c r="A24" s="589" t="s">
        <v>189</v>
      </c>
      <c r="B24" s="666">
        <v>23527</v>
      </c>
      <c r="C24" s="644">
        <v>31966.5</v>
      </c>
      <c r="D24" s="666">
        <v>8551</v>
      </c>
      <c r="E24" s="288" t="s">
        <v>16</v>
      </c>
      <c r="G24" s="638"/>
    </row>
    <row r="25" spans="1:7" s="639" customFormat="1" ht="15" customHeight="1">
      <c r="A25" s="642"/>
      <c r="B25" s="666"/>
      <c r="C25" s="666"/>
      <c r="D25" s="666"/>
      <c r="E25" s="288"/>
      <c r="G25" s="638"/>
    </row>
    <row r="26" spans="1:7" s="639" customFormat="1" ht="15" customHeight="1">
      <c r="A26" s="671" t="s">
        <v>230</v>
      </c>
      <c r="B26" s="634">
        <v>363818</v>
      </c>
      <c r="C26" s="635">
        <v>4030504.4</v>
      </c>
      <c r="D26" s="1138">
        <v>1076342</v>
      </c>
      <c r="E26" s="672" t="s">
        <v>379</v>
      </c>
      <c r="F26" s="637"/>
      <c r="G26" s="638"/>
    </row>
    <row r="27" spans="1:7" s="639" customFormat="1" ht="15" customHeight="1">
      <c r="A27" s="673"/>
      <c r="B27" s="634"/>
      <c r="C27" s="635"/>
      <c r="D27" s="634"/>
      <c r="E27" s="641" t="s">
        <v>380</v>
      </c>
      <c r="F27" s="637"/>
      <c r="G27" s="638"/>
    </row>
    <row r="28" spans="1:7" s="639" customFormat="1" ht="15" customHeight="1">
      <c r="A28" s="642" t="s">
        <v>9</v>
      </c>
      <c r="B28" s="666">
        <v>93391</v>
      </c>
      <c r="C28" s="644">
        <v>1070247.8999999999</v>
      </c>
      <c r="D28" s="666">
        <v>285886</v>
      </c>
      <c r="E28" s="288" t="s">
        <v>1056</v>
      </c>
      <c r="G28" s="638"/>
    </row>
    <row r="29" spans="1:7" s="639" customFormat="1" ht="15" customHeight="1">
      <c r="A29" s="642" t="s">
        <v>3</v>
      </c>
      <c r="B29" s="666">
        <v>69966</v>
      </c>
      <c r="C29" s="644">
        <v>927877.8</v>
      </c>
      <c r="D29" s="666">
        <v>248011</v>
      </c>
      <c r="E29" s="288" t="s">
        <v>713</v>
      </c>
      <c r="G29" s="638"/>
    </row>
    <row r="30" spans="1:7" s="639" customFormat="1" ht="15" customHeight="1">
      <c r="A30" s="646" t="s">
        <v>7</v>
      </c>
      <c r="B30" s="666">
        <v>30742</v>
      </c>
      <c r="C30" s="644">
        <v>327628.2</v>
      </c>
      <c r="D30" s="666">
        <v>87392</v>
      </c>
      <c r="E30" s="288" t="s">
        <v>514</v>
      </c>
      <c r="G30" s="638"/>
    </row>
    <row r="31" spans="1:7" s="639" customFormat="1" ht="15" customHeight="1">
      <c r="A31" s="646" t="s">
        <v>1026</v>
      </c>
      <c r="B31" s="666">
        <v>32232</v>
      </c>
      <c r="C31" s="644">
        <v>320069.8</v>
      </c>
      <c r="D31" s="666">
        <v>85668</v>
      </c>
      <c r="E31" s="288" t="s">
        <v>721</v>
      </c>
      <c r="G31" s="638"/>
    </row>
    <row r="32" spans="1:7" s="639" customFormat="1" ht="15" customHeight="1">
      <c r="A32" s="665" t="s">
        <v>1025</v>
      </c>
      <c r="B32" s="666">
        <v>18477</v>
      </c>
      <c r="C32" s="644">
        <v>197427.9</v>
      </c>
      <c r="D32" s="666">
        <v>52575</v>
      </c>
      <c r="E32" s="288" t="s">
        <v>383</v>
      </c>
      <c r="G32" s="638"/>
    </row>
    <row r="33" spans="1:7" s="639" customFormat="1" ht="15" customHeight="1">
      <c r="A33" s="647" t="s">
        <v>385</v>
      </c>
      <c r="B33" s="666">
        <v>13761</v>
      </c>
      <c r="C33" s="644">
        <v>152571.79999999999</v>
      </c>
      <c r="D33" s="666">
        <v>40787</v>
      </c>
      <c r="E33" s="288" t="s">
        <v>722</v>
      </c>
      <c r="G33" s="638"/>
    </row>
    <row r="34" spans="1:7" s="639" customFormat="1" ht="15" customHeight="1">
      <c r="A34" s="646" t="s">
        <v>11</v>
      </c>
      <c r="B34" s="666">
        <v>11893</v>
      </c>
      <c r="C34" s="644">
        <v>144301.4</v>
      </c>
      <c r="D34" s="666">
        <v>38645</v>
      </c>
      <c r="E34" s="288" t="s">
        <v>1063</v>
      </c>
      <c r="G34" s="638"/>
    </row>
    <row r="35" spans="1:7" s="639" customFormat="1" ht="15" customHeight="1">
      <c r="A35" s="665" t="s">
        <v>282</v>
      </c>
      <c r="B35" s="666">
        <v>11809</v>
      </c>
      <c r="C35" s="644">
        <v>99499.3</v>
      </c>
      <c r="D35" s="666">
        <v>26528</v>
      </c>
      <c r="E35" s="288" t="s">
        <v>511</v>
      </c>
      <c r="G35" s="638"/>
    </row>
    <row r="36" spans="1:7" s="639" customFormat="1" ht="15" customHeight="1">
      <c r="A36" s="665" t="s">
        <v>1024</v>
      </c>
      <c r="B36" s="666">
        <v>11059</v>
      </c>
      <c r="C36" s="644">
        <v>96148.7</v>
      </c>
      <c r="D36" s="666">
        <v>25746</v>
      </c>
      <c r="E36" s="288" t="s">
        <v>1057</v>
      </c>
      <c r="G36" s="638"/>
    </row>
    <row r="37" spans="1:7" s="639" customFormat="1" ht="15" customHeight="1">
      <c r="A37" s="595" t="s">
        <v>10</v>
      </c>
      <c r="B37" s="666">
        <v>11955</v>
      </c>
      <c r="C37" s="644">
        <v>94909.7</v>
      </c>
      <c r="D37" s="666">
        <v>25320</v>
      </c>
      <c r="E37" s="288" t="s">
        <v>1062</v>
      </c>
      <c r="G37" s="638"/>
    </row>
    <row r="38" spans="1:7" s="639" customFormat="1" ht="15" customHeight="1">
      <c r="A38" s="593" t="s">
        <v>287</v>
      </c>
      <c r="B38" s="666">
        <v>5946</v>
      </c>
      <c r="C38" s="644">
        <v>68838.7</v>
      </c>
      <c r="D38" s="666">
        <v>18374</v>
      </c>
      <c r="E38" s="288" t="s">
        <v>1058</v>
      </c>
      <c r="G38" s="638"/>
    </row>
    <row r="39" spans="1:7" s="598" customFormat="1" ht="15" customHeight="1">
      <c r="A39" s="593" t="s">
        <v>1029</v>
      </c>
      <c r="B39" s="596">
        <v>5969</v>
      </c>
      <c r="C39" s="604">
        <v>65699.199999999997</v>
      </c>
      <c r="D39" s="597">
        <v>17465</v>
      </c>
      <c r="E39" s="288" t="s">
        <v>513</v>
      </c>
    </row>
    <row r="40" spans="1:7" s="639" customFormat="1" ht="15" customHeight="1">
      <c r="A40" s="595" t="s">
        <v>8</v>
      </c>
      <c r="B40" s="666">
        <v>6579</v>
      </c>
      <c r="C40" s="644">
        <v>56357.7</v>
      </c>
      <c r="D40" s="666">
        <v>15068</v>
      </c>
      <c r="E40" s="288" t="s">
        <v>728</v>
      </c>
      <c r="G40" s="638"/>
    </row>
    <row r="41" spans="1:7" s="639" customFormat="1" ht="15" customHeight="1">
      <c r="A41" s="589" t="s">
        <v>189</v>
      </c>
      <c r="B41" s="666">
        <v>5450</v>
      </c>
      <c r="C41" s="644">
        <v>52240.4</v>
      </c>
      <c r="D41" s="666">
        <v>13981</v>
      </c>
      <c r="E41" s="288" t="s">
        <v>16</v>
      </c>
      <c r="G41" s="638"/>
    </row>
    <row r="42" spans="1:7" s="639" customFormat="1" ht="15" customHeight="1">
      <c r="A42" s="646" t="s">
        <v>731</v>
      </c>
      <c r="B42" s="666">
        <v>3036</v>
      </c>
      <c r="C42" s="644">
        <v>43604.1</v>
      </c>
      <c r="D42" s="666">
        <v>11640</v>
      </c>
      <c r="E42" s="288" t="s">
        <v>384</v>
      </c>
      <c r="G42" s="638"/>
    </row>
    <row r="43" spans="1:7" s="639" customFormat="1" ht="15" customHeight="1">
      <c r="A43" s="646" t="s">
        <v>1550</v>
      </c>
      <c r="B43" s="666">
        <v>2577</v>
      </c>
      <c r="C43" s="644">
        <v>34987</v>
      </c>
      <c r="D43" s="666">
        <v>9239</v>
      </c>
      <c r="E43" s="288" t="s">
        <v>160</v>
      </c>
      <c r="G43" s="638"/>
    </row>
    <row r="44" spans="1:7" s="600" customFormat="1" ht="15" customHeight="1">
      <c r="A44" s="593" t="s">
        <v>6</v>
      </c>
      <c r="B44" s="599">
        <v>4212</v>
      </c>
      <c r="C44" s="599">
        <v>32650.5</v>
      </c>
      <c r="D44" s="599">
        <v>8700</v>
      </c>
      <c r="E44" s="288" t="s">
        <v>1059</v>
      </c>
    </row>
    <row r="45" spans="1:7" s="600" customFormat="1" ht="15" customHeight="1">
      <c r="A45" s="593" t="s">
        <v>180</v>
      </c>
      <c r="B45" s="599">
        <v>2607</v>
      </c>
      <c r="C45" s="599">
        <v>28158.6</v>
      </c>
      <c r="D45" s="599">
        <v>7481</v>
      </c>
      <c r="E45" s="288" t="s">
        <v>156</v>
      </c>
    </row>
    <row r="46" spans="1:7" s="639" customFormat="1" ht="15" customHeight="1">
      <c r="A46" s="665" t="s">
        <v>732</v>
      </c>
      <c r="B46" s="666">
        <v>2335</v>
      </c>
      <c r="C46" s="644">
        <v>27454.1</v>
      </c>
      <c r="D46" s="666">
        <v>7323</v>
      </c>
      <c r="E46" s="288" t="s">
        <v>515</v>
      </c>
      <c r="G46" s="638"/>
    </row>
    <row r="47" spans="1:7" s="600" customFormat="1" ht="15" customHeight="1">
      <c r="A47" s="593"/>
      <c r="B47" s="599"/>
      <c r="C47" s="599"/>
      <c r="D47" s="599"/>
      <c r="E47" s="288"/>
    </row>
    <row r="48" spans="1:7" s="639" customFormat="1" ht="15" customHeight="1">
      <c r="A48" s="674" t="s">
        <v>557</v>
      </c>
      <c r="B48" s="634">
        <v>10426</v>
      </c>
      <c r="C48" s="635">
        <v>93219.199999999997</v>
      </c>
      <c r="D48" s="634">
        <v>24915</v>
      </c>
      <c r="E48" s="621" t="s">
        <v>381</v>
      </c>
      <c r="F48" s="637"/>
      <c r="G48" s="638"/>
    </row>
    <row r="49" spans="1:7" s="639" customFormat="1" ht="15" customHeight="1">
      <c r="A49" s="674"/>
      <c r="B49" s="634"/>
      <c r="C49" s="635"/>
      <c r="D49" s="634"/>
      <c r="E49" s="641" t="s">
        <v>382</v>
      </c>
      <c r="F49" s="637"/>
      <c r="G49" s="638"/>
    </row>
    <row r="50" spans="1:7" s="639" customFormat="1" ht="15" customHeight="1">
      <c r="A50" s="642" t="s">
        <v>9</v>
      </c>
      <c r="B50" s="666">
        <v>2776</v>
      </c>
      <c r="C50" s="644">
        <v>24470</v>
      </c>
      <c r="D50" s="666">
        <v>6537</v>
      </c>
      <c r="E50" s="288" t="s">
        <v>1056</v>
      </c>
      <c r="G50" s="638"/>
    </row>
    <row r="51" spans="1:7" s="639" customFormat="1" ht="15" customHeight="1">
      <c r="A51" s="642" t="s">
        <v>3</v>
      </c>
      <c r="B51" s="666">
        <v>2880</v>
      </c>
      <c r="C51" s="644">
        <v>13333.6</v>
      </c>
      <c r="D51" s="666">
        <v>3575</v>
      </c>
      <c r="E51" s="288" t="s">
        <v>713</v>
      </c>
      <c r="G51" s="638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&amp;L&amp;"Times New Roman,Normalny"&amp;9 272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activeCell="L45" sqref="L45"/>
    </sheetView>
  </sheetViews>
  <sheetFormatPr defaultColWidth="8.85546875" defaultRowHeight="11.25" customHeight="1"/>
  <cols>
    <col min="1" max="1" width="36.42578125" style="600" customWidth="1"/>
    <col min="2" max="2" width="8.85546875" style="600" customWidth="1"/>
    <col min="3" max="3" width="8.7109375" style="600" customWidth="1"/>
    <col min="4" max="5" width="8.85546875" style="600" customWidth="1"/>
    <col min="6" max="6" width="15.28515625" style="600" customWidth="1"/>
    <col min="7" max="7" width="6.28515625" style="687" customWidth="1"/>
    <col min="8" max="16384" width="8.85546875" style="600"/>
  </cols>
  <sheetData>
    <row r="1" spans="1:7" s="676" customFormat="1" ht="12.95" customHeight="1">
      <c r="A1" s="675" t="s">
        <v>1640</v>
      </c>
      <c r="E1" s="677"/>
      <c r="G1" s="677"/>
    </row>
    <row r="2" spans="1:7" s="675" customFormat="1" ht="12.95" customHeight="1">
      <c r="A2" s="675" t="s">
        <v>1514</v>
      </c>
      <c r="E2" s="678"/>
      <c r="G2" s="678"/>
    </row>
    <row r="3" spans="1:7" s="563" customFormat="1" ht="11.65" customHeight="1">
      <c r="A3" s="564" t="s">
        <v>1115</v>
      </c>
      <c r="G3" s="582"/>
    </row>
    <row r="4" spans="1:7" s="563" customFormat="1" ht="11.65" customHeight="1">
      <c r="A4" s="565" t="s">
        <v>1515</v>
      </c>
      <c r="E4" s="566"/>
      <c r="F4" s="566"/>
      <c r="G4" s="582"/>
    </row>
    <row r="5" spans="1:7" s="563" customFormat="1" ht="15" customHeight="1">
      <c r="A5" s="567" t="s">
        <v>1121</v>
      </c>
      <c r="B5" s="2115" t="s">
        <v>148</v>
      </c>
      <c r="C5" s="2119" t="s">
        <v>1116</v>
      </c>
      <c r="D5" s="2120"/>
      <c r="E5" s="569" t="s">
        <v>1122</v>
      </c>
      <c r="G5" s="582"/>
    </row>
    <row r="6" spans="1:7" s="563" customFormat="1" ht="11.1" customHeight="1">
      <c r="A6" s="570"/>
      <c r="B6" s="2116"/>
      <c r="C6" s="2118" t="s">
        <v>1117</v>
      </c>
      <c r="D6" s="572" t="s">
        <v>149</v>
      </c>
      <c r="E6" s="573"/>
      <c r="G6" s="582"/>
    </row>
    <row r="7" spans="1:7" s="563" customFormat="1" ht="11.1" customHeight="1">
      <c r="A7" s="567"/>
      <c r="B7" s="2116"/>
      <c r="C7" s="2116"/>
      <c r="D7" s="574" t="s">
        <v>150</v>
      </c>
      <c r="E7" s="573"/>
      <c r="G7" s="582"/>
    </row>
    <row r="8" spans="1:7" s="563" customFormat="1" ht="11.1" customHeight="1">
      <c r="A8" s="575"/>
      <c r="B8" s="2116"/>
      <c r="C8" s="2116"/>
      <c r="D8" s="306" t="s">
        <v>152</v>
      </c>
      <c r="E8" s="573"/>
      <c r="G8" s="582"/>
    </row>
    <row r="9" spans="1:7" s="563" customFormat="1" ht="11.1" customHeight="1">
      <c r="A9" s="576" t="s">
        <v>772</v>
      </c>
      <c r="B9" s="2117"/>
      <c r="C9" s="2117"/>
      <c r="D9" s="577" t="s">
        <v>151</v>
      </c>
      <c r="E9" s="578"/>
      <c r="F9" s="565" t="s">
        <v>1120</v>
      </c>
      <c r="G9" s="582"/>
    </row>
    <row r="10" spans="1:7" s="563" customFormat="1" ht="12.95" customHeight="1">
      <c r="A10" s="579"/>
      <c r="B10" s="571"/>
      <c r="C10" s="568"/>
      <c r="D10" s="580"/>
      <c r="E10" s="573"/>
      <c r="F10" s="581"/>
      <c r="G10" s="582"/>
    </row>
    <row r="11" spans="1:7" s="563" customFormat="1" ht="12.95" customHeight="1">
      <c r="A11" s="601" t="s">
        <v>643</v>
      </c>
      <c r="B11" s="584"/>
      <c r="C11" s="585"/>
      <c r="D11" s="586"/>
      <c r="E11" s="587" t="s">
        <v>362</v>
      </c>
      <c r="F11" s="588"/>
      <c r="G11" s="679"/>
    </row>
    <row r="12" spans="1:7" s="563" customFormat="1" ht="12.95" customHeight="1">
      <c r="A12" s="583" t="s">
        <v>644</v>
      </c>
      <c r="B12" s="1097">
        <v>2151772</v>
      </c>
      <c r="C12" s="1098">
        <v>439762.5</v>
      </c>
      <c r="D12" s="586">
        <v>117319</v>
      </c>
      <c r="E12" s="587" t="s">
        <v>363</v>
      </c>
      <c r="F12" s="588"/>
      <c r="G12" s="679"/>
    </row>
    <row r="13" spans="1:7" s="563" customFormat="1" ht="12.95" customHeight="1">
      <c r="A13" s="583"/>
      <c r="B13" s="1097"/>
      <c r="C13" s="1098"/>
      <c r="D13" s="586"/>
      <c r="E13" s="587"/>
      <c r="F13" s="588"/>
      <c r="G13" s="679"/>
    </row>
    <row r="14" spans="1:7" s="563" customFormat="1" ht="12.95" customHeight="1">
      <c r="A14" s="593" t="s">
        <v>1022</v>
      </c>
      <c r="B14" s="1117">
        <v>1474741</v>
      </c>
      <c r="C14" s="1118">
        <v>174462.4</v>
      </c>
      <c r="D14" s="592">
        <v>46400</v>
      </c>
      <c r="E14" s="288" t="s">
        <v>503</v>
      </c>
      <c r="G14" s="582"/>
    </row>
    <row r="15" spans="1:7" s="563" customFormat="1" ht="12.95" customHeight="1">
      <c r="A15" s="593" t="s">
        <v>6</v>
      </c>
      <c r="B15" s="1117">
        <v>199350</v>
      </c>
      <c r="C15" s="1118">
        <v>72239.600000000006</v>
      </c>
      <c r="D15" s="592">
        <v>19336</v>
      </c>
      <c r="E15" s="288" t="s">
        <v>1059</v>
      </c>
      <c r="G15" s="582"/>
    </row>
    <row r="16" spans="1:7" s="563" customFormat="1" ht="12.95" customHeight="1">
      <c r="A16" s="595" t="s">
        <v>10</v>
      </c>
      <c r="B16" s="1119">
        <v>121954</v>
      </c>
      <c r="C16" s="1119">
        <v>53064.2</v>
      </c>
      <c r="D16" s="592">
        <v>14173</v>
      </c>
      <c r="E16" s="288" t="s">
        <v>1062</v>
      </c>
      <c r="G16" s="582"/>
    </row>
    <row r="17" spans="1:7" s="563" customFormat="1" ht="12.95" customHeight="1">
      <c r="A17" s="593" t="s">
        <v>5</v>
      </c>
      <c r="B17" s="1119">
        <v>209149</v>
      </c>
      <c r="C17" s="1119">
        <v>41820.300000000003</v>
      </c>
      <c r="D17" s="592">
        <v>11182</v>
      </c>
      <c r="E17" s="288" t="s">
        <v>715</v>
      </c>
      <c r="G17" s="582"/>
    </row>
    <row r="18" spans="1:7" s="563" customFormat="1" ht="12.95" customHeight="1">
      <c r="A18" s="593" t="s">
        <v>9</v>
      </c>
      <c r="B18" s="1119">
        <v>65714</v>
      </c>
      <c r="C18" s="1119">
        <v>26654.2</v>
      </c>
      <c r="D18" s="592">
        <v>7099</v>
      </c>
      <c r="E18" s="288" t="s">
        <v>1056</v>
      </c>
      <c r="G18" s="582"/>
    </row>
    <row r="19" spans="1:7" s="563" customFormat="1" ht="12.95" customHeight="1">
      <c r="A19" s="593" t="s">
        <v>180</v>
      </c>
      <c r="B19" s="590">
        <v>53132</v>
      </c>
      <c r="C19" s="592">
        <v>22595.200000000001</v>
      </c>
      <c r="D19" s="592">
        <v>6088</v>
      </c>
      <c r="E19" s="288" t="s">
        <v>156</v>
      </c>
      <c r="G19" s="582"/>
    </row>
    <row r="20" spans="1:7" s="563" customFormat="1" ht="12.95" customHeight="1">
      <c r="A20" s="593"/>
      <c r="B20" s="1120"/>
      <c r="C20" s="1120"/>
      <c r="D20" s="592"/>
      <c r="E20" s="288"/>
      <c r="G20" s="582"/>
    </row>
    <row r="21" spans="1:7" s="563" customFormat="1" ht="12.95" customHeight="1">
      <c r="A21" s="601" t="s">
        <v>1036</v>
      </c>
      <c r="B21" s="1120"/>
      <c r="C21" s="1120"/>
      <c r="D21" s="602"/>
      <c r="E21" s="603" t="s">
        <v>370</v>
      </c>
      <c r="F21" s="562"/>
      <c r="G21" s="680"/>
    </row>
    <row r="22" spans="1:7" s="563" customFormat="1" ht="12.95" customHeight="1">
      <c r="A22" s="583" t="s">
        <v>1054</v>
      </c>
      <c r="B22" s="602">
        <v>570221</v>
      </c>
      <c r="C22" s="602">
        <v>983502.6</v>
      </c>
      <c r="D22" s="602">
        <v>262091</v>
      </c>
      <c r="E22" s="603" t="s">
        <v>371</v>
      </c>
      <c r="F22" s="562"/>
      <c r="G22" s="680"/>
    </row>
    <row r="23" spans="1:7" s="563" customFormat="1" ht="12.95" customHeight="1">
      <c r="A23" s="583"/>
      <c r="B23" s="602"/>
      <c r="C23" s="602"/>
      <c r="D23" s="602"/>
      <c r="E23" s="573"/>
      <c r="G23" s="582"/>
    </row>
    <row r="24" spans="1:7" s="563" customFormat="1" ht="12.95" customHeight="1">
      <c r="A24" s="593" t="s">
        <v>5</v>
      </c>
      <c r="B24" s="590">
        <v>163221</v>
      </c>
      <c r="C24" s="592">
        <v>166803.79999999999</v>
      </c>
      <c r="D24" s="592">
        <v>44240</v>
      </c>
      <c r="E24" s="288" t="s">
        <v>715</v>
      </c>
      <c r="G24" s="582"/>
    </row>
    <row r="25" spans="1:7" s="563" customFormat="1" ht="12.95" customHeight="1">
      <c r="A25" s="593" t="s">
        <v>9</v>
      </c>
      <c r="B25" s="590">
        <v>86293</v>
      </c>
      <c r="C25" s="592">
        <v>146804.79999999999</v>
      </c>
      <c r="D25" s="592">
        <v>39247</v>
      </c>
      <c r="E25" s="288" t="s">
        <v>1056</v>
      </c>
      <c r="G25" s="582"/>
    </row>
    <row r="26" spans="1:7" s="563" customFormat="1" ht="12.95" customHeight="1">
      <c r="A26" s="593" t="s">
        <v>7</v>
      </c>
      <c r="B26" s="590">
        <v>45897</v>
      </c>
      <c r="C26" s="592">
        <v>113391</v>
      </c>
      <c r="D26" s="592">
        <v>30289</v>
      </c>
      <c r="E26" s="288" t="s">
        <v>514</v>
      </c>
      <c r="G26" s="582"/>
    </row>
    <row r="27" spans="1:7" s="563" customFormat="1" ht="12.95" customHeight="1">
      <c r="A27" s="535" t="s">
        <v>13</v>
      </c>
      <c r="B27" s="590">
        <v>27368</v>
      </c>
      <c r="C27" s="592">
        <v>89401.7</v>
      </c>
      <c r="D27" s="592">
        <v>23813</v>
      </c>
      <c r="E27" s="288" t="s">
        <v>56</v>
      </c>
      <c r="G27" s="582"/>
    </row>
    <row r="28" spans="1:7" s="563" customFormat="1" ht="12.95" customHeight="1">
      <c r="A28" s="593" t="s">
        <v>1061</v>
      </c>
      <c r="B28" s="590">
        <v>40345</v>
      </c>
      <c r="C28" s="592">
        <v>71614.8</v>
      </c>
      <c r="D28" s="592">
        <v>19180</v>
      </c>
      <c r="E28" s="288" t="s">
        <v>1060</v>
      </c>
      <c r="G28" s="582"/>
    </row>
    <row r="29" spans="1:7" s="563" customFormat="1" ht="12.95" customHeight="1">
      <c r="A29" s="589" t="s">
        <v>11</v>
      </c>
      <c r="B29" s="590">
        <v>17292</v>
      </c>
      <c r="C29" s="592">
        <v>60941.2</v>
      </c>
      <c r="D29" s="592">
        <v>16323</v>
      </c>
      <c r="E29" s="288" t="s">
        <v>1063</v>
      </c>
      <c r="G29" s="582"/>
    </row>
    <row r="30" spans="1:7" s="563" customFormat="1" ht="12.95" customHeight="1">
      <c r="A30" s="593" t="s">
        <v>1022</v>
      </c>
      <c r="B30" s="590">
        <v>57048</v>
      </c>
      <c r="C30" s="591">
        <v>43411.199999999997</v>
      </c>
      <c r="D30" s="592">
        <v>11488</v>
      </c>
      <c r="E30" s="288" t="s">
        <v>503</v>
      </c>
      <c r="G30" s="582"/>
    </row>
    <row r="31" spans="1:7" s="563" customFormat="1" ht="12.95" customHeight="1">
      <c r="A31" s="593" t="s">
        <v>180</v>
      </c>
      <c r="B31" s="590">
        <v>32312</v>
      </c>
      <c r="C31" s="592">
        <v>42399.1</v>
      </c>
      <c r="D31" s="592">
        <v>11210</v>
      </c>
      <c r="E31" s="288" t="s">
        <v>156</v>
      </c>
      <c r="G31" s="582"/>
    </row>
    <row r="32" spans="1:7" s="563" customFormat="1" ht="12.95" customHeight="1">
      <c r="A32" s="595" t="s">
        <v>10</v>
      </c>
      <c r="B32" s="590">
        <v>31634</v>
      </c>
      <c r="C32" s="592">
        <v>35237.5</v>
      </c>
      <c r="D32" s="592">
        <v>9410</v>
      </c>
      <c r="E32" s="288" t="s">
        <v>1062</v>
      </c>
      <c r="G32" s="582"/>
    </row>
    <row r="33" spans="1:7" s="563" customFormat="1" ht="10.5" customHeight="1">
      <c r="A33" s="594"/>
      <c r="B33" s="590"/>
      <c r="C33" s="592"/>
      <c r="D33" s="592"/>
      <c r="E33" s="288"/>
    </row>
    <row r="34" spans="1:7" ht="12.95" customHeight="1">
      <c r="A34" s="605" t="s">
        <v>1055</v>
      </c>
      <c r="B34" s="606"/>
      <c r="C34" s="606"/>
      <c r="D34" s="599"/>
      <c r="E34" s="286" t="s">
        <v>372</v>
      </c>
      <c r="F34" s="607"/>
      <c r="G34" s="681"/>
    </row>
    <row r="35" spans="1:7" ht="12.95" customHeight="1">
      <c r="A35" s="682" t="s">
        <v>647</v>
      </c>
      <c r="B35" s="609"/>
      <c r="C35" s="609"/>
      <c r="D35" s="610"/>
      <c r="E35" s="286" t="s">
        <v>373</v>
      </c>
      <c r="F35" s="607"/>
      <c r="G35" s="681"/>
    </row>
    <row r="36" spans="1:7" ht="12.95" customHeight="1">
      <c r="A36" s="611" t="s">
        <v>648</v>
      </c>
      <c r="B36" s="609">
        <v>29328</v>
      </c>
      <c r="C36" s="609">
        <v>181692</v>
      </c>
      <c r="D36" s="610">
        <v>48393</v>
      </c>
      <c r="E36" s="612" t="s">
        <v>374</v>
      </c>
      <c r="F36" s="607"/>
      <c r="G36" s="681"/>
    </row>
    <row r="37" spans="1:7" ht="12.95" customHeight="1">
      <c r="A37" s="611"/>
      <c r="B37" s="609"/>
      <c r="C37" s="609"/>
      <c r="D37" s="610"/>
      <c r="E37" s="612"/>
      <c r="F37" s="607"/>
      <c r="G37" s="681"/>
    </row>
    <row r="38" spans="1:7" ht="12.95" customHeight="1">
      <c r="A38" s="593" t="s">
        <v>5</v>
      </c>
      <c r="B38" s="606">
        <v>10997</v>
      </c>
      <c r="C38" s="606">
        <v>60098.5</v>
      </c>
      <c r="D38" s="599">
        <v>15873</v>
      </c>
      <c r="E38" s="288" t="s">
        <v>715</v>
      </c>
      <c r="F38" s="607"/>
      <c r="G38" s="681"/>
    </row>
    <row r="39" spans="1:7" s="598" customFormat="1" ht="12.95" customHeight="1">
      <c r="A39" s="535" t="s">
        <v>8</v>
      </c>
      <c r="B39" s="596">
        <v>2316</v>
      </c>
      <c r="C39" s="604">
        <v>38869.1</v>
      </c>
      <c r="D39" s="597">
        <v>10394</v>
      </c>
      <c r="E39" s="288" t="s">
        <v>728</v>
      </c>
      <c r="F39" s="620"/>
      <c r="G39" s="620"/>
    </row>
    <row r="40" spans="1:7" ht="12.95" customHeight="1">
      <c r="A40" s="535"/>
      <c r="B40" s="606"/>
      <c r="C40" s="606"/>
      <c r="D40" s="599"/>
      <c r="E40" s="288"/>
      <c r="F40" s="607"/>
      <c r="G40" s="681"/>
    </row>
    <row r="41" spans="1:7" ht="12.95" customHeight="1">
      <c r="A41" s="613" t="s">
        <v>476</v>
      </c>
      <c r="B41" s="614"/>
      <c r="C41" s="615"/>
      <c r="D41" s="616"/>
      <c r="E41" s="617" t="s">
        <v>365</v>
      </c>
      <c r="F41" s="607"/>
      <c r="G41" s="681"/>
    </row>
    <row r="42" spans="1:7" ht="12.95" customHeight="1">
      <c r="A42" s="618" t="s">
        <v>477</v>
      </c>
      <c r="B42" s="614">
        <v>31421</v>
      </c>
      <c r="C42" s="615">
        <v>118699.2</v>
      </c>
      <c r="D42" s="616">
        <v>31658</v>
      </c>
      <c r="E42" s="612" t="s">
        <v>366</v>
      </c>
      <c r="F42" s="607"/>
      <c r="G42" s="681"/>
    </row>
    <row r="43" spans="1:7" ht="12.95" customHeight="1">
      <c r="A43" s="618"/>
      <c r="B43" s="614"/>
      <c r="C43" s="615"/>
      <c r="D43" s="616"/>
      <c r="E43" s="612"/>
      <c r="F43" s="607"/>
      <c r="G43" s="681"/>
    </row>
    <row r="44" spans="1:7" s="563" customFormat="1" ht="12.95" customHeight="1">
      <c r="A44" s="593" t="s">
        <v>12</v>
      </c>
      <c r="B44" s="590">
        <v>3042</v>
      </c>
      <c r="C44" s="592">
        <v>21983.1</v>
      </c>
      <c r="D44" s="592">
        <v>5827</v>
      </c>
      <c r="E44" s="288" t="s">
        <v>48</v>
      </c>
      <c r="G44" s="582"/>
    </row>
    <row r="45" spans="1:7" ht="12.95" customHeight="1">
      <c r="A45" s="535" t="s">
        <v>15</v>
      </c>
      <c r="B45" s="606">
        <v>8438</v>
      </c>
      <c r="C45" s="606">
        <v>20044.400000000001</v>
      </c>
      <c r="D45" s="599">
        <v>5354</v>
      </c>
      <c r="E45" s="288" t="s">
        <v>57</v>
      </c>
      <c r="F45" s="607"/>
      <c r="G45" s="681"/>
    </row>
    <row r="46" spans="1:7" ht="12.95" customHeight="1">
      <c r="A46" s="593" t="s">
        <v>5</v>
      </c>
      <c r="B46" s="596">
        <v>3065</v>
      </c>
      <c r="C46" s="604">
        <v>12053.9</v>
      </c>
      <c r="D46" s="597">
        <v>3206</v>
      </c>
      <c r="E46" s="288" t="s">
        <v>715</v>
      </c>
      <c r="F46" s="607"/>
      <c r="G46" s="681"/>
    </row>
    <row r="47" spans="1:7" ht="12.95" customHeight="1">
      <c r="A47" s="593" t="s">
        <v>9</v>
      </c>
      <c r="B47" s="596">
        <v>4343</v>
      </c>
      <c r="C47" s="604">
        <v>11582.8</v>
      </c>
      <c r="D47" s="597">
        <v>3100</v>
      </c>
      <c r="E47" s="288" t="s">
        <v>1056</v>
      </c>
      <c r="F47" s="607"/>
      <c r="G47" s="681"/>
    </row>
    <row r="48" spans="1:7" ht="12.95" customHeight="1">
      <c r="A48" s="593"/>
      <c r="B48" s="596"/>
      <c r="C48" s="604"/>
      <c r="D48" s="597"/>
      <c r="E48" s="288"/>
      <c r="F48" s="607"/>
      <c r="G48" s="681"/>
    </row>
    <row r="49" spans="1:7" s="598" customFormat="1" ht="12.95" customHeight="1">
      <c r="A49" s="613" t="s">
        <v>191</v>
      </c>
      <c r="B49" s="614"/>
      <c r="C49" s="615"/>
      <c r="D49" s="616"/>
      <c r="E49" s="619" t="s">
        <v>367</v>
      </c>
      <c r="F49" s="620"/>
      <c r="G49" s="629"/>
    </row>
    <row r="50" spans="1:7" s="598" customFormat="1" ht="12.95" customHeight="1">
      <c r="A50" s="618" t="s">
        <v>1021</v>
      </c>
      <c r="B50" s="614">
        <v>966687</v>
      </c>
      <c r="C50" s="615">
        <v>1048524.5</v>
      </c>
      <c r="D50" s="616">
        <v>279578</v>
      </c>
      <c r="E50" s="621" t="s">
        <v>368</v>
      </c>
      <c r="F50" s="620"/>
      <c r="G50" s="629"/>
    </row>
    <row r="51" spans="1:7" s="598" customFormat="1" ht="12.95" customHeight="1">
      <c r="B51" s="614"/>
      <c r="C51" s="615"/>
      <c r="D51" s="616"/>
      <c r="E51" s="621" t="s">
        <v>369</v>
      </c>
      <c r="F51" s="620"/>
      <c r="G51" s="629"/>
    </row>
    <row r="52" spans="1:7" ht="12.95" customHeight="1">
      <c r="A52" s="593" t="s">
        <v>5</v>
      </c>
      <c r="B52" s="596">
        <v>243034</v>
      </c>
      <c r="C52" s="604">
        <v>195671.2</v>
      </c>
      <c r="D52" s="597">
        <v>51859</v>
      </c>
      <c r="E52" s="288" t="s">
        <v>715</v>
      </c>
      <c r="F52" s="607"/>
      <c r="G52" s="681"/>
    </row>
    <row r="53" spans="1:7" s="598" customFormat="1" ht="12.95" customHeight="1">
      <c r="A53" s="593" t="s">
        <v>9</v>
      </c>
      <c r="B53" s="596">
        <v>145795</v>
      </c>
      <c r="C53" s="604">
        <v>174921.3</v>
      </c>
      <c r="D53" s="597">
        <v>46749</v>
      </c>
      <c r="E53" s="288" t="s">
        <v>1056</v>
      </c>
      <c r="F53" s="620"/>
      <c r="G53" s="629"/>
    </row>
    <row r="54" spans="1:7" s="598" customFormat="1" ht="12.95" customHeight="1">
      <c r="A54" s="535" t="s">
        <v>189</v>
      </c>
      <c r="B54" s="596">
        <v>64124</v>
      </c>
      <c r="C54" s="592">
        <v>141715.5</v>
      </c>
      <c r="D54" s="597">
        <v>37783</v>
      </c>
      <c r="E54" s="288" t="s">
        <v>16</v>
      </c>
      <c r="F54" s="620"/>
      <c r="G54" s="629"/>
    </row>
    <row r="55" spans="1:7" s="598" customFormat="1" ht="12.95" customHeight="1">
      <c r="A55" s="535" t="s">
        <v>8</v>
      </c>
      <c r="B55" s="596">
        <v>78812</v>
      </c>
      <c r="C55" s="604">
        <v>102643.6</v>
      </c>
      <c r="D55" s="597">
        <v>27594</v>
      </c>
      <c r="E55" s="288" t="s">
        <v>728</v>
      </c>
      <c r="F55" s="620"/>
      <c r="G55" s="620"/>
    </row>
    <row r="56" spans="1:7" s="563" customFormat="1" ht="12.95" customHeight="1">
      <c r="A56" s="593" t="s">
        <v>1022</v>
      </c>
      <c r="B56" s="590">
        <v>119693</v>
      </c>
      <c r="C56" s="591">
        <v>94683.6</v>
      </c>
      <c r="D56" s="592">
        <v>25041</v>
      </c>
      <c r="E56" s="288" t="s">
        <v>503</v>
      </c>
      <c r="G56" s="582"/>
    </row>
    <row r="57" spans="1:7" s="563" customFormat="1" ht="12.95" customHeight="1">
      <c r="A57" s="595" t="s">
        <v>10</v>
      </c>
      <c r="B57" s="590">
        <v>82662</v>
      </c>
      <c r="C57" s="592">
        <v>89114.9</v>
      </c>
      <c r="D57" s="592">
        <v>23815</v>
      </c>
      <c r="E57" s="288" t="s">
        <v>1062</v>
      </c>
      <c r="G57" s="582"/>
    </row>
    <row r="58" spans="1:7" s="598" customFormat="1" ht="12.95" customHeight="1">
      <c r="A58" s="593" t="s">
        <v>282</v>
      </c>
      <c r="B58" s="596">
        <v>65830</v>
      </c>
      <c r="C58" s="604">
        <v>73410.7</v>
      </c>
      <c r="D58" s="597">
        <v>19710</v>
      </c>
      <c r="E58" s="288" t="s">
        <v>511</v>
      </c>
      <c r="F58" s="620"/>
      <c r="G58" s="629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>&amp;R&amp;"Times New Roman,Normalny"&amp;9 273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selection activeCell="L45" sqref="L45"/>
    </sheetView>
  </sheetViews>
  <sheetFormatPr defaultColWidth="8.85546875" defaultRowHeight="11.25" customHeight="1"/>
  <cols>
    <col min="1" max="1" width="36.42578125" style="727" customWidth="1"/>
    <col min="2" max="2" width="8.85546875" style="727" customWidth="1"/>
    <col min="3" max="3" width="8.7109375" style="727" customWidth="1"/>
    <col min="4" max="5" width="8.85546875" style="727" customWidth="1"/>
    <col min="6" max="6" width="15.28515625" style="727" customWidth="1"/>
    <col min="7" max="7" width="8.85546875" style="728" customWidth="1"/>
    <col min="8" max="16384" width="8.85546875" style="727"/>
  </cols>
  <sheetData>
    <row r="1" spans="1:7" s="693" customFormat="1" ht="11.85" customHeight="1">
      <c r="A1" s="692" t="s">
        <v>1641</v>
      </c>
      <c r="G1" s="694"/>
    </row>
    <row r="2" spans="1:7" s="692" customFormat="1" ht="11.85" customHeight="1">
      <c r="A2" s="692" t="s">
        <v>1516</v>
      </c>
      <c r="G2" s="695"/>
    </row>
    <row r="3" spans="1:7" s="696" customFormat="1" ht="11.65" customHeight="1">
      <c r="A3" s="1102" t="s">
        <v>1115</v>
      </c>
      <c r="G3" s="697"/>
    </row>
    <row r="4" spans="1:7" s="696" customFormat="1" ht="11.65" customHeight="1">
      <c r="A4" s="698" t="s">
        <v>1512</v>
      </c>
      <c r="E4" s="699"/>
      <c r="F4" s="699"/>
      <c r="G4" s="697"/>
    </row>
    <row r="5" spans="1:7" s="686" customFormat="1" ht="15" customHeight="1">
      <c r="A5" s="700" t="s">
        <v>1121</v>
      </c>
      <c r="B5" s="2123" t="s">
        <v>62</v>
      </c>
      <c r="C5" s="2121" t="s">
        <v>63</v>
      </c>
      <c r="D5" s="2122"/>
      <c r="E5" s="701" t="s">
        <v>1122</v>
      </c>
      <c r="F5" s="696"/>
      <c r="G5" s="697"/>
    </row>
    <row r="6" spans="1:7" s="686" customFormat="1" ht="11.1" customHeight="1">
      <c r="A6" s="702"/>
      <c r="B6" s="2124"/>
      <c r="C6" s="2126" t="s">
        <v>64</v>
      </c>
      <c r="D6" s="703" t="s">
        <v>149</v>
      </c>
      <c r="E6" s="704"/>
      <c r="F6" s="696"/>
      <c r="G6" s="697"/>
    </row>
    <row r="7" spans="1:7" s="686" customFormat="1" ht="11.1" customHeight="1">
      <c r="A7" s="700"/>
      <c r="B7" s="2124"/>
      <c r="C7" s="2124"/>
      <c r="D7" s="705" t="s">
        <v>150</v>
      </c>
      <c r="E7" s="704"/>
      <c r="F7" s="696"/>
      <c r="G7" s="697"/>
    </row>
    <row r="8" spans="1:7" s="686" customFormat="1" ht="11.1" customHeight="1">
      <c r="A8" s="706"/>
      <c r="B8" s="2124"/>
      <c r="C8" s="2124"/>
      <c r="D8" s="707" t="s">
        <v>152</v>
      </c>
      <c r="E8" s="704"/>
      <c r="F8" s="696"/>
      <c r="G8" s="697"/>
    </row>
    <row r="9" spans="1:7" s="686" customFormat="1" ht="11.1" customHeight="1">
      <c r="A9" s="708" t="s">
        <v>772</v>
      </c>
      <c r="B9" s="2125"/>
      <c r="C9" s="2125"/>
      <c r="D9" s="709" t="s">
        <v>151</v>
      </c>
      <c r="E9" s="710"/>
      <c r="F9" s="698" t="s">
        <v>1120</v>
      </c>
      <c r="G9" s="697"/>
    </row>
    <row r="10" spans="1:7" s="686" customFormat="1" ht="9" customHeight="1">
      <c r="A10" s="1396"/>
      <c r="B10" s="1395"/>
      <c r="C10" s="1395"/>
      <c r="D10" s="1397"/>
      <c r="E10" s="704"/>
      <c r="F10" s="1398"/>
      <c r="G10" s="697"/>
    </row>
    <row r="11" spans="1:7" s="686" customFormat="1" ht="12.95" customHeight="1">
      <c r="A11" s="711" t="s">
        <v>191</v>
      </c>
      <c r="B11" s="712"/>
      <c r="C11" s="715"/>
      <c r="D11" s="713"/>
      <c r="E11" s="716" t="s">
        <v>367</v>
      </c>
      <c r="F11" s="684"/>
      <c r="G11" s="685"/>
    </row>
    <row r="12" spans="1:7" s="686" customFormat="1" ht="12.95" customHeight="1">
      <c r="A12" s="714" t="s">
        <v>61</v>
      </c>
      <c r="B12" s="712"/>
      <c r="C12" s="715"/>
      <c r="D12" s="713"/>
      <c r="E12" s="717" t="s">
        <v>368</v>
      </c>
      <c r="F12" s="684"/>
      <c r="G12" s="685"/>
    </row>
    <row r="13" spans="1:7" s="686" customFormat="1" ht="9.75" customHeight="1">
      <c r="A13" s="711"/>
      <c r="B13" s="712"/>
      <c r="C13" s="715"/>
      <c r="D13" s="713"/>
      <c r="E13" s="717"/>
      <c r="F13" s="684"/>
      <c r="G13" s="685"/>
    </row>
    <row r="14" spans="1:7" ht="12.95" customHeight="1">
      <c r="A14" s="535" t="s">
        <v>1061</v>
      </c>
      <c r="B14" s="689">
        <v>45368</v>
      </c>
      <c r="C14" s="726">
        <v>44752</v>
      </c>
      <c r="D14" s="689">
        <v>11986</v>
      </c>
      <c r="E14" s="288" t="s">
        <v>1063</v>
      </c>
    </row>
    <row r="15" spans="1:7" s="735" customFormat="1" ht="12.95" customHeight="1">
      <c r="A15" s="683" t="s">
        <v>180</v>
      </c>
      <c r="B15" s="738">
        <v>50571</v>
      </c>
      <c r="C15" s="726">
        <v>38569.599999999999</v>
      </c>
      <c r="D15" s="738">
        <v>10195</v>
      </c>
      <c r="E15" s="288" t="s">
        <v>156</v>
      </c>
      <c r="G15" s="734"/>
    </row>
    <row r="16" spans="1:7" s="686" customFormat="1" ht="12.95" customHeight="1">
      <c r="A16" s="683" t="s">
        <v>6</v>
      </c>
      <c r="B16" s="1100">
        <v>26672</v>
      </c>
      <c r="C16" s="1101">
        <v>23108.2</v>
      </c>
      <c r="D16" s="1100">
        <v>6180</v>
      </c>
      <c r="E16" s="288" t="s">
        <v>1059</v>
      </c>
      <c r="F16" s="684"/>
      <c r="G16" s="684"/>
    </row>
    <row r="17" spans="1:7" s="686" customFormat="1" ht="12.95" customHeight="1">
      <c r="A17" s="683"/>
      <c r="B17" s="1100"/>
      <c r="C17" s="1101"/>
      <c r="D17" s="1100"/>
      <c r="E17" s="288"/>
      <c r="F17" s="684"/>
      <c r="G17" s="684"/>
    </row>
    <row r="18" spans="1:7" s="719" customFormat="1" ht="12.95" customHeight="1">
      <c r="A18" s="714" t="s">
        <v>32</v>
      </c>
      <c r="B18" s="1139">
        <v>316291</v>
      </c>
      <c r="C18" s="1140">
        <v>585779</v>
      </c>
      <c r="D18" s="1139">
        <v>156353</v>
      </c>
      <c r="E18" s="721" t="s">
        <v>364</v>
      </c>
      <c r="F18" s="722"/>
      <c r="G18" s="723"/>
    </row>
    <row r="19" spans="1:7" s="686" customFormat="1" ht="12" customHeight="1">
      <c r="B19" s="712"/>
      <c r="C19" s="715"/>
      <c r="D19" s="713"/>
      <c r="E19" s="724" t="s">
        <v>881</v>
      </c>
      <c r="G19" s="725"/>
    </row>
    <row r="20" spans="1:7" s="719" customFormat="1" ht="12.95" customHeight="1">
      <c r="A20" s="683" t="s">
        <v>9</v>
      </c>
      <c r="B20" s="718">
        <v>158177</v>
      </c>
      <c r="C20" s="718">
        <v>326314.59999999998</v>
      </c>
      <c r="D20" s="718">
        <v>87357</v>
      </c>
      <c r="E20" s="288" t="s">
        <v>1056</v>
      </c>
      <c r="G20" s="720"/>
    </row>
    <row r="21" spans="1:7" ht="12.95" customHeight="1">
      <c r="A21" s="535" t="s">
        <v>4</v>
      </c>
      <c r="B21" s="689">
        <v>50210</v>
      </c>
      <c r="C21" s="726">
        <v>55669.7</v>
      </c>
      <c r="D21" s="689">
        <v>14671</v>
      </c>
      <c r="E21" s="288" t="s">
        <v>503</v>
      </c>
    </row>
    <row r="22" spans="1:7" s="719" customFormat="1" ht="12.95" customHeight="1">
      <c r="A22" s="535" t="s">
        <v>385</v>
      </c>
      <c r="B22" s="718">
        <v>10359</v>
      </c>
      <c r="C22" s="718">
        <v>38018.199999999997</v>
      </c>
      <c r="D22" s="718">
        <v>10162</v>
      </c>
      <c r="E22" s="288" t="s">
        <v>722</v>
      </c>
      <c r="G22" s="720"/>
    </row>
    <row r="23" spans="1:7" s="719" customFormat="1" ht="12.95" customHeight="1">
      <c r="A23" s="535" t="s">
        <v>189</v>
      </c>
      <c r="B23" s="718">
        <v>7290</v>
      </c>
      <c r="C23" s="718">
        <v>25866.5</v>
      </c>
      <c r="D23" s="718">
        <v>6903</v>
      </c>
      <c r="E23" s="288" t="s">
        <v>16</v>
      </c>
      <c r="G23" s="720"/>
    </row>
    <row r="24" spans="1:7" s="719" customFormat="1" ht="12.95" customHeight="1">
      <c r="A24" s="535" t="s">
        <v>46</v>
      </c>
      <c r="B24" s="718">
        <v>13650</v>
      </c>
      <c r="C24" s="718">
        <v>17982.400000000001</v>
      </c>
      <c r="D24" s="718">
        <v>4820</v>
      </c>
      <c r="E24" s="288" t="s">
        <v>58</v>
      </c>
      <c r="G24" s="720"/>
    </row>
    <row r="25" spans="1:7" s="563" customFormat="1" ht="12.95" customHeight="1">
      <c r="A25" s="594" t="s">
        <v>287</v>
      </c>
      <c r="B25" s="590">
        <v>13950</v>
      </c>
      <c r="C25" s="592">
        <v>17564.2</v>
      </c>
      <c r="D25" s="592">
        <v>4694</v>
      </c>
      <c r="E25" s="288" t="s">
        <v>1058</v>
      </c>
    </row>
    <row r="26" spans="1:7" s="686" customFormat="1" ht="12.95" customHeight="1">
      <c r="A26" s="683" t="s">
        <v>6</v>
      </c>
      <c r="B26" s="1100">
        <v>14711</v>
      </c>
      <c r="C26" s="1101">
        <v>17476.3</v>
      </c>
      <c r="D26" s="1100">
        <v>4679</v>
      </c>
      <c r="E26" s="288" t="s">
        <v>1059</v>
      </c>
      <c r="F26" s="684"/>
      <c r="G26" s="684"/>
    </row>
    <row r="27" spans="1:7" s="719" customFormat="1" ht="12.95" customHeight="1">
      <c r="A27" s="683" t="s">
        <v>1034</v>
      </c>
      <c r="B27" s="718">
        <v>7361</v>
      </c>
      <c r="C27" s="718">
        <v>15746.3</v>
      </c>
      <c r="D27" s="718">
        <v>4216</v>
      </c>
      <c r="E27" s="288" t="s">
        <v>506</v>
      </c>
      <c r="G27" s="720"/>
    </row>
    <row r="28" spans="1:7" s="719" customFormat="1" ht="11.25" customHeight="1">
      <c r="A28" s="535"/>
      <c r="B28" s="718"/>
      <c r="C28" s="718"/>
      <c r="D28" s="718"/>
      <c r="E28" s="288"/>
      <c r="G28" s="720"/>
    </row>
    <row r="29" spans="1:7" s="735" customFormat="1" ht="12.95" customHeight="1">
      <c r="A29" s="729" t="s">
        <v>114</v>
      </c>
      <c r="B29" s="730"/>
      <c r="C29" s="731"/>
      <c r="D29" s="730"/>
      <c r="E29" s="732" t="s">
        <v>375</v>
      </c>
      <c r="F29" s="733"/>
      <c r="G29" s="734"/>
    </row>
    <row r="30" spans="1:7" s="735" customFormat="1" ht="12.95" customHeight="1">
      <c r="A30" s="736" t="s">
        <v>323</v>
      </c>
      <c r="B30" s="730">
        <v>170282</v>
      </c>
      <c r="C30" s="731">
        <v>500556.2</v>
      </c>
      <c r="D30" s="730">
        <v>133357</v>
      </c>
      <c r="E30" s="737" t="s">
        <v>376</v>
      </c>
      <c r="F30" s="733"/>
      <c r="G30" s="734"/>
    </row>
    <row r="31" spans="1:7" s="735" customFormat="1" ht="9" customHeight="1">
      <c r="A31" s="736"/>
      <c r="B31" s="730"/>
      <c r="C31" s="731"/>
      <c r="D31" s="730"/>
      <c r="E31" s="737"/>
      <c r="F31" s="733"/>
      <c r="G31" s="734"/>
    </row>
    <row r="32" spans="1:7" s="735" customFormat="1" ht="12.95" customHeight="1">
      <c r="A32" s="683" t="s">
        <v>180</v>
      </c>
      <c r="B32" s="738">
        <v>60957</v>
      </c>
      <c r="C32" s="726">
        <v>143082.70000000001</v>
      </c>
      <c r="D32" s="738">
        <v>38009</v>
      </c>
      <c r="E32" s="288" t="s">
        <v>156</v>
      </c>
      <c r="G32" s="734"/>
    </row>
    <row r="33" spans="1:7" ht="12.95" customHeight="1">
      <c r="A33" s="535" t="s">
        <v>59</v>
      </c>
      <c r="B33" s="689">
        <v>33644</v>
      </c>
      <c r="C33" s="726">
        <v>100372.4</v>
      </c>
      <c r="D33" s="689">
        <v>26718</v>
      </c>
      <c r="E33" s="288" t="s">
        <v>47</v>
      </c>
    </row>
    <row r="34" spans="1:7" ht="12.95" customHeight="1">
      <c r="A34" s="535" t="s">
        <v>13</v>
      </c>
      <c r="B34" s="689">
        <v>8018</v>
      </c>
      <c r="C34" s="726">
        <v>37550.199999999997</v>
      </c>
      <c r="D34" s="689">
        <v>10104</v>
      </c>
      <c r="E34" s="288" t="s">
        <v>56</v>
      </c>
    </row>
    <row r="35" spans="1:7" ht="12.95" customHeight="1">
      <c r="A35" s="535" t="s">
        <v>4</v>
      </c>
      <c r="B35" s="689">
        <v>18831</v>
      </c>
      <c r="C35" s="726">
        <v>33739.1</v>
      </c>
      <c r="D35" s="689">
        <v>8955</v>
      </c>
      <c r="E35" s="288" t="s">
        <v>503</v>
      </c>
    </row>
    <row r="36" spans="1:7" ht="12.95" customHeight="1">
      <c r="A36" s="535" t="s">
        <v>1061</v>
      </c>
      <c r="B36" s="689">
        <v>10469</v>
      </c>
      <c r="C36" s="726">
        <v>32679.3</v>
      </c>
      <c r="D36" s="689">
        <v>8744</v>
      </c>
      <c r="E36" s="288" t="s">
        <v>1063</v>
      </c>
    </row>
    <row r="37" spans="1:7" s="690" customFormat="1" ht="12.95" customHeight="1">
      <c r="A37" s="1103" t="s">
        <v>9</v>
      </c>
      <c r="B37" s="689">
        <v>7850</v>
      </c>
      <c r="C37" s="1099">
        <v>32235</v>
      </c>
      <c r="D37" s="689">
        <v>8585</v>
      </c>
      <c r="E37" s="288" t="s">
        <v>1056</v>
      </c>
      <c r="G37" s="691"/>
    </row>
    <row r="38" spans="1:7" s="686" customFormat="1" ht="12.95" customHeight="1">
      <c r="A38" s="683" t="s">
        <v>5</v>
      </c>
      <c r="B38" s="1100">
        <v>14844</v>
      </c>
      <c r="C38" s="1101">
        <v>26529.7</v>
      </c>
      <c r="D38" s="1100">
        <v>7061</v>
      </c>
      <c r="E38" s="288" t="s">
        <v>715</v>
      </c>
      <c r="F38" s="684"/>
      <c r="G38" s="684"/>
    </row>
    <row r="39" spans="1:7" ht="12.95" customHeight="1">
      <c r="A39" s="535" t="s">
        <v>11</v>
      </c>
      <c r="B39" s="689">
        <v>3798</v>
      </c>
      <c r="C39" s="726">
        <v>22081.5</v>
      </c>
      <c r="D39" s="689">
        <v>5902</v>
      </c>
      <c r="E39" s="288" t="s">
        <v>1063</v>
      </c>
    </row>
    <row r="40" spans="1:7" s="686" customFormat="1" ht="12.95" customHeight="1">
      <c r="A40" s="1104" t="s">
        <v>1026</v>
      </c>
      <c r="B40" s="1100">
        <v>1972</v>
      </c>
      <c r="C40" s="1101">
        <v>21325.9</v>
      </c>
      <c r="D40" s="1100">
        <v>5692</v>
      </c>
      <c r="E40" s="288" t="s">
        <v>721</v>
      </c>
      <c r="F40" s="684"/>
      <c r="G40" s="684"/>
    </row>
    <row r="41" spans="1:7" ht="12.95" customHeight="1">
      <c r="B41" s="739"/>
      <c r="C41" s="740"/>
      <c r="D41" s="739"/>
      <c r="E41" s="741"/>
    </row>
    <row r="42" spans="1:7" s="690" customFormat="1" ht="12.95" customHeight="1">
      <c r="A42" s="729" t="s">
        <v>1030</v>
      </c>
      <c r="B42" s="742"/>
      <c r="C42" s="743"/>
      <c r="D42" s="742"/>
      <c r="E42" s="717" t="s">
        <v>377</v>
      </c>
      <c r="F42" s="744"/>
      <c r="G42" s="691"/>
    </row>
    <row r="43" spans="1:7" s="690" customFormat="1" ht="12.95" customHeight="1">
      <c r="A43" s="736" t="s">
        <v>1035</v>
      </c>
      <c r="B43" s="742">
        <v>136062</v>
      </c>
      <c r="C43" s="743">
        <v>214745.4</v>
      </c>
      <c r="D43" s="742">
        <v>57323</v>
      </c>
      <c r="E43" s="745" t="s">
        <v>378</v>
      </c>
      <c r="F43" s="744"/>
      <c r="G43" s="691"/>
    </row>
    <row r="44" spans="1:7" s="690" customFormat="1" ht="10.5" customHeight="1">
      <c r="A44" s="736"/>
      <c r="B44" s="742"/>
      <c r="C44" s="743"/>
      <c r="D44" s="742"/>
      <c r="E44" s="745"/>
      <c r="F44" s="744"/>
      <c r="G44" s="691"/>
    </row>
    <row r="45" spans="1:7" s="690" customFormat="1" ht="12.95" customHeight="1">
      <c r="A45" s="1103" t="s">
        <v>9</v>
      </c>
      <c r="B45" s="689">
        <v>41787</v>
      </c>
      <c r="C45" s="1099">
        <v>64963.5</v>
      </c>
      <c r="D45" s="689">
        <v>17378</v>
      </c>
      <c r="E45" s="288" t="s">
        <v>1056</v>
      </c>
      <c r="G45" s="691"/>
    </row>
    <row r="46" spans="1:7" s="598" customFormat="1" ht="12.95" customHeight="1">
      <c r="A46" s="593" t="s">
        <v>282</v>
      </c>
      <c r="B46" s="596">
        <v>12825</v>
      </c>
      <c r="C46" s="604">
        <v>27636.2</v>
      </c>
      <c r="D46" s="597">
        <v>7403</v>
      </c>
      <c r="E46" s="288" t="s">
        <v>511</v>
      </c>
      <c r="F46" s="620"/>
      <c r="G46" s="629"/>
    </row>
    <row r="47" spans="1:7" s="690" customFormat="1" ht="12.95" customHeight="1">
      <c r="A47" s="688" t="s">
        <v>7</v>
      </c>
      <c r="B47" s="689">
        <v>6837</v>
      </c>
      <c r="C47" s="1099">
        <v>16580.3</v>
      </c>
      <c r="D47" s="689">
        <v>4438</v>
      </c>
      <c r="E47" s="288" t="s">
        <v>514</v>
      </c>
      <c r="G47" s="691"/>
    </row>
    <row r="48" spans="1:7" s="598" customFormat="1" ht="12.95" customHeight="1">
      <c r="A48" s="593"/>
      <c r="B48" s="597"/>
      <c r="C48" s="596"/>
      <c r="D48" s="597"/>
      <c r="E48" s="288"/>
      <c r="F48" s="620"/>
      <c r="G48" s="629"/>
    </row>
    <row r="49" spans="1:7" s="735" customFormat="1" ht="12.95" customHeight="1">
      <c r="A49" s="746" t="s">
        <v>645</v>
      </c>
      <c r="B49" s="730"/>
      <c r="C49" s="731"/>
      <c r="D49" s="747"/>
      <c r="E49" s="748" t="s">
        <v>379</v>
      </c>
      <c r="F49" s="733"/>
      <c r="G49" s="734"/>
    </row>
    <row r="50" spans="1:7" s="735" customFormat="1" ht="12.95" customHeight="1">
      <c r="A50" s="749" t="s">
        <v>646</v>
      </c>
      <c r="B50" s="730">
        <v>56157</v>
      </c>
      <c r="C50" s="731">
        <v>350806.6</v>
      </c>
      <c r="D50" s="730">
        <v>93506</v>
      </c>
      <c r="E50" s="737" t="s">
        <v>380</v>
      </c>
      <c r="F50" s="733"/>
      <c r="G50" s="734"/>
    </row>
    <row r="51" spans="1:7" s="735" customFormat="1" ht="11.25" customHeight="1">
      <c r="A51" s="749"/>
      <c r="B51" s="730"/>
      <c r="C51" s="731"/>
      <c r="D51" s="730"/>
      <c r="E51" s="737"/>
      <c r="F51" s="733"/>
      <c r="G51" s="734"/>
    </row>
    <row r="52" spans="1:7" s="735" customFormat="1" ht="12.95" customHeight="1">
      <c r="A52" s="1104" t="s">
        <v>5</v>
      </c>
      <c r="B52" s="738">
        <v>10534</v>
      </c>
      <c r="C52" s="726">
        <v>66670.100000000006</v>
      </c>
      <c r="D52" s="738">
        <v>17675</v>
      </c>
      <c r="E52" s="288" t="s">
        <v>715</v>
      </c>
      <c r="G52" s="734"/>
    </row>
    <row r="53" spans="1:7" s="735" customFormat="1" ht="12.95" customHeight="1">
      <c r="A53" s="1104" t="s">
        <v>11</v>
      </c>
      <c r="B53" s="738">
        <v>4164</v>
      </c>
      <c r="C53" s="726">
        <v>55174.1</v>
      </c>
      <c r="D53" s="738">
        <v>14759</v>
      </c>
      <c r="E53" s="288" t="s">
        <v>1063</v>
      </c>
      <c r="G53" s="734"/>
    </row>
    <row r="54" spans="1:7" s="735" customFormat="1" ht="12.95" customHeight="1">
      <c r="A54" s="1103" t="s">
        <v>9</v>
      </c>
      <c r="B54" s="738">
        <v>11524</v>
      </c>
      <c r="C54" s="726">
        <v>54965.1</v>
      </c>
      <c r="D54" s="738">
        <v>14685</v>
      </c>
      <c r="E54" s="288" t="s">
        <v>1056</v>
      </c>
      <c r="G54" s="734"/>
    </row>
    <row r="55" spans="1:7" s="598" customFormat="1" ht="12.95" customHeight="1">
      <c r="A55" s="535" t="s">
        <v>189</v>
      </c>
      <c r="B55" s="596">
        <v>7021</v>
      </c>
      <c r="C55" s="604">
        <v>36668.5</v>
      </c>
      <c r="D55" s="597">
        <v>9796</v>
      </c>
      <c r="E55" s="288" t="s">
        <v>16</v>
      </c>
      <c r="F55" s="620"/>
      <c r="G55" s="620"/>
    </row>
    <row r="56" spans="1:7" s="690" customFormat="1" ht="12.95" customHeight="1">
      <c r="A56" s="683" t="s">
        <v>1023</v>
      </c>
      <c r="B56" s="689">
        <v>2746</v>
      </c>
      <c r="C56" s="1099">
        <v>30194.7</v>
      </c>
      <c r="D56" s="689">
        <v>8033</v>
      </c>
      <c r="E56" s="288" t="s">
        <v>515</v>
      </c>
      <c r="G56" s="691"/>
    </row>
    <row r="57" spans="1:7" s="563" customFormat="1" ht="12.95" customHeight="1">
      <c r="A57" s="595" t="s">
        <v>10</v>
      </c>
      <c r="B57" s="590">
        <v>3548</v>
      </c>
      <c r="C57" s="592">
        <v>20197.8</v>
      </c>
      <c r="D57" s="592">
        <v>5410</v>
      </c>
      <c r="E57" s="288" t="s">
        <v>1062</v>
      </c>
      <c r="G57" s="582"/>
    </row>
    <row r="58" spans="1:7" s="735" customFormat="1" ht="7.5" customHeight="1">
      <c r="A58" s="535"/>
      <c r="B58" s="738"/>
      <c r="C58" s="726"/>
      <c r="D58" s="738"/>
      <c r="E58" s="288"/>
      <c r="G58" s="734"/>
    </row>
    <row r="59" spans="1:7" s="735" customFormat="1" ht="12.95" customHeight="1">
      <c r="A59" s="750" t="s">
        <v>557</v>
      </c>
      <c r="B59" s="730">
        <v>4569</v>
      </c>
      <c r="C59" s="731">
        <v>84703</v>
      </c>
      <c r="D59" s="730">
        <v>22451</v>
      </c>
      <c r="E59" s="717" t="s">
        <v>381</v>
      </c>
      <c r="F59" s="733"/>
      <c r="G59" s="734"/>
    </row>
    <row r="60" spans="1:7" s="735" customFormat="1" ht="9" customHeight="1">
      <c r="A60" s="750"/>
      <c r="B60" s="730"/>
      <c r="C60" s="731"/>
      <c r="D60" s="730"/>
      <c r="E60" s="737" t="s">
        <v>382</v>
      </c>
      <c r="F60" s="733"/>
      <c r="G60" s="734"/>
    </row>
    <row r="61" spans="1:7" ht="12.95" customHeight="1">
      <c r="A61" s="535" t="s">
        <v>59</v>
      </c>
      <c r="B61" s="689">
        <v>3227</v>
      </c>
      <c r="C61" s="726">
        <v>63815.6</v>
      </c>
      <c r="D61" s="689">
        <v>16912</v>
      </c>
      <c r="E61" s="288" t="s">
        <v>47</v>
      </c>
    </row>
    <row r="62" spans="1:7" ht="11.25" customHeight="1">
      <c r="C62" s="751"/>
    </row>
  </sheetData>
  <mergeCells count="3">
    <mergeCell ref="C5:D5"/>
    <mergeCell ref="B5:B9"/>
    <mergeCell ref="C6:C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300" r:id="rId1"/>
  <headerFooter alignWithMargins="0">
    <oddHeader xml:space="preserve">&amp;L&amp;"Times New Roman,Normalny"&amp;9 274&amp;R&amp;"Times New Roman,Normalny"&amp;9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2"/>
  <sheetViews>
    <sheetView zoomScaleNormal="100" workbookViewId="0">
      <selection activeCell="E2" sqref="E2"/>
    </sheetView>
  </sheetViews>
  <sheetFormatPr defaultColWidth="8.85546875" defaultRowHeight="12.75"/>
  <cols>
    <col min="1" max="1" width="11.140625" style="294" customWidth="1"/>
    <col min="2" max="2" width="6.42578125" style="294" customWidth="1"/>
    <col min="3" max="3" width="7.42578125" style="294" customWidth="1"/>
    <col min="4" max="4" width="5" style="294" customWidth="1"/>
    <col min="5" max="5" width="7.5703125" style="294" customWidth="1"/>
    <col min="6" max="7" width="6.28515625" style="294" customWidth="1"/>
    <col min="8" max="8" width="5.85546875" style="294" customWidth="1"/>
    <col min="9" max="11" width="6" style="294" customWidth="1"/>
    <col min="12" max="12" width="7" style="294" customWidth="1"/>
    <col min="13" max="13" width="6" style="294" customWidth="1"/>
    <col min="14" max="16384" width="8.85546875" style="294"/>
  </cols>
  <sheetData>
    <row r="1" spans="1:49" ht="13.5" customHeight="1">
      <c r="A1" s="801" t="s">
        <v>1580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</row>
    <row r="2" spans="1:49" ht="13.5" customHeight="1">
      <c r="A2" s="985" t="s">
        <v>233</v>
      </c>
      <c r="B2" s="184"/>
      <c r="C2" s="184"/>
      <c r="D2" s="184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</row>
    <row r="3" spans="1:49" ht="13.5" customHeight="1">
      <c r="A3" s="295" t="s">
        <v>49</v>
      </c>
      <c r="C3" s="184"/>
      <c r="D3" s="184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</row>
    <row r="4" spans="1:49" ht="15" customHeight="1">
      <c r="A4" s="1666" t="s">
        <v>938</v>
      </c>
      <c r="B4" s="1666"/>
      <c r="C4" s="1666"/>
      <c r="D4" s="1687"/>
      <c r="E4" s="1654" t="s">
        <v>931</v>
      </c>
      <c r="F4" s="1633" t="s">
        <v>1189</v>
      </c>
      <c r="G4" s="1634"/>
      <c r="H4" s="1634"/>
      <c r="I4" s="1634"/>
      <c r="J4" s="1634"/>
      <c r="K4" s="1634"/>
      <c r="L4" s="1634"/>
      <c r="M4" s="1634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</row>
    <row r="5" spans="1:49" ht="12.75" customHeight="1">
      <c r="A5" s="1669"/>
      <c r="B5" s="1669"/>
      <c r="C5" s="1669"/>
      <c r="D5" s="1688"/>
      <c r="E5" s="1706"/>
      <c r="F5" s="296"/>
      <c r="G5" s="1633" t="s">
        <v>1188</v>
      </c>
      <c r="H5" s="1634"/>
      <c r="I5" s="1634"/>
      <c r="J5" s="1701"/>
      <c r="K5" s="1654" t="s">
        <v>1365</v>
      </c>
      <c r="L5" s="297"/>
      <c r="M5" s="298" t="s">
        <v>932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</row>
    <row r="6" spans="1:49" ht="11.25" customHeight="1">
      <c r="A6" s="1669"/>
      <c r="B6" s="1669"/>
      <c r="C6" s="1669"/>
      <c r="D6" s="1688"/>
      <c r="E6" s="1706"/>
      <c r="F6" s="296"/>
      <c r="G6" s="1654" t="s">
        <v>1190</v>
      </c>
      <c r="H6" s="184"/>
      <c r="I6" s="1654" t="s">
        <v>1194</v>
      </c>
      <c r="J6" s="1654" t="s">
        <v>945</v>
      </c>
      <c r="K6" s="1699"/>
      <c r="L6" s="297" t="s">
        <v>798</v>
      </c>
      <c r="M6" s="299" t="s">
        <v>933</v>
      </c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</row>
    <row r="7" spans="1:49" ht="9" customHeight="1">
      <c r="A7" s="1669"/>
      <c r="B7" s="1669"/>
      <c r="C7" s="1669"/>
      <c r="D7" s="1688"/>
      <c r="E7" s="1706"/>
      <c r="F7" s="296"/>
      <c r="G7" s="1702"/>
      <c r="H7" s="184"/>
      <c r="I7" s="1702"/>
      <c r="J7" s="1699"/>
      <c r="K7" s="1699"/>
      <c r="L7" s="297" t="s">
        <v>827</v>
      </c>
      <c r="M7" s="299" t="s">
        <v>935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</row>
    <row r="8" spans="1:49" ht="9.75" customHeight="1">
      <c r="A8" s="1669"/>
      <c r="B8" s="1669"/>
      <c r="C8" s="1669"/>
      <c r="D8" s="1688"/>
      <c r="E8" s="1706"/>
      <c r="F8" s="300" t="s">
        <v>1198</v>
      </c>
      <c r="G8" s="1702"/>
      <c r="H8" s="301"/>
      <c r="I8" s="1702"/>
      <c r="J8" s="1699"/>
      <c r="K8" s="1699"/>
      <c r="L8" s="297" t="s">
        <v>962</v>
      </c>
      <c r="M8" s="299" t="s">
        <v>934</v>
      </c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</row>
    <row r="9" spans="1:49" ht="9.75" customHeight="1">
      <c r="A9" s="1669"/>
      <c r="B9" s="1669"/>
      <c r="C9" s="1669"/>
      <c r="D9" s="1688"/>
      <c r="E9" s="1706"/>
      <c r="F9" s="297" t="s">
        <v>1197</v>
      </c>
      <c r="G9" s="1702"/>
      <c r="H9" s="184"/>
      <c r="I9" s="1702"/>
      <c r="J9" s="1699"/>
      <c r="K9" s="1699"/>
      <c r="L9" s="297" t="s">
        <v>965</v>
      </c>
      <c r="M9" s="299" t="s">
        <v>952</v>
      </c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</row>
    <row r="10" spans="1:49" ht="11.25" customHeight="1">
      <c r="A10" s="1669"/>
      <c r="B10" s="1669"/>
      <c r="C10" s="1669"/>
      <c r="D10" s="1688"/>
      <c r="E10" s="1706"/>
      <c r="F10" s="302" t="s">
        <v>797</v>
      </c>
      <c r="G10" s="1702"/>
      <c r="H10" s="184" t="s">
        <v>964</v>
      </c>
      <c r="I10" s="1702"/>
      <c r="J10" s="1699"/>
      <c r="K10" s="1699"/>
      <c r="L10" s="297" t="s">
        <v>966</v>
      </c>
      <c r="M10" s="299" t="s">
        <v>953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</row>
    <row r="11" spans="1:49" ht="11.25" customHeight="1">
      <c r="A11" s="1669"/>
      <c r="B11" s="1669"/>
      <c r="C11" s="1669"/>
      <c r="D11" s="1688"/>
      <c r="E11" s="1706"/>
      <c r="F11" s="297" t="s">
        <v>950</v>
      </c>
      <c r="G11" s="1702"/>
      <c r="H11" s="301" t="s">
        <v>963</v>
      </c>
      <c r="I11" s="1702"/>
      <c r="J11" s="1699"/>
      <c r="K11" s="1699"/>
      <c r="L11" s="297" t="s">
        <v>967</v>
      </c>
      <c r="M11" s="299" t="s">
        <v>936</v>
      </c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</row>
    <row r="12" spans="1:49" ht="11.25" customHeight="1">
      <c r="A12" s="1669"/>
      <c r="B12" s="1669"/>
      <c r="C12" s="1669"/>
      <c r="D12" s="1688"/>
      <c r="E12" s="1706"/>
      <c r="F12" s="303" t="s">
        <v>1199</v>
      </c>
      <c r="G12" s="1702"/>
      <c r="H12" s="304" t="s">
        <v>1191</v>
      </c>
      <c r="I12" s="1702"/>
      <c r="J12" s="1699"/>
      <c r="K12" s="1699"/>
      <c r="L12" s="303" t="s">
        <v>939</v>
      </c>
      <c r="M12" s="299" t="s">
        <v>937</v>
      </c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</row>
    <row r="13" spans="1:49" ht="9.75" customHeight="1">
      <c r="A13" s="1669"/>
      <c r="B13" s="1669"/>
      <c r="C13" s="1669"/>
      <c r="D13" s="1688"/>
      <c r="E13" s="1706"/>
      <c r="F13" s="303" t="s">
        <v>1200</v>
      </c>
      <c r="G13" s="1702"/>
      <c r="H13" s="304" t="s">
        <v>1192</v>
      </c>
      <c r="I13" s="1702"/>
      <c r="J13" s="1699"/>
      <c r="K13" s="1699"/>
      <c r="L13" s="303" t="s">
        <v>940</v>
      </c>
      <c r="M13" s="305" t="s">
        <v>499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</row>
    <row r="14" spans="1:49" ht="9" customHeight="1">
      <c r="A14" s="1669"/>
      <c r="B14" s="1669"/>
      <c r="C14" s="1669"/>
      <c r="D14" s="1688"/>
      <c r="E14" s="1706"/>
      <c r="F14" s="303" t="s">
        <v>1201</v>
      </c>
      <c r="G14" s="1702"/>
      <c r="H14" s="304"/>
      <c r="I14" s="1702"/>
      <c r="J14" s="1699"/>
      <c r="K14" s="1699"/>
      <c r="L14" s="306" t="s">
        <v>1240</v>
      </c>
      <c r="M14" s="306" t="s">
        <v>500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</row>
    <row r="15" spans="1:49" ht="10.5" customHeight="1">
      <c r="A15" s="1669"/>
      <c r="B15" s="1669"/>
      <c r="C15" s="1669"/>
      <c r="D15" s="1688"/>
      <c r="E15" s="1706"/>
      <c r="F15" s="303" t="s">
        <v>951</v>
      </c>
      <c r="G15" s="1702"/>
      <c r="H15" s="304"/>
      <c r="I15" s="1702"/>
      <c r="J15" s="1699"/>
      <c r="K15" s="1699"/>
      <c r="L15" s="306" t="s">
        <v>941</v>
      </c>
      <c r="M15" s="306" t="s">
        <v>946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</row>
    <row r="16" spans="1:49" ht="9" customHeight="1">
      <c r="A16" s="1669"/>
      <c r="B16" s="1669"/>
      <c r="C16" s="1669"/>
      <c r="D16" s="1688"/>
      <c r="E16" s="1706"/>
      <c r="F16" s="307"/>
      <c r="G16" s="1702"/>
      <c r="H16" s="304"/>
      <c r="I16" s="1702"/>
      <c r="J16" s="1699"/>
      <c r="K16" s="1699"/>
      <c r="L16" s="306" t="s">
        <v>942</v>
      </c>
      <c r="M16" s="306" t="s">
        <v>947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</row>
    <row r="17" spans="1:49" ht="9" customHeight="1">
      <c r="A17" s="1669"/>
      <c r="B17" s="1669"/>
      <c r="C17" s="1669"/>
      <c r="D17" s="1688"/>
      <c r="E17" s="1706"/>
      <c r="F17" s="303"/>
      <c r="G17" s="1702"/>
      <c r="H17" s="304"/>
      <c r="I17" s="1702"/>
      <c r="J17" s="1699"/>
      <c r="K17" s="1699"/>
      <c r="L17" s="306" t="s">
        <v>944</v>
      </c>
      <c r="M17" s="306" t="s">
        <v>948</v>
      </c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</row>
    <row r="18" spans="1:49" ht="9" customHeight="1">
      <c r="A18" s="1669"/>
      <c r="B18" s="1669"/>
      <c r="C18" s="1669"/>
      <c r="D18" s="1688"/>
      <c r="E18" s="1706"/>
      <c r="F18" s="303"/>
      <c r="G18" s="1702"/>
      <c r="H18" s="304"/>
      <c r="I18" s="1702"/>
      <c r="J18" s="1699"/>
      <c r="K18" s="1699"/>
      <c r="L18" s="178"/>
      <c r="M18" s="306" t="s">
        <v>949</v>
      </c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</row>
    <row r="19" spans="1:49" ht="12" customHeight="1">
      <c r="A19" s="1686"/>
      <c r="B19" s="1686"/>
      <c r="C19" s="1686"/>
      <c r="D19" s="1689"/>
      <c r="E19" s="1707"/>
      <c r="F19" s="308"/>
      <c r="G19" s="1703"/>
      <c r="H19" s="309"/>
      <c r="I19" s="1703"/>
      <c r="J19" s="1700"/>
      <c r="K19" s="1700"/>
      <c r="L19" s="310"/>
      <c r="M19" s="310" t="s">
        <v>893</v>
      </c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</row>
    <row r="20" spans="1:49" ht="11.1" customHeight="1">
      <c r="A20" s="1697" t="s">
        <v>391</v>
      </c>
      <c r="B20" s="1697"/>
      <c r="C20" s="1697"/>
      <c r="D20" s="1698"/>
      <c r="E20" s="266">
        <v>19805</v>
      </c>
      <c r="F20" s="266">
        <v>1</v>
      </c>
      <c r="G20" s="266">
        <v>1758</v>
      </c>
      <c r="H20" s="266">
        <v>275</v>
      </c>
      <c r="I20" s="266">
        <v>1397</v>
      </c>
      <c r="J20" s="266">
        <v>86</v>
      </c>
      <c r="K20" s="266">
        <v>6</v>
      </c>
      <c r="L20" s="266">
        <v>2</v>
      </c>
      <c r="M20" s="266">
        <v>17591</v>
      </c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</row>
    <row r="21" spans="1:49" ht="11.1" customHeight="1">
      <c r="A21" s="1697" t="s">
        <v>1090</v>
      </c>
      <c r="B21" s="1697"/>
      <c r="C21" s="1697"/>
      <c r="D21" s="1698"/>
      <c r="E21" s="266">
        <v>18866</v>
      </c>
      <c r="F21" s="266">
        <v>1</v>
      </c>
      <c r="G21" s="266">
        <v>1808</v>
      </c>
      <c r="H21" s="266">
        <v>320</v>
      </c>
      <c r="I21" s="266">
        <v>1397</v>
      </c>
      <c r="J21" s="266">
        <v>91</v>
      </c>
      <c r="K21" s="266">
        <v>6</v>
      </c>
      <c r="L21" s="266">
        <v>2</v>
      </c>
      <c r="M21" s="266">
        <v>16604</v>
      </c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</row>
    <row r="22" spans="1:49" s="313" customFormat="1" ht="11.1" customHeight="1">
      <c r="A22" s="1697" t="s">
        <v>1028</v>
      </c>
      <c r="B22" s="1697"/>
      <c r="C22" s="1697"/>
      <c r="D22" s="1698"/>
      <c r="E22" s="266">
        <v>19190</v>
      </c>
      <c r="F22" s="266">
        <v>1</v>
      </c>
      <c r="G22" s="266">
        <v>1859</v>
      </c>
      <c r="H22" s="266">
        <v>372</v>
      </c>
      <c r="I22" s="266">
        <v>1397</v>
      </c>
      <c r="J22" s="266">
        <v>90</v>
      </c>
      <c r="K22" s="266">
        <v>8</v>
      </c>
      <c r="L22" s="266">
        <v>2</v>
      </c>
      <c r="M22" s="266">
        <v>16876</v>
      </c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</row>
    <row r="23" spans="1:49" ht="11.1" customHeight="1">
      <c r="A23" s="1697" t="s">
        <v>1264</v>
      </c>
      <c r="B23" s="1697"/>
      <c r="C23" s="1697"/>
      <c r="D23" s="1698"/>
      <c r="E23" s="266">
        <v>19203</v>
      </c>
      <c r="F23" s="266">
        <v>1</v>
      </c>
      <c r="G23" s="266">
        <v>1895</v>
      </c>
      <c r="H23" s="231">
        <v>419</v>
      </c>
      <c r="I23" s="1111">
        <v>1383</v>
      </c>
      <c r="J23" s="266">
        <v>93</v>
      </c>
      <c r="K23" s="231">
        <v>13</v>
      </c>
      <c r="L23" s="266">
        <v>2</v>
      </c>
      <c r="M23" s="266">
        <v>16847</v>
      </c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</row>
    <row r="24" spans="1:49" s="1188" customFormat="1" ht="11.1" customHeight="1">
      <c r="A24" s="1646" t="s">
        <v>1332</v>
      </c>
      <c r="B24" s="1646"/>
      <c r="C24" s="1646"/>
      <c r="D24" s="1646"/>
      <c r="E24" s="248">
        <v>19629</v>
      </c>
      <c r="F24" s="224">
        <v>1</v>
      </c>
      <c r="G24" s="248">
        <v>1953</v>
      </c>
      <c r="H24" s="224">
        <v>459</v>
      </c>
      <c r="I24" s="248">
        <v>1396</v>
      </c>
      <c r="J24" s="266">
        <v>98</v>
      </c>
      <c r="K24" s="248">
        <v>17</v>
      </c>
      <c r="L24" s="248">
        <v>2</v>
      </c>
      <c r="M24" s="248">
        <v>17211</v>
      </c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</row>
    <row r="25" spans="1:49" s="313" customFormat="1" ht="11.1" customHeight="1">
      <c r="A25" s="1648" t="s">
        <v>1484</v>
      </c>
      <c r="B25" s="1648"/>
      <c r="C25" s="1648"/>
      <c r="D25" s="1648"/>
      <c r="E25" s="236">
        <v>19466</v>
      </c>
      <c r="F25" s="314">
        <v>1</v>
      </c>
      <c r="G25" s="236">
        <v>1996</v>
      </c>
      <c r="H25" s="314">
        <v>505</v>
      </c>
      <c r="I25" s="236">
        <v>1390</v>
      </c>
      <c r="J25" s="1236">
        <v>101</v>
      </c>
      <c r="K25" s="236">
        <v>15</v>
      </c>
      <c r="L25" s="314">
        <v>2</v>
      </c>
      <c r="M25" s="193">
        <v>17007</v>
      </c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</row>
    <row r="26" spans="1:49" s="316" customFormat="1" ht="11.45" customHeight="1">
      <c r="A26" s="170" t="s">
        <v>1170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</row>
    <row r="27" spans="1:49" ht="11.45" customHeight="1">
      <c r="A27" s="170" t="s">
        <v>1486</v>
      </c>
      <c r="B27" s="317"/>
      <c r="C27" s="184"/>
      <c r="D27" s="1237"/>
      <c r="E27" s="1237"/>
      <c r="F27" s="184"/>
      <c r="G27" s="170"/>
      <c r="H27" s="184"/>
      <c r="I27" s="170"/>
      <c r="J27" s="184"/>
      <c r="K27" s="170"/>
      <c r="L27" s="184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</row>
    <row r="28" spans="1:49" ht="11.45" customHeight="1">
      <c r="A28" s="1243" t="s">
        <v>1487</v>
      </c>
      <c r="B28" s="317"/>
      <c r="C28" s="184"/>
      <c r="D28" s="170"/>
      <c r="E28" s="170"/>
      <c r="F28" s="184"/>
      <c r="G28" s="170"/>
      <c r="H28" s="184"/>
      <c r="I28" s="170"/>
      <c r="J28" s="184"/>
      <c r="K28" s="170"/>
      <c r="L28" s="184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</row>
    <row r="29" spans="1:49" ht="11.45" customHeight="1">
      <c r="A29" s="318" t="s">
        <v>1363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</row>
    <row r="30" spans="1:49" ht="9" customHeight="1">
      <c r="A30" s="318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</row>
    <row r="31" spans="1:49" ht="13.5" customHeight="1">
      <c r="A31" s="319" t="s">
        <v>1581</v>
      </c>
      <c r="B31" s="184"/>
      <c r="C31" s="184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</row>
    <row r="32" spans="1:49" ht="13.5" customHeight="1">
      <c r="A32" s="320" t="s">
        <v>562</v>
      </c>
      <c r="B32" s="321"/>
      <c r="C32" s="322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</row>
    <row r="33" spans="1:49" ht="21.75" customHeight="1">
      <c r="A33" s="1666" t="s">
        <v>938</v>
      </c>
      <c r="B33" s="1712"/>
      <c r="C33" s="1654" t="s">
        <v>931</v>
      </c>
      <c r="D33" s="1633" t="s">
        <v>955</v>
      </c>
      <c r="E33" s="1634"/>
      <c r="F33" s="1634"/>
      <c r="G33" s="1634"/>
      <c r="H33" s="1634"/>
      <c r="I33" s="1634"/>
      <c r="J33" s="1634"/>
      <c r="K33" s="1634"/>
      <c r="L33" s="1634"/>
      <c r="M33" s="1634"/>
      <c r="N33" s="170"/>
      <c r="O33" s="170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</row>
    <row r="34" spans="1:49" ht="12.75" customHeight="1">
      <c r="A34" s="1713"/>
      <c r="B34" s="1714"/>
      <c r="C34" s="1710"/>
      <c r="D34" s="1659" t="s">
        <v>909</v>
      </c>
      <c r="E34" s="1687"/>
      <c r="F34" s="1659" t="s">
        <v>912</v>
      </c>
      <c r="G34" s="1668"/>
      <c r="H34" s="1659" t="s">
        <v>1039</v>
      </c>
      <c r="I34" s="1668"/>
      <c r="J34" s="1659" t="s">
        <v>911</v>
      </c>
      <c r="K34" s="1687"/>
      <c r="L34" s="1659" t="s">
        <v>910</v>
      </c>
      <c r="M34" s="1666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</row>
    <row r="35" spans="1:49" ht="8.25" customHeight="1">
      <c r="A35" s="1713"/>
      <c r="B35" s="1714"/>
      <c r="C35" s="1710"/>
      <c r="D35" s="1660"/>
      <c r="E35" s="1688"/>
      <c r="F35" s="1704"/>
      <c r="G35" s="1671"/>
      <c r="H35" s="1704"/>
      <c r="I35" s="1671"/>
      <c r="J35" s="1660"/>
      <c r="K35" s="1688"/>
      <c r="L35" s="1660"/>
      <c r="M35" s="1669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</row>
    <row r="36" spans="1:49" ht="8.25" customHeight="1">
      <c r="A36" s="1713"/>
      <c r="B36" s="1714"/>
      <c r="C36" s="1710"/>
      <c r="D36" s="1660"/>
      <c r="E36" s="1688"/>
      <c r="F36" s="1704"/>
      <c r="G36" s="1671"/>
      <c r="H36" s="1704"/>
      <c r="I36" s="1671"/>
      <c r="J36" s="1660"/>
      <c r="K36" s="1688"/>
      <c r="L36" s="1660"/>
      <c r="M36" s="1669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</row>
    <row r="37" spans="1:49" ht="18" customHeight="1">
      <c r="A37" s="1713"/>
      <c r="B37" s="1714"/>
      <c r="C37" s="1710"/>
      <c r="D37" s="1661"/>
      <c r="E37" s="1689"/>
      <c r="F37" s="1705"/>
      <c r="G37" s="1674"/>
      <c r="H37" s="1705"/>
      <c r="I37" s="1674"/>
      <c r="J37" s="1661"/>
      <c r="K37" s="1689"/>
      <c r="L37" s="1661"/>
      <c r="M37" s="1686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</row>
    <row r="38" spans="1:49" ht="15" customHeight="1">
      <c r="A38" s="1713"/>
      <c r="B38" s="1714"/>
      <c r="C38" s="1710"/>
      <c r="D38" s="1659" t="s">
        <v>954</v>
      </c>
      <c r="E38" s="1687"/>
      <c r="F38" s="1659" t="s">
        <v>954</v>
      </c>
      <c r="G38" s="1687"/>
      <c r="H38" s="1659" t="s">
        <v>954</v>
      </c>
      <c r="I38" s="1687"/>
      <c r="J38" s="1659" t="s">
        <v>954</v>
      </c>
      <c r="K38" s="1687"/>
      <c r="L38" s="1659" t="s">
        <v>954</v>
      </c>
      <c r="M38" s="1666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</row>
    <row r="39" spans="1:49" ht="15" customHeight="1">
      <c r="A39" s="1713"/>
      <c r="B39" s="1714"/>
      <c r="C39" s="1710"/>
      <c r="D39" s="1660"/>
      <c r="E39" s="1688"/>
      <c r="F39" s="1660"/>
      <c r="G39" s="1688"/>
      <c r="H39" s="1660"/>
      <c r="I39" s="1688"/>
      <c r="J39" s="1660"/>
      <c r="K39" s="1688"/>
      <c r="L39" s="1660"/>
      <c r="M39" s="1669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</row>
    <row r="40" spans="1:49" ht="15" customHeight="1">
      <c r="A40" s="1713"/>
      <c r="B40" s="1714"/>
      <c r="C40" s="1710"/>
      <c r="D40" s="1660"/>
      <c r="E40" s="1688"/>
      <c r="F40" s="1660"/>
      <c r="G40" s="1688"/>
      <c r="H40" s="1660"/>
      <c r="I40" s="1688"/>
      <c r="J40" s="1660"/>
      <c r="K40" s="1688"/>
      <c r="L40" s="1660"/>
      <c r="M40" s="1669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</row>
    <row r="41" spans="1:49" ht="15" customHeight="1">
      <c r="A41" s="1715"/>
      <c r="B41" s="1716"/>
      <c r="C41" s="1711"/>
      <c r="D41" s="1661"/>
      <c r="E41" s="1689"/>
      <c r="F41" s="1661"/>
      <c r="G41" s="1689"/>
      <c r="H41" s="1661"/>
      <c r="I41" s="1689"/>
      <c r="J41" s="1661"/>
      <c r="K41" s="1689"/>
      <c r="L41" s="1661"/>
      <c r="M41" s="1686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</row>
    <row r="42" spans="1:49" ht="11.1" customHeight="1">
      <c r="A42" s="1646" t="s">
        <v>391</v>
      </c>
      <c r="B42" s="1647"/>
      <c r="C42" s="205" t="s">
        <v>1037</v>
      </c>
      <c r="D42" s="323"/>
      <c r="E42" s="238" t="s">
        <v>69</v>
      </c>
      <c r="F42" s="323"/>
      <c r="G42" s="205" t="s">
        <v>70</v>
      </c>
      <c r="H42" s="323"/>
      <c r="I42" s="238" t="s">
        <v>69</v>
      </c>
      <c r="J42" s="323"/>
      <c r="K42" s="205" t="s">
        <v>1038</v>
      </c>
      <c r="L42" s="323"/>
      <c r="M42" s="205" t="s">
        <v>1053</v>
      </c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1"/>
      <c r="AO42" s="311"/>
      <c r="AP42" s="311"/>
      <c r="AQ42" s="311"/>
      <c r="AR42" s="311"/>
      <c r="AS42" s="311"/>
      <c r="AT42" s="311"/>
      <c r="AU42" s="311"/>
      <c r="AV42" s="311"/>
      <c r="AW42" s="311"/>
    </row>
    <row r="43" spans="1:49" ht="11.1" customHeight="1">
      <c r="A43" s="1646" t="s">
        <v>1090</v>
      </c>
      <c r="B43" s="1647"/>
      <c r="C43" s="324" t="s">
        <v>928</v>
      </c>
      <c r="D43" s="325"/>
      <c r="E43" s="326" t="s">
        <v>69</v>
      </c>
      <c r="F43" s="325"/>
      <c r="G43" s="324" t="s">
        <v>70</v>
      </c>
      <c r="H43" s="325"/>
      <c r="I43" s="326" t="s">
        <v>69</v>
      </c>
      <c r="J43" s="325"/>
      <c r="K43" s="324" t="s">
        <v>929</v>
      </c>
      <c r="L43" s="325"/>
      <c r="M43" s="324" t="s">
        <v>930</v>
      </c>
      <c r="N43" s="311"/>
      <c r="O43" s="311"/>
      <c r="P43" s="311"/>
      <c r="Q43" s="311"/>
      <c r="R43" s="311"/>
      <c r="S43" s="311"/>
      <c r="T43" s="311"/>
      <c r="U43" s="311"/>
      <c r="V43" s="311"/>
      <c r="W43" s="311"/>
      <c r="X43" s="311"/>
      <c r="Y43" s="311"/>
      <c r="Z43" s="311"/>
      <c r="AA43" s="311"/>
      <c r="AB43" s="311"/>
      <c r="AC43" s="311"/>
      <c r="AD43" s="311"/>
      <c r="AE43" s="311"/>
      <c r="AF43" s="311"/>
      <c r="AG43" s="311"/>
      <c r="AH43" s="311"/>
      <c r="AI43" s="311"/>
      <c r="AJ43" s="311"/>
      <c r="AK43" s="311"/>
      <c r="AL43" s="311"/>
      <c r="AM43" s="311"/>
      <c r="AN43" s="311"/>
      <c r="AO43" s="311"/>
      <c r="AP43" s="311"/>
      <c r="AQ43" s="311"/>
      <c r="AR43" s="311"/>
      <c r="AS43" s="311"/>
      <c r="AT43" s="311"/>
      <c r="AU43" s="311"/>
      <c r="AV43" s="311"/>
      <c r="AW43" s="311"/>
    </row>
    <row r="44" spans="1:49" ht="11.1" customHeight="1">
      <c r="A44" s="1675" t="s">
        <v>1028</v>
      </c>
      <c r="B44" s="1690"/>
      <c r="C44" s="999" t="s">
        <v>895</v>
      </c>
      <c r="D44" s="208"/>
      <c r="E44" s="999" t="s">
        <v>69</v>
      </c>
      <c r="F44" s="1000"/>
      <c r="G44" s="999" t="s">
        <v>70</v>
      </c>
      <c r="H44" s="1000"/>
      <c r="I44" s="999" t="s">
        <v>69</v>
      </c>
      <c r="J44" s="1000"/>
      <c r="K44" s="999" t="s">
        <v>979</v>
      </c>
      <c r="L44" s="1000"/>
      <c r="M44" s="999" t="s">
        <v>980</v>
      </c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</row>
    <row r="45" spans="1:49" s="1188" customFormat="1" ht="11.1" customHeight="1">
      <c r="A45" s="1646" t="s">
        <v>1264</v>
      </c>
      <c r="B45" s="1647"/>
      <c r="C45" s="273" t="s">
        <v>1259</v>
      </c>
      <c r="D45" s="208"/>
      <c r="E45" s="999" t="s">
        <v>69</v>
      </c>
      <c r="F45" s="1000"/>
      <c r="G45" s="999" t="s">
        <v>70</v>
      </c>
      <c r="H45" s="1000"/>
      <c r="I45" s="999" t="s">
        <v>69</v>
      </c>
      <c r="J45" s="1000"/>
      <c r="K45" s="999" t="s">
        <v>1260</v>
      </c>
      <c r="L45" s="1000"/>
      <c r="M45" s="999" t="s">
        <v>1261</v>
      </c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</row>
    <row r="46" spans="1:49" s="1188" customFormat="1" ht="11.1" customHeight="1">
      <c r="A46" s="1646" t="s">
        <v>1332</v>
      </c>
      <c r="B46" s="1647"/>
      <c r="C46" s="324" t="s">
        <v>1352</v>
      </c>
      <c r="D46" s="208"/>
      <c r="E46" s="238" t="s">
        <v>31</v>
      </c>
      <c r="F46" s="1000"/>
      <c r="G46" s="999" t="s">
        <v>70</v>
      </c>
      <c r="H46" s="1000"/>
      <c r="I46" s="999" t="s">
        <v>69</v>
      </c>
      <c r="J46" s="1000"/>
      <c r="K46" s="999" t="s">
        <v>1353</v>
      </c>
      <c r="L46" s="1000"/>
      <c r="M46" s="999" t="s">
        <v>1354</v>
      </c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</row>
    <row r="47" spans="1:49" s="313" customFormat="1" ht="11.1" customHeight="1">
      <c r="A47" s="1648" t="s">
        <v>1484</v>
      </c>
      <c r="B47" s="1649"/>
      <c r="C47" s="1187" t="s">
        <v>1543</v>
      </c>
      <c r="D47" s="986"/>
      <c r="E47" s="238" t="s">
        <v>31</v>
      </c>
      <c r="F47" s="1125"/>
      <c r="G47" s="1124" t="s">
        <v>70</v>
      </c>
      <c r="H47" s="1125"/>
      <c r="I47" s="1124" t="s">
        <v>69</v>
      </c>
      <c r="J47" s="1125"/>
      <c r="K47" s="1124" t="s">
        <v>1544</v>
      </c>
      <c r="L47" s="1125"/>
      <c r="M47" s="1124" t="s">
        <v>1545</v>
      </c>
      <c r="N47" s="801"/>
      <c r="O47" s="801"/>
      <c r="P47" s="801"/>
      <c r="Q47" s="801"/>
      <c r="R47" s="801"/>
      <c r="S47" s="801"/>
      <c r="T47" s="801"/>
      <c r="U47" s="801"/>
      <c r="V47" s="801"/>
      <c r="W47" s="801"/>
      <c r="X47" s="801"/>
      <c r="Y47" s="801"/>
      <c r="Z47" s="801"/>
      <c r="AA47" s="801"/>
      <c r="AB47" s="801"/>
      <c r="AC47" s="801"/>
      <c r="AD47" s="801"/>
      <c r="AE47" s="801"/>
      <c r="AF47" s="801"/>
      <c r="AG47" s="801"/>
      <c r="AH47" s="801"/>
      <c r="AI47" s="801"/>
      <c r="AJ47" s="801"/>
      <c r="AK47" s="801"/>
      <c r="AL47" s="801"/>
      <c r="AM47" s="801"/>
      <c r="AN47" s="801"/>
      <c r="AO47" s="801"/>
      <c r="AP47" s="801"/>
      <c r="AQ47" s="801"/>
      <c r="AR47" s="801"/>
      <c r="AS47" s="801"/>
      <c r="AT47" s="801"/>
      <c r="AU47" s="801"/>
      <c r="AV47" s="801"/>
      <c r="AW47" s="801"/>
    </row>
    <row r="48" spans="1:49" s="313" customFormat="1" ht="11.1" customHeight="1">
      <c r="A48" s="1351"/>
      <c r="B48" s="1352"/>
      <c r="C48" s="1187"/>
      <c r="D48" s="985"/>
      <c r="E48" s="205"/>
      <c r="F48" s="1354"/>
      <c r="G48" s="1124"/>
      <c r="H48" s="1354"/>
      <c r="I48" s="1124"/>
      <c r="J48" s="1354"/>
      <c r="K48" s="1124"/>
      <c r="L48" s="1354"/>
      <c r="M48" s="1124"/>
      <c r="N48" s="801"/>
      <c r="O48" s="801"/>
      <c r="P48" s="801"/>
      <c r="Q48" s="801"/>
      <c r="R48" s="801"/>
      <c r="S48" s="801"/>
      <c r="T48" s="801"/>
      <c r="U48" s="801"/>
      <c r="V48" s="801"/>
      <c r="W48" s="801"/>
      <c r="X48" s="801"/>
      <c r="Y48" s="801"/>
      <c r="Z48" s="801"/>
      <c r="AA48" s="801"/>
      <c r="AB48" s="801"/>
      <c r="AC48" s="801"/>
      <c r="AD48" s="801"/>
      <c r="AE48" s="801"/>
      <c r="AF48" s="801"/>
      <c r="AG48" s="801"/>
      <c r="AH48" s="801"/>
      <c r="AI48" s="801"/>
      <c r="AJ48" s="801"/>
      <c r="AK48" s="801"/>
      <c r="AL48" s="801"/>
      <c r="AM48" s="801"/>
      <c r="AN48" s="801"/>
      <c r="AO48" s="801"/>
      <c r="AP48" s="801"/>
      <c r="AQ48" s="801"/>
      <c r="AR48" s="801"/>
      <c r="AS48" s="801"/>
      <c r="AT48" s="801"/>
      <c r="AU48" s="801"/>
      <c r="AV48" s="801"/>
      <c r="AW48" s="801"/>
    </row>
    <row r="49" spans="1:49" ht="13.5" customHeight="1">
      <c r="A49" s="319" t="s">
        <v>1582</v>
      </c>
      <c r="B49" s="170"/>
      <c r="C49" s="184"/>
      <c r="D49" s="184"/>
      <c r="E49" s="184"/>
      <c r="F49" s="184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</row>
    <row r="50" spans="1:49" ht="13.5" customHeight="1">
      <c r="A50" s="327" t="s">
        <v>561</v>
      </c>
      <c r="B50" s="327"/>
      <c r="C50" s="184"/>
      <c r="D50" s="184"/>
      <c r="E50" s="184"/>
      <c r="F50" s="184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</row>
    <row r="51" spans="1:49" ht="3.75" customHeight="1">
      <c r="A51" s="319"/>
      <c r="B51" s="170"/>
      <c r="C51" s="184"/>
      <c r="D51" s="184"/>
      <c r="E51" s="184"/>
      <c r="F51" s="184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</row>
    <row r="52" spans="1:49" ht="18.75" customHeight="1">
      <c r="A52" s="1666" t="s">
        <v>938</v>
      </c>
      <c r="B52" s="1691"/>
      <c r="C52" s="1692"/>
      <c r="D52" s="1659" t="s">
        <v>961</v>
      </c>
      <c r="E52" s="1692"/>
      <c r="F52" s="1623" t="s">
        <v>409</v>
      </c>
      <c r="G52" s="1624"/>
      <c r="H52" s="1624"/>
      <c r="I52" s="1625"/>
      <c r="J52" s="1633" t="s">
        <v>408</v>
      </c>
      <c r="K52" s="1634"/>
      <c r="L52" s="1634"/>
      <c r="M52" s="1634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</row>
    <row r="53" spans="1:49" ht="10.5" customHeight="1">
      <c r="A53" s="1669"/>
      <c r="B53" s="1693"/>
      <c r="C53" s="1694"/>
      <c r="D53" s="1660"/>
      <c r="E53" s="1694"/>
      <c r="F53" s="1659" t="s">
        <v>1193</v>
      </c>
      <c r="G53" s="1687"/>
      <c r="H53" s="298" t="s">
        <v>67</v>
      </c>
      <c r="I53" s="301"/>
      <c r="J53" s="1659" t="s">
        <v>956</v>
      </c>
      <c r="K53" s="1687"/>
      <c r="L53" s="1659" t="s">
        <v>1195</v>
      </c>
      <c r="M53" s="1666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</row>
    <row r="54" spans="1:49" ht="9.75" customHeight="1">
      <c r="A54" s="1693"/>
      <c r="B54" s="1693"/>
      <c r="C54" s="1694"/>
      <c r="D54" s="1717"/>
      <c r="E54" s="1694"/>
      <c r="F54" s="1660"/>
      <c r="G54" s="1688"/>
      <c r="H54" s="299" t="s">
        <v>122</v>
      </c>
      <c r="I54" s="301"/>
      <c r="J54" s="1660"/>
      <c r="K54" s="1688"/>
      <c r="L54" s="1660"/>
      <c r="M54" s="1669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</row>
    <row r="55" spans="1:49" ht="9" customHeight="1">
      <c r="A55" s="1693"/>
      <c r="B55" s="1693"/>
      <c r="C55" s="1694"/>
      <c r="D55" s="1717"/>
      <c r="E55" s="1694"/>
      <c r="F55" s="1660"/>
      <c r="G55" s="1688"/>
      <c r="H55" s="299" t="s">
        <v>123</v>
      </c>
      <c r="I55" s="301"/>
      <c r="J55" s="1660"/>
      <c r="K55" s="1688"/>
      <c r="L55" s="1660"/>
      <c r="M55" s="1669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</row>
    <row r="56" spans="1:49" ht="11.25" customHeight="1">
      <c r="A56" s="1695"/>
      <c r="B56" s="1695"/>
      <c r="C56" s="1696"/>
      <c r="D56" s="1718"/>
      <c r="E56" s="1696"/>
      <c r="F56" s="1661"/>
      <c r="G56" s="1689"/>
      <c r="H56" s="328" t="s">
        <v>1196</v>
      </c>
      <c r="I56" s="309"/>
      <c r="J56" s="1661"/>
      <c r="K56" s="1689"/>
      <c r="L56" s="1661"/>
      <c r="M56" s="1686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</row>
    <row r="57" spans="1:49">
      <c r="A57" s="1646" t="s">
        <v>391</v>
      </c>
      <c r="B57" s="1646"/>
      <c r="C57" s="1709"/>
      <c r="D57" s="329"/>
      <c r="E57" s="169">
        <v>275</v>
      </c>
      <c r="F57" s="188"/>
      <c r="G57" s="169">
        <v>7</v>
      </c>
      <c r="H57" s="188"/>
      <c r="I57" s="169">
        <v>231</v>
      </c>
      <c r="J57" s="188"/>
      <c r="K57" s="169">
        <v>37</v>
      </c>
      <c r="L57" s="188"/>
      <c r="M57" s="169">
        <v>34</v>
      </c>
    </row>
    <row r="58" spans="1:49">
      <c r="A58" s="1646" t="s">
        <v>1089</v>
      </c>
      <c r="B58" s="1646"/>
      <c r="C58" s="1709"/>
      <c r="D58" s="329"/>
      <c r="E58" s="169">
        <v>320</v>
      </c>
      <c r="F58" s="329"/>
      <c r="G58" s="169">
        <v>8</v>
      </c>
      <c r="H58" s="329"/>
      <c r="I58" s="169">
        <v>274</v>
      </c>
      <c r="J58" s="329"/>
      <c r="K58" s="169">
        <v>38</v>
      </c>
      <c r="L58" s="329"/>
      <c r="M58" s="169">
        <v>34</v>
      </c>
    </row>
    <row r="59" spans="1:49">
      <c r="A59" s="1675" t="s">
        <v>1028</v>
      </c>
      <c r="B59" s="1675"/>
      <c r="C59" s="1719"/>
      <c r="D59" s="329"/>
      <c r="E59" s="234">
        <v>372</v>
      </c>
      <c r="F59" s="329"/>
      <c r="G59" s="169">
        <v>9</v>
      </c>
      <c r="H59" s="329"/>
      <c r="I59" s="169">
        <v>315</v>
      </c>
      <c r="J59" s="329"/>
      <c r="K59" s="169">
        <v>48</v>
      </c>
      <c r="L59" s="188"/>
      <c r="M59" s="169">
        <v>36</v>
      </c>
    </row>
    <row r="60" spans="1:49" s="1188" customFormat="1">
      <c r="A60" s="1646" t="s">
        <v>1264</v>
      </c>
      <c r="B60" s="1646"/>
      <c r="C60" s="1709"/>
      <c r="D60" s="1189"/>
      <c r="E60" s="234">
        <v>419</v>
      </c>
      <c r="F60" s="1189"/>
      <c r="G60" s="169">
        <v>10</v>
      </c>
      <c r="H60" s="1189"/>
      <c r="I60" s="169">
        <v>353</v>
      </c>
      <c r="J60" s="1189"/>
      <c r="K60" s="169">
        <v>56</v>
      </c>
      <c r="L60" s="188"/>
      <c r="M60" s="169">
        <v>42</v>
      </c>
    </row>
    <row r="61" spans="1:49" s="1188" customFormat="1">
      <c r="A61" s="1646" t="s">
        <v>1332</v>
      </c>
      <c r="B61" s="1646"/>
      <c r="C61" s="1709"/>
      <c r="D61" s="1189"/>
      <c r="E61" s="234">
        <v>459</v>
      </c>
      <c r="F61" s="1189"/>
      <c r="G61" s="169">
        <v>8</v>
      </c>
      <c r="H61" s="1189"/>
      <c r="I61" s="169">
        <v>390</v>
      </c>
      <c r="J61" s="1189"/>
      <c r="K61" s="169">
        <v>61</v>
      </c>
      <c r="L61" s="188"/>
      <c r="M61" s="169">
        <v>42</v>
      </c>
    </row>
    <row r="62" spans="1:49">
      <c r="A62" s="1648" t="s">
        <v>1484</v>
      </c>
      <c r="B62" s="1648"/>
      <c r="C62" s="1708"/>
      <c r="D62" s="329"/>
      <c r="E62" s="1012">
        <v>505</v>
      </c>
      <c r="F62" s="329"/>
      <c r="G62" s="167">
        <v>7</v>
      </c>
      <c r="H62" s="1126"/>
      <c r="I62" s="167">
        <v>433</v>
      </c>
      <c r="J62" s="1126"/>
      <c r="K62" s="167">
        <v>65</v>
      </c>
      <c r="L62" s="1127"/>
      <c r="M62" s="167">
        <v>42</v>
      </c>
    </row>
  </sheetData>
  <mergeCells count="46">
    <mergeCell ref="A62:C62"/>
    <mergeCell ref="A61:C61"/>
    <mergeCell ref="C33:C41"/>
    <mergeCell ref="A33:B41"/>
    <mergeCell ref="F52:I52"/>
    <mergeCell ref="D52:E56"/>
    <mergeCell ref="A60:C60"/>
    <mergeCell ref="A59:C59"/>
    <mergeCell ref="A58:C58"/>
    <mergeCell ref="A57:C57"/>
    <mergeCell ref="J6:J19"/>
    <mergeCell ref="G5:J5"/>
    <mergeCell ref="D33:M33"/>
    <mergeCell ref="L34:M37"/>
    <mergeCell ref="G6:G19"/>
    <mergeCell ref="A23:D23"/>
    <mergeCell ref="H34:I37"/>
    <mergeCell ref="F34:G37"/>
    <mergeCell ref="A4:D19"/>
    <mergeCell ref="K5:K19"/>
    <mergeCell ref="E4:E19"/>
    <mergeCell ref="I6:I19"/>
    <mergeCell ref="F4:M4"/>
    <mergeCell ref="L38:M41"/>
    <mergeCell ref="F38:G41"/>
    <mergeCell ref="H38:I41"/>
    <mergeCell ref="D34:E37"/>
    <mergeCell ref="A20:D20"/>
    <mergeCell ref="A21:D21"/>
    <mergeCell ref="A22:D22"/>
    <mergeCell ref="J38:K41"/>
    <mergeCell ref="J34:K37"/>
    <mergeCell ref="A24:D24"/>
    <mergeCell ref="D38:E41"/>
    <mergeCell ref="A25:D25"/>
    <mergeCell ref="L53:M56"/>
    <mergeCell ref="F53:G56"/>
    <mergeCell ref="A42:B42"/>
    <mergeCell ref="J52:M52"/>
    <mergeCell ref="A43:B43"/>
    <mergeCell ref="A44:B44"/>
    <mergeCell ref="A47:B47"/>
    <mergeCell ref="A46:B46"/>
    <mergeCell ref="J53:K56"/>
    <mergeCell ref="A45:B45"/>
    <mergeCell ref="A52:C5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Roman,Normalny"&amp;9 239 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zoomScaleNormal="100" workbookViewId="0">
      <selection activeCell="Q9" sqref="Q9"/>
    </sheetView>
  </sheetViews>
  <sheetFormatPr defaultColWidth="8.85546875" defaultRowHeight="11.25"/>
  <cols>
    <col min="1" max="1" width="12" style="169" customWidth="1"/>
    <col min="2" max="2" width="6" style="169" customWidth="1"/>
    <col min="3" max="3" width="7.140625" style="169" customWidth="1"/>
    <col min="4" max="4" width="8" style="169" customWidth="1"/>
    <col min="5" max="5" width="8.7109375" style="169" customWidth="1"/>
    <col min="6" max="6" width="3.5703125" style="169" customWidth="1"/>
    <col min="7" max="7" width="12.42578125" style="169" customWidth="1"/>
    <col min="8" max="8" width="4.7109375" style="169" customWidth="1"/>
    <col min="9" max="9" width="7.28515625" style="169" customWidth="1"/>
    <col min="10" max="10" width="8" style="169" customWidth="1"/>
    <col min="11" max="11" width="9" style="169" customWidth="1"/>
    <col min="12" max="16384" width="8.85546875" style="169"/>
  </cols>
  <sheetData>
    <row r="1" spans="1:29">
      <c r="A1" s="167" t="s">
        <v>1642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</row>
    <row r="2" spans="1:29">
      <c r="A2" s="167" t="s">
        <v>25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</row>
    <row r="3" spans="1:29">
      <c r="A3" s="1020" t="s">
        <v>649</v>
      </c>
      <c r="B3" s="1145"/>
      <c r="C3" s="234"/>
      <c r="D3" s="234"/>
      <c r="E3" s="234"/>
      <c r="F3" s="234"/>
      <c r="G3" s="234"/>
      <c r="H3" s="234"/>
      <c r="I3" s="234"/>
      <c r="J3" s="234"/>
      <c r="K3" s="234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</row>
    <row r="4" spans="1:29" ht="21.75" customHeight="1">
      <c r="A4" s="1235" t="s">
        <v>650</v>
      </c>
      <c r="B4" s="1234"/>
      <c r="C4" s="234"/>
      <c r="D4" s="234"/>
      <c r="E4" s="234"/>
      <c r="F4" s="234"/>
      <c r="G4" s="234"/>
      <c r="H4" s="234"/>
      <c r="I4" s="234"/>
      <c r="J4" s="234"/>
      <c r="K4" s="234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</row>
    <row r="5" spans="1:29" ht="18.75" customHeight="1">
      <c r="A5" s="1606" t="s">
        <v>153</v>
      </c>
      <c r="B5" s="1607"/>
      <c r="C5" s="2102" t="s">
        <v>148</v>
      </c>
      <c r="D5" s="1623" t="s">
        <v>125</v>
      </c>
      <c r="E5" s="1624"/>
      <c r="F5" s="197"/>
      <c r="G5" s="1606" t="s">
        <v>161</v>
      </c>
      <c r="H5" s="1607"/>
      <c r="I5" s="2102" t="s">
        <v>148</v>
      </c>
      <c r="J5" s="1623" t="s">
        <v>125</v>
      </c>
      <c r="K5" s="1624"/>
    </row>
    <row r="6" spans="1:29" ht="13.5" customHeight="1">
      <c r="A6" s="1608"/>
      <c r="B6" s="1609"/>
      <c r="C6" s="2103"/>
      <c r="D6" s="2102" t="s">
        <v>717</v>
      </c>
      <c r="E6" s="185" t="s">
        <v>149</v>
      </c>
      <c r="G6" s="1608"/>
      <c r="H6" s="1609"/>
      <c r="I6" s="2103"/>
      <c r="J6" s="2102" t="s">
        <v>717</v>
      </c>
      <c r="K6" s="185" t="s">
        <v>149</v>
      </c>
    </row>
    <row r="7" spans="1:29" ht="12" customHeight="1">
      <c r="A7" s="1608"/>
      <c r="B7" s="1609"/>
      <c r="C7" s="2103"/>
      <c r="D7" s="2103"/>
      <c r="E7" s="185" t="s">
        <v>150</v>
      </c>
      <c r="G7" s="1608"/>
      <c r="H7" s="1609"/>
      <c r="I7" s="2103"/>
      <c r="J7" s="2103"/>
      <c r="K7" s="185" t="s">
        <v>150</v>
      </c>
    </row>
    <row r="8" spans="1:29" ht="14.25" customHeight="1">
      <c r="A8" s="1608"/>
      <c r="B8" s="1609"/>
      <c r="C8" s="2103"/>
      <c r="D8" s="2103"/>
      <c r="E8" s="185" t="s">
        <v>152</v>
      </c>
      <c r="G8" s="1608"/>
      <c r="H8" s="1609"/>
      <c r="I8" s="2103"/>
      <c r="J8" s="2103"/>
      <c r="K8" s="185" t="s">
        <v>152</v>
      </c>
    </row>
    <row r="9" spans="1:29" ht="22.5" customHeight="1">
      <c r="A9" s="1610"/>
      <c r="B9" s="1611"/>
      <c r="C9" s="2104"/>
      <c r="D9" s="2104"/>
      <c r="E9" s="220" t="s">
        <v>714</v>
      </c>
      <c r="F9" s="197"/>
      <c r="G9" s="1610"/>
      <c r="H9" s="1611"/>
      <c r="I9" s="2104"/>
      <c r="J9" s="2104"/>
      <c r="K9" s="220" t="s">
        <v>512</v>
      </c>
    </row>
    <row r="10" spans="1:29" ht="9.75" customHeight="1">
      <c r="A10" s="197"/>
      <c r="B10" s="221"/>
      <c r="C10" s="177"/>
      <c r="D10" s="177"/>
      <c r="E10" s="182"/>
      <c r="F10" s="197"/>
      <c r="G10" s="197"/>
      <c r="H10" s="221"/>
      <c r="I10" s="177"/>
      <c r="J10" s="177"/>
      <c r="K10" s="182"/>
    </row>
    <row r="11" spans="1:29" ht="12.95" customHeight="1">
      <c r="A11" s="222" t="s">
        <v>106</v>
      </c>
      <c r="B11" s="223">
        <v>2000</v>
      </c>
      <c r="C11" s="224">
        <v>1947</v>
      </c>
      <c r="D11" s="225">
        <v>12527</v>
      </c>
      <c r="E11" s="226">
        <v>2878</v>
      </c>
      <c r="G11" s="191" t="s">
        <v>106</v>
      </c>
      <c r="H11" s="227">
        <v>2000</v>
      </c>
      <c r="I11" s="224">
        <v>2689</v>
      </c>
      <c r="J11" s="225">
        <v>6602</v>
      </c>
      <c r="K11" s="226">
        <v>3818</v>
      </c>
    </row>
    <row r="12" spans="1:29" ht="12.95" customHeight="1">
      <c r="A12" s="228" t="s">
        <v>155</v>
      </c>
      <c r="B12" s="227">
        <v>2005</v>
      </c>
      <c r="C12" s="224">
        <v>2616</v>
      </c>
      <c r="D12" s="225">
        <v>38095</v>
      </c>
      <c r="E12" s="226">
        <v>11360</v>
      </c>
      <c r="G12" s="228" t="s">
        <v>155</v>
      </c>
      <c r="H12" s="227">
        <v>2005</v>
      </c>
      <c r="I12" s="224">
        <v>2184</v>
      </c>
      <c r="J12" s="225">
        <v>12921</v>
      </c>
      <c r="K12" s="226">
        <v>3898</v>
      </c>
    </row>
    <row r="13" spans="1:29" s="167" customFormat="1" ht="12.95" customHeight="1">
      <c r="A13" s="197"/>
      <c r="B13" s="227">
        <v>2006</v>
      </c>
      <c r="C13" s="224">
        <v>2921</v>
      </c>
      <c r="D13" s="225">
        <v>56247</v>
      </c>
      <c r="E13" s="226">
        <v>17756</v>
      </c>
      <c r="G13" s="197"/>
      <c r="H13" s="227">
        <v>2006</v>
      </c>
      <c r="I13" s="224">
        <v>1912</v>
      </c>
      <c r="J13" s="225">
        <v>15602</v>
      </c>
      <c r="K13" s="226">
        <v>4950</v>
      </c>
    </row>
    <row r="14" spans="1:29" ht="12.95" customHeight="1">
      <c r="A14" s="197"/>
      <c r="B14" s="227">
        <v>2007</v>
      </c>
      <c r="C14" s="224">
        <v>3509</v>
      </c>
      <c r="D14" s="225">
        <v>68178</v>
      </c>
      <c r="E14" s="226">
        <v>24587</v>
      </c>
      <c r="G14" s="197"/>
      <c r="H14" s="227">
        <v>2007</v>
      </c>
      <c r="I14" s="224">
        <v>2276</v>
      </c>
      <c r="J14" s="225">
        <v>17236</v>
      </c>
      <c r="K14" s="226">
        <v>6144</v>
      </c>
    </row>
    <row r="15" spans="1:29" ht="12.95" customHeight="1">
      <c r="A15" s="197"/>
      <c r="B15" s="227">
        <v>2008</v>
      </c>
      <c r="C15" s="224">
        <v>4122</v>
      </c>
      <c r="D15" s="225">
        <v>34481</v>
      </c>
      <c r="E15" s="226">
        <v>16012</v>
      </c>
      <c r="G15" s="197"/>
      <c r="H15" s="227">
        <v>2008</v>
      </c>
      <c r="I15" s="224">
        <v>733</v>
      </c>
      <c r="J15" s="225">
        <v>6737</v>
      </c>
      <c r="K15" s="226">
        <v>2977</v>
      </c>
    </row>
    <row r="16" spans="1:29" ht="12.95" customHeight="1">
      <c r="A16" s="197"/>
      <c r="B16" s="227">
        <v>2009</v>
      </c>
      <c r="C16" s="224">
        <v>5034</v>
      </c>
      <c r="D16" s="225">
        <v>76156</v>
      </c>
      <c r="E16" s="226">
        <v>24989</v>
      </c>
      <c r="G16" s="197"/>
      <c r="H16" s="227">
        <v>2009</v>
      </c>
      <c r="I16" s="224">
        <v>1102</v>
      </c>
      <c r="J16" s="225">
        <v>8270</v>
      </c>
      <c r="K16" s="226">
        <v>2695</v>
      </c>
    </row>
    <row r="17" spans="1:11" ht="12.95" customHeight="1">
      <c r="A17" s="197"/>
      <c r="B17" s="227">
        <v>2010</v>
      </c>
      <c r="C17" s="224">
        <v>4981</v>
      </c>
      <c r="D17" s="225">
        <v>76563</v>
      </c>
      <c r="E17" s="226">
        <v>23982</v>
      </c>
      <c r="G17" s="197"/>
      <c r="H17" s="227">
        <v>2010</v>
      </c>
      <c r="I17" s="224">
        <v>1138</v>
      </c>
      <c r="J17" s="225">
        <v>11636</v>
      </c>
      <c r="K17" s="226">
        <v>3738</v>
      </c>
    </row>
    <row r="18" spans="1:11" s="167" customFormat="1" ht="12.95" customHeight="1">
      <c r="A18" s="187"/>
      <c r="B18" s="227">
        <v>2011</v>
      </c>
      <c r="C18" s="224">
        <v>3383</v>
      </c>
      <c r="D18" s="225">
        <v>66970</v>
      </c>
      <c r="E18" s="226">
        <v>23793</v>
      </c>
      <c r="G18" s="187"/>
      <c r="H18" s="227">
        <v>2011</v>
      </c>
      <c r="I18" s="224">
        <v>1664</v>
      </c>
      <c r="J18" s="225">
        <v>21676</v>
      </c>
      <c r="K18" s="226">
        <v>7653</v>
      </c>
    </row>
    <row r="19" spans="1:11" ht="12.95" customHeight="1">
      <c r="A19" s="197"/>
      <c r="B19" s="227">
        <v>2012</v>
      </c>
      <c r="C19" s="224">
        <v>6516</v>
      </c>
      <c r="D19" s="225">
        <v>120681</v>
      </c>
      <c r="E19" s="226">
        <v>36034</v>
      </c>
      <c r="G19" s="197"/>
      <c r="H19" s="227">
        <v>2012</v>
      </c>
      <c r="I19" s="224">
        <v>1323</v>
      </c>
      <c r="J19" s="225">
        <v>17153</v>
      </c>
      <c r="K19" s="226">
        <v>5188</v>
      </c>
    </row>
    <row r="20" spans="1:11" s="167" customFormat="1" ht="12.95" customHeight="1">
      <c r="A20" s="187"/>
      <c r="B20" s="227">
        <v>2013</v>
      </c>
      <c r="C20" s="224">
        <v>8981</v>
      </c>
      <c r="D20" s="225">
        <v>143446</v>
      </c>
      <c r="E20" s="226">
        <v>45093</v>
      </c>
      <c r="G20" s="187"/>
      <c r="H20" s="227">
        <v>2013</v>
      </c>
      <c r="I20" s="224">
        <v>1801</v>
      </c>
      <c r="J20" s="225">
        <v>26243</v>
      </c>
      <c r="K20" s="226">
        <v>8294</v>
      </c>
    </row>
    <row r="21" spans="1:11" s="234" customFormat="1" ht="12.95" customHeight="1">
      <c r="A21" s="229"/>
      <c r="B21" s="230">
        <v>2014</v>
      </c>
      <c r="C21" s="231">
        <v>11626</v>
      </c>
      <c r="D21" s="232">
        <v>200886</v>
      </c>
      <c r="E21" s="233">
        <v>65077</v>
      </c>
      <c r="G21" s="229"/>
      <c r="H21" s="230">
        <v>2014</v>
      </c>
      <c r="I21" s="231">
        <v>1541</v>
      </c>
      <c r="J21" s="232">
        <v>32990</v>
      </c>
      <c r="K21" s="233">
        <v>10638</v>
      </c>
    </row>
    <row r="22" spans="1:11" s="167" customFormat="1" ht="12.95" customHeight="1">
      <c r="A22" s="187"/>
      <c r="B22" s="1011">
        <v>2015</v>
      </c>
      <c r="C22" s="1417">
        <v>14486</v>
      </c>
      <c r="D22" s="1418">
        <v>276214</v>
      </c>
      <c r="E22" s="1419">
        <v>73687</v>
      </c>
      <c r="F22" s="234"/>
      <c r="G22" s="229"/>
      <c r="H22" s="1011">
        <v>2015</v>
      </c>
      <c r="I22" s="1417">
        <v>2465</v>
      </c>
      <c r="J22" s="1418">
        <v>46751</v>
      </c>
      <c r="K22" s="1419">
        <v>12537</v>
      </c>
    </row>
    <row r="23" spans="1:11" s="167" customFormat="1" ht="10.5" customHeight="1">
      <c r="A23" s="187"/>
      <c r="B23" s="235"/>
      <c r="C23" s="236"/>
      <c r="D23" s="785"/>
      <c r="E23" s="1105"/>
      <c r="G23" s="187"/>
      <c r="H23" s="235"/>
      <c r="I23" s="236"/>
      <c r="J23" s="785"/>
      <c r="K23" s="1105"/>
    </row>
    <row r="24" spans="1:11" ht="15" customHeight="1">
      <c r="A24" s="197" t="s">
        <v>203</v>
      </c>
      <c r="B24" s="197"/>
      <c r="C24" s="204"/>
      <c r="D24" s="237"/>
      <c r="E24" s="207"/>
      <c r="G24" s="197" t="s">
        <v>203</v>
      </c>
      <c r="H24" s="197"/>
      <c r="I24" s="204"/>
      <c r="J24" s="237"/>
      <c r="K24" s="207"/>
    </row>
    <row r="25" spans="1:11" ht="11.25" customHeight="1">
      <c r="A25" s="197"/>
      <c r="B25" s="197"/>
      <c r="C25" s="323"/>
      <c r="D25" s="215"/>
      <c r="E25" s="323"/>
      <c r="G25" s="197"/>
      <c r="H25" s="197"/>
      <c r="I25" s="204"/>
      <c r="J25" s="267"/>
      <c r="K25" s="323"/>
    </row>
    <row r="26" spans="1:11" ht="12.95" customHeight="1">
      <c r="A26" s="2127" t="s">
        <v>16</v>
      </c>
      <c r="B26" s="1993"/>
      <c r="C26" s="323" t="s">
        <v>1552</v>
      </c>
      <c r="D26" s="248">
        <v>1105</v>
      </c>
      <c r="E26" s="323" t="s">
        <v>1553</v>
      </c>
      <c r="G26" s="2127" t="s">
        <v>1335</v>
      </c>
      <c r="H26" s="1993"/>
      <c r="I26" s="204" t="s">
        <v>1571</v>
      </c>
      <c r="J26" s="1420">
        <v>1209</v>
      </c>
      <c r="K26" s="323" t="s">
        <v>1572</v>
      </c>
    </row>
    <row r="27" spans="1:11" ht="12.95" customHeight="1">
      <c r="A27" s="1020" t="s">
        <v>16</v>
      </c>
      <c r="B27" s="211"/>
      <c r="C27" s="188"/>
      <c r="D27" s="188"/>
      <c r="E27" s="188"/>
      <c r="G27" s="265" t="s">
        <v>1565</v>
      </c>
      <c r="H27" s="197"/>
      <c r="I27" s="204"/>
      <c r="J27" s="215"/>
      <c r="K27" s="323"/>
    </row>
    <row r="28" spans="1:11" ht="12.95" customHeight="1">
      <c r="A28" s="2127" t="s">
        <v>17</v>
      </c>
      <c r="B28" s="1993"/>
      <c r="C28" s="225">
        <v>125</v>
      </c>
      <c r="D28" s="225">
        <v>621</v>
      </c>
      <c r="E28" s="226">
        <v>166</v>
      </c>
      <c r="G28" s="1709" t="s">
        <v>17</v>
      </c>
      <c r="H28" s="1647"/>
      <c r="I28" s="224">
        <v>189</v>
      </c>
      <c r="J28" s="248">
        <v>1561</v>
      </c>
      <c r="K28" s="248">
        <v>417</v>
      </c>
    </row>
    <row r="29" spans="1:11" ht="12.95" customHeight="1">
      <c r="A29" s="241" t="s">
        <v>504</v>
      </c>
      <c r="B29" s="242"/>
      <c r="C29" s="225"/>
      <c r="D29" s="225"/>
      <c r="E29" s="226"/>
      <c r="G29" s="241" t="s">
        <v>503</v>
      </c>
      <c r="H29" s="197"/>
      <c r="I29" s="224"/>
      <c r="J29" s="248"/>
      <c r="K29" s="248"/>
    </row>
    <row r="30" spans="1:11" ht="12.95" customHeight="1">
      <c r="A30" s="2127" t="s">
        <v>1340</v>
      </c>
      <c r="B30" s="1993"/>
      <c r="C30" s="225">
        <v>104</v>
      </c>
      <c r="D30" s="225">
        <v>1826</v>
      </c>
      <c r="E30" s="226">
        <v>488</v>
      </c>
      <c r="G30" s="1709" t="s">
        <v>142</v>
      </c>
      <c r="H30" s="1647"/>
      <c r="I30" s="224">
        <v>175</v>
      </c>
      <c r="J30" s="248">
        <v>5404</v>
      </c>
      <c r="K30" s="248">
        <v>1457</v>
      </c>
    </row>
    <row r="31" spans="1:11" ht="12.95" customHeight="1">
      <c r="A31" s="41" t="s">
        <v>1338</v>
      </c>
      <c r="B31" s="244"/>
      <c r="C31" s="225"/>
      <c r="D31" s="225"/>
      <c r="E31" s="226"/>
      <c r="G31" s="241" t="s">
        <v>142</v>
      </c>
      <c r="H31" s="197"/>
      <c r="I31" s="224"/>
      <c r="J31" s="248"/>
      <c r="K31" s="248"/>
    </row>
    <row r="32" spans="1:11" ht="12.95" customHeight="1">
      <c r="A32" s="2127" t="s">
        <v>18</v>
      </c>
      <c r="B32" s="1993"/>
      <c r="C32" s="225">
        <v>443</v>
      </c>
      <c r="D32" s="225">
        <v>8610</v>
      </c>
      <c r="E32" s="226">
        <v>2304</v>
      </c>
      <c r="G32" s="1709" t="s">
        <v>1566</v>
      </c>
      <c r="H32" s="1647"/>
      <c r="I32" s="224">
        <v>14</v>
      </c>
      <c r="J32" s="248">
        <v>242</v>
      </c>
      <c r="K32" s="248">
        <v>66</v>
      </c>
    </row>
    <row r="33" spans="1:11" ht="12.95" customHeight="1">
      <c r="A33" s="41" t="s">
        <v>505</v>
      </c>
      <c r="B33" s="244"/>
      <c r="C33" s="225"/>
      <c r="D33" s="225"/>
      <c r="E33" s="226"/>
      <c r="G33" s="1975" t="s">
        <v>1567</v>
      </c>
      <c r="H33" s="1975"/>
      <c r="I33" s="224"/>
      <c r="J33" s="248"/>
      <c r="K33" s="248"/>
    </row>
    <row r="34" spans="1:11" ht="12.95" customHeight="1">
      <c r="A34" s="1709" t="s">
        <v>1334</v>
      </c>
      <c r="B34" s="1647"/>
      <c r="C34" s="225">
        <v>43</v>
      </c>
      <c r="D34" s="225">
        <v>740</v>
      </c>
      <c r="E34" s="226">
        <v>199</v>
      </c>
      <c r="G34" s="1709" t="s">
        <v>162</v>
      </c>
      <c r="H34" s="1647"/>
      <c r="I34" s="204" t="s">
        <v>1561</v>
      </c>
      <c r="J34" s="248">
        <v>14727</v>
      </c>
      <c r="K34" s="323" t="s">
        <v>1562</v>
      </c>
    </row>
    <row r="35" spans="1:11" ht="12.95" customHeight="1">
      <c r="A35" s="241" t="s">
        <v>56</v>
      </c>
      <c r="B35" s="245"/>
      <c r="C35" s="225"/>
      <c r="D35" s="225"/>
      <c r="E35" s="226"/>
      <c r="G35" s="241" t="s">
        <v>507</v>
      </c>
      <c r="H35" s="197"/>
      <c r="I35" s="204"/>
      <c r="J35" s="248"/>
      <c r="K35" s="323"/>
    </row>
    <row r="36" spans="1:11" ht="12.95" customHeight="1">
      <c r="A36" s="1709" t="s">
        <v>350</v>
      </c>
      <c r="B36" s="1647"/>
      <c r="C36" s="225">
        <v>2526</v>
      </c>
      <c r="D36" s="225">
        <v>39212</v>
      </c>
      <c r="E36" s="226">
        <v>10483</v>
      </c>
      <c r="G36" s="1709" t="s">
        <v>1336</v>
      </c>
      <c r="H36" s="1647"/>
      <c r="I36" s="204" t="s">
        <v>1563</v>
      </c>
      <c r="J36" s="248">
        <v>944</v>
      </c>
      <c r="K36" s="323" t="s">
        <v>1564</v>
      </c>
    </row>
    <row r="37" spans="1:11" ht="12.95" customHeight="1">
      <c r="A37" s="241" t="s">
        <v>508</v>
      </c>
      <c r="B37" s="245"/>
      <c r="C37" s="225"/>
      <c r="D37" s="225"/>
      <c r="E37" s="226"/>
      <c r="G37" s="241" t="s">
        <v>508</v>
      </c>
      <c r="H37" s="1021"/>
      <c r="I37" s="204"/>
      <c r="J37" s="248"/>
      <c r="K37" s="323"/>
    </row>
    <row r="38" spans="1:11" ht="12.95" customHeight="1">
      <c r="A38" s="2128" t="s">
        <v>140</v>
      </c>
      <c r="B38" s="1698"/>
      <c r="C38" s="225">
        <v>383</v>
      </c>
      <c r="D38" s="225">
        <v>5308</v>
      </c>
      <c r="E38" s="226">
        <v>1418</v>
      </c>
      <c r="G38" s="1709" t="s">
        <v>622</v>
      </c>
      <c r="H38" s="1647"/>
      <c r="I38" s="224">
        <v>145</v>
      </c>
      <c r="J38" s="248">
        <v>1188</v>
      </c>
      <c r="K38" s="248">
        <v>324</v>
      </c>
    </row>
    <row r="39" spans="1:11" ht="12.95" customHeight="1">
      <c r="A39" s="241" t="s">
        <v>384</v>
      </c>
      <c r="B39" s="245"/>
      <c r="C39" s="225"/>
      <c r="D39" s="225"/>
      <c r="E39" s="226"/>
      <c r="G39" s="241" t="s">
        <v>1059</v>
      </c>
      <c r="H39" s="1021"/>
      <c r="I39" s="224"/>
      <c r="J39" s="248"/>
      <c r="K39" s="248"/>
    </row>
    <row r="40" spans="1:11" ht="12.95" customHeight="1">
      <c r="A40" s="2127" t="s">
        <v>1554</v>
      </c>
      <c r="B40" s="1993"/>
      <c r="C40" s="225">
        <v>40</v>
      </c>
      <c r="D40" s="225">
        <v>1048</v>
      </c>
      <c r="E40" s="226">
        <v>279</v>
      </c>
      <c r="G40" s="1709" t="s">
        <v>1554</v>
      </c>
      <c r="H40" s="1647"/>
      <c r="I40" s="224">
        <v>133</v>
      </c>
      <c r="J40" s="248">
        <v>2143</v>
      </c>
      <c r="K40" s="248">
        <v>577</v>
      </c>
    </row>
    <row r="41" spans="1:11" ht="12.95" customHeight="1">
      <c r="A41" s="241" t="s">
        <v>1060</v>
      </c>
      <c r="B41" s="245"/>
      <c r="C41" s="225"/>
      <c r="D41" s="225"/>
      <c r="E41" s="226"/>
      <c r="G41" s="241" t="s">
        <v>1060</v>
      </c>
      <c r="H41" s="239"/>
      <c r="I41" s="224"/>
      <c r="J41" s="248"/>
      <c r="K41" s="248"/>
    </row>
    <row r="42" spans="1:11" ht="12.95" customHeight="1">
      <c r="A42" s="2127" t="s">
        <v>622</v>
      </c>
      <c r="B42" s="1993"/>
      <c r="C42" s="225">
        <v>35</v>
      </c>
      <c r="D42" s="225">
        <v>617</v>
      </c>
      <c r="E42" s="226">
        <v>166</v>
      </c>
      <c r="G42" s="1709" t="s">
        <v>1568</v>
      </c>
      <c r="H42" s="1647"/>
      <c r="I42" s="224">
        <v>18</v>
      </c>
      <c r="J42" s="248">
        <v>558</v>
      </c>
      <c r="K42" s="248">
        <v>148</v>
      </c>
    </row>
    <row r="43" spans="1:11" ht="12.95" customHeight="1">
      <c r="A43" s="241" t="s">
        <v>1059</v>
      </c>
      <c r="B43" s="245"/>
      <c r="C43" s="225"/>
      <c r="D43" s="225"/>
      <c r="E43" s="226"/>
      <c r="G43" s="241" t="s">
        <v>1569</v>
      </c>
      <c r="H43" s="1021"/>
      <c r="I43" s="224"/>
      <c r="J43" s="248"/>
      <c r="K43" s="248"/>
    </row>
    <row r="44" spans="1:11" ht="12.95" customHeight="1">
      <c r="A44" s="1709" t="s">
        <v>19</v>
      </c>
      <c r="B44" s="1647"/>
      <c r="C44" s="225">
        <v>3073</v>
      </c>
      <c r="D44" s="225">
        <v>54946</v>
      </c>
      <c r="E44" s="226">
        <v>14591</v>
      </c>
      <c r="G44" s="1709" t="s">
        <v>19</v>
      </c>
      <c r="H44" s="1647"/>
      <c r="I44" s="224">
        <v>328</v>
      </c>
      <c r="J44" s="248">
        <v>11974</v>
      </c>
      <c r="K44" s="248">
        <v>3188</v>
      </c>
    </row>
    <row r="45" spans="1:11" ht="12.95" customHeight="1">
      <c r="A45" s="241" t="s">
        <v>510</v>
      </c>
      <c r="B45" s="240"/>
      <c r="C45" s="225"/>
      <c r="D45" s="225"/>
      <c r="E45" s="226"/>
      <c r="G45" s="241" t="s">
        <v>510</v>
      </c>
      <c r="H45" s="239"/>
      <c r="I45" s="224"/>
      <c r="J45" s="248"/>
      <c r="K45" s="248"/>
    </row>
    <row r="46" spans="1:11" ht="12.95" customHeight="1">
      <c r="A46" s="1709" t="s">
        <v>28</v>
      </c>
      <c r="B46" s="1647"/>
      <c r="C46" s="225">
        <v>767</v>
      </c>
      <c r="D46" s="225">
        <v>21277</v>
      </c>
      <c r="E46" s="226">
        <v>5673</v>
      </c>
      <c r="G46" s="1709" t="s">
        <v>1570</v>
      </c>
      <c r="H46" s="1647"/>
      <c r="I46" s="224">
        <v>21</v>
      </c>
      <c r="J46" s="248">
        <v>1098</v>
      </c>
      <c r="K46" s="248">
        <v>287</v>
      </c>
    </row>
    <row r="47" spans="1:11" ht="12.95" customHeight="1">
      <c r="A47" s="241" t="s">
        <v>509</v>
      </c>
      <c r="B47" s="245"/>
      <c r="C47" s="225"/>
      <c r="D47" s="225"/>
      <c r="E47" s="226"/>
      <c r="G47" s="250" t="s">
        <v>1570</v>
      </c>
      <c r="H47" s="240"/>
      <c r="I47" s="224"/>
      <c r="J47" s="248"/>
      <c r="K47" s="248"/>
    </row>
    <row r="48" spans="1:11" ht="12.95" customHeight="1">
      <c r="A48" s="1709" t="s">
        <v>145</v>
      </c>
      <c r="B48" s="1647"/>
      <c r="C48" s="225">
        <v>43</v>
      </c>
      <c r="D48" s="225">
        <v>920</v>
      </c>
      <c r="E48" s="226">
        <v>246</v>
      </c>
      <c r="G48" s="1709" t="s">
        <v>1560</v>
      </c>
      <c r="H48" s="1647"/>
      <c r="I48" s="224">
        <v>92</v>
      </c>
      <c r="J48" s="248">
        <v>1102</v>
      </c>
      <c r="K48" s="248">
        <v>293</v>
      </c>
    </row>
    <row r="49" spans="1:12" ht="12.95" customHeight="1">
      <c r="A49" s="241" t="s">
        <v>1062</v>
      </c>
      <c r="B49" s="246"/>
      <c r="C49" s="225"/>
      <c r="D49" s="225"/>
      <c r="E49" s="226"/>
      <c r="G49" s="41" t="s">
        <v>160</v>
      </c>
      <c r="H49" s="239"/>
      <c r="I49" s="224"/>
      <c r="J49" s="248"/>
      <c r="K49" s="248"/>
    </row>
    <row r="50" spans="1:12" ht="12.95" customHeight="1">
      <c r="A50" s="1709" t="s">
        <v>20</v>
      </c>
      <c r="B50" s="1647"/>
      <c r="C50" s="225">
        <v>167</v>
      </c>
      <c r="D50" s="225">
        <v>4428</v>
      </c>
      <c r="E50" s="226">
        <v>1175</v>
      </c>
      <c r="G50" s="1709" t="s">
        <v>24</v>
      </c>
      <c r="H50" s="1647"/>
      <c r="I50" s="224">
        <v>548</v>
      </c>
      <c r="J50" s="248">
        <v>3927</v>
      </c>
      <c r="K50" s="248">
        <v>1061</v>
      </c>
    </row>
    <row r="51" spans="1:12" ht="12.95" customHeight="1">
      <c r="A51" s="241" t="s">
        <v>513</v>
      </c>
      <c r="B51" s="246"/>
      <c r="C51" s="225"/>
      <c r="D51" s="225"/>
      <c r="E51" s="226"/>
      <c r="G51" s="41" t="s">
        <v>715</v>
      </c>
      <c r="H51" s="250"/>
      <c r="I51" s="224"/>
      <c r="J51" s="248"/>
      <c r="K51" s="248"/>
    </row>
    <row r="52" spans="1:12" ht="12.95" customHeight="1">
      <c r="A52" s="1709" t="s">
        <v>21</v>
      </c>
      <c r="B52" s="1647"/>
      <c r="C52" s="225">
        <v>203</v>
      </c>
      <c r="D52" s="225">
        <v>4617</v>
      </c>
      <c r="E52" s="226">
        <v>1230</v>
      </c>
      <c r="G52" s="41"/>
      <c r="H52" s="1564"/>
      <c r="I52" s="1560"/>
      <c r="J52" s="1560"/>
      <c r="K52" s="1560"/>
      <c r="L52" s="197"/>
    </row>
    <row r="53" spans="1:12" ht="12.95" customHeight="1">
      <c r="A53" s="241" t="s">
        <v>514</v>
      </c>
      <c r="B53" s="246"/>
      <c r="C53" s="225"/>
      <c r="D53" s="225"/>
      <c r="E53" s="226"/>
      <c r="G53" s="239"/>
      <c r="H53" s="1565"/>
      <c r="I53" s="1560"/>
      <c r="J53" s="1410"/>
      <c r="K53" s="1560"/>
      <c r="L53" s="197"/>
    </row>
    <row r="54" spans="1:12" ht="12.95" customHeight="1">
      <c r="A54" s="1709" t="s">
        <v>22</v>
      </c>
      <c r="B54" s="1647"/>
      <c r="C54" s="225">
        <v>5799</v>
      </c>
      <c r="D54" s="225">
        <v>117728</v>
      </c>
      <c r="E54" s="226">
        <v>31452</v>
      </c>
      <c r="G54" s="1402"/>
      <c r="H54" s="1561"/>
      <c r="I54" s="1560"/>
      <c r="J54" s="1560"/>
      <c r="K54" s="1560"/>
      <c r="L54" s="197"/>
    </row>
    <row r="55" spans="1:12" ht="12.95" customHeight="1">
      <c r="A55" s="241" t="s">
        <v>713</v>
      </c>
      <c r="B55" s="246"/>
      <c r="C55" s="225"/>
      <c r="D55" s="225"/>
      <c r="E55" s="226"/>
      <c r="F55" s="197"/>
      <c r="G55" s="41"/>
      <c r="H55" s="1562"/>
      <c r="I55" s="1560"/>
      <c r="J55" s="1560"/>
      <c r="K55" s="1560"/>
      <c r="L55" s="197"/>
    </row>
    <row r="56" spans="1:12">
      <c r="A56" s="1709" t="s">
        <v>23</v>
      </c>
      <c r="B56" s="1647"/>
      <c r="C56" s="169">
        <v>288</v>
      </c>
      <c r="D56" s="188">
        <v>7641</v>
      </c>
      <c r="E56" s="188">
        <v>2035</v>
      </c>
      <c r="H56" s="197"/>
      <c r="I56" s="197"/>
      <c r="J56" s="197"/>
      <c r="K56" s="197"/>
      <c r="L56" s="197"/>
    </row>
    <row r="57" spans="1:12">
      <c r="A57" s="250" t="s">
        <v>1057</v>
      </c>
      <c r="B57" s="1013"/>
      <c r="D57" s="188"/>
      <c r="E57" s="188"/>
    </row>
  </sheetData>
  <mergeCells count="38">
    <mergeCell ref="I5:I9"/>
    <mergeCell ref="G34:H34"/>
    <mergeCell ref="J6:J9"/>
    <mergeCell ref="G5:H9"/>
    <mergeCell ref="A32:B32"/>
    <mergeCell ref="D5:E5"/>
    <mergeCell ref="J5:K5"/>
    <mergeCell ref="A26:B26"/>
    <mergeCell ref="D6:D9"/>
    <mergeCell ref="A5:B9"/>
    <mergeCell ref="C5:C9"/>
    <mergeCell ref="G28:H28"/>
    <mergeCell ref="A28:B28"/>
    <mergeCell ref="A30:B30"/>
    <mergeCell ref="G26:H26"/>
    <mergeCell ref="G50:H50"/>
    <mergeCell ref="G36:H36"/>
    <mergeCell ref="G32:H32"/>
    <mergeCell ref="G30:H30"/>
    <mergeCell ref="G33:H33"/>
    <mergeCell ref="G48:H48"/>
    <mergeCell ref="G38:H38"/>
    <mergeCell ref="G44:H44"/>
    <mergeCell ref="G46:H46"/>
    <mergeCell ref="G40:H40"/>
    <mergeCell ref="G42:H42"/>
    <mergeCell ref="A52:B52"/>
    <mergeCell ref="A56:B56"/>
    <mergeCell ref="A34:B34"/>
    <mergeCell ref="A36:B36"/>
    <mergeCell ref="A54:B54"/>
    <mergeCell ref="A42:B42"/>
    <mergeCell ref="A38:B38"/>
    <mergeCell ref="A40:B40"/>
    <mergeCell ref="A44:B44"/>
    <mergeCell ref="A46:B46"/>
    <mergeCell ref="A48:B48"/>
    <mergeCell ref="A50:B5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Roman,Normalny"&amp;9 275 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1"/>
  <sheetViews>
    <sheetView zoomScaleNormal="100" workbookViewId="0">
      <selection activeCell="P60" sqref="P60"/>
    </sheetView>
  </sheetViews>
  <sheetFormatPr defaultColWidth="8.85546875" defaultRowHeight="11.25"/>
  <cols>
    <col min="1" max="1" width="12" style="169" customWidth="1"/>
    <col min="2" max="2" width="6" style="169" customWidth="1"/>
    <col min="3" max="3" width="7.140625" style="169" customWidth="1"/>
    <col min="4" max="4" width="8" style="169" customWidth="1"/>
    <col min="5" max="5" width="8.7109375" style="169" customWidth="1"/>
    <col min="6" max="6" width="3.5703125" style="169" customWidth="1"/>
    <col min="7" max="7" width="12.42578125" style="169" customWidth="1"/>
    <col min="8" max="8" width="4.7109375" style="169" customWidth="1"/>
    <col min="9" max="9" width="7.28515625" style="169" customWidth="1"/>
    <col min="10" max="10" width="8" style="169" customWidth="1"/>
    <col min="11" max="11" width="9" style="169" customWidth="1"/>
    <col min="12" max="16384" width="8.85546875" style="169"/>
  </cols>
  <sheetData>
    <row r="1" spans="1:43" ht="12.95" customHeight="1">
      <c r="A1" s="167" t="s">
        <v>1643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</row>
    <row r="2" spans="1:43" ht="12.95" customHeight="1">
      <c r="A2" s="167" t="s">
        <v>727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</row>
    <row r="3" spans="1:43" ht="12.95" customHeight="1">
      <c r="A3" s="167"/>
      <c r="B3" s="251" t="s">
        <v>726</v>
      </c>
      <c r="C3" s="252"/>
      <c r="D3" s="252"/>
      <c r="E3" s="252"/>
      <c r="F3" s="252"/>
      <c r="G3" s="252"/>
      <c r="H3" s="252"/>
      <c r="I3" s="252"/>
      <c r="J3" s="252"/>
      <c r="K3" s="252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</row>
    <row r="4" spans="1:43" ht="12.95" customHeight="1">
      <c r="A4" s="167"/>
      <c r="B4" s="219" t="s">
        <v>154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</row>
    <row r="5" spans="1:43" ht="15" customHeight="1">
      <c r="A5" s="1606" t="s">
        <v>153</v>
      </c>
      <c r="B5" s="1607"/>
      <c r="C5" s="2102" t="s">
        <v>148</v>
      </c>
      <c r="D5" s="1623" t="s">
        <v>125</v>
      </c>
      <c r="E5" s="1624"/>
      <c r="F5" s="197"/>
      <c r="G5" s="1606" t="s">
        <v>161</v>
      </c>
      <c r="H5" s="1607"/>
      <c r="I5" s="2102" t="s">
        <v>148</v>
      </c>
      <c r="J5" s="1623" t="s">
        <v>125</v>
      </c>
      <c r="K5" s="1624"/>
    </row>
    <row r="6" spans="1:43" ht="15" customHeight="1">
      <c r="A6" s="1608"/>
      <c r="B6" s="1609"/>
      <c r="C6" s="2103"/>
      <c r="D6" s="2102" t="s">
        <v>716</v>
      </c>
      <c r="E6" s="185" t="s">
        <v>149</v>
      </c>
      <c r="G6" s="1608"/>
      <c r="H6" s="1609"/>
      <c r="I6" s="2103"/>
      <c r="J6" s="2102" t="s">
        <v>716</v>
      </c>
      <c r="K6" s="185" t="s">
        <v>149</v>
      </c>
    </row>
    <row r="7" spans="1:43" ht="12.75" customHeight="1">
      <c r="A7" s="1608"/>
      <c r="B7" s="1609"/>
      <c r="C7" s="2103"/>
      <c r="D7" s="2103"/>
      <c r="E7" s="185" t="s">
        <v>150</v>
      </c>
      <c r="G7" s="1608"/>
      <c r="H7" s="1609"/>
      <c r="I7" s="2103"/>
      <c r="J7" s="2103"/>
      <c r="K7" s="185" t="s">
        <v>150</v>
      </c>
    </row>
    <row r="8" spans="1:43" ht="10.5" customHeight="1">
      <c r="A8" s="1608"/>
      <c r="B8" s="1609"/>
      <c r="C8" s="2103"/>
      <c r="D8" s="2103"/>
      <c r="E8" s="253" t="s">
        <v>152</v>
      </c>
      <c r="G8" s="1608"/>
      <c r="H8" s="1609"/>
      <c r="I8" s="2103"/>
      <c r="J8" s="2103"/>
      <c r="K8" s="253" t="s">
        <v>152</v>
      </c>
    </row>
    <row r="9" spans="1:43" ht="14.25" customHeight="1">
      <c r="A9" s="1610"/>
      <c r="B9" s="1611"/>
      <c r="C9" s="2104"/>
      <c r="D9" s="2104"/>
      <c r="E9" s="254" t="s">
        <v>151</v>
      </c>
      <c r="F9" s="197"/>
      <c r="G9" s="1610"/>
      <c r="H9" s="1611"/>
      <c r="I9" s="2104"/>
      <c r="J9" s="2104"/>
      <c r="K9" s="254" t="s">
        <v>151</v>
      </c>
    </row>
    <row r="10" spans="1:43" ht="15" customHeight="1">
      <c r="A10" s="197"/>
      <c r="B10" s="221"/>
      <c r="C10" s="177"/>
      <c r="D10" s="177"/>
      <c r="E10" s="182"/>
      <c r="F10" s="197"/>
      <c r="G10" s="197"/>
      <c r="H10" s="221"/>
      <c r="I10" s="177"/>
      <c r="J10" s="177"/>
      <c r="K10" s="182"/>
    </row>
    <row r="11" spans="1:43" ht="12.95" customHeight="1">
      <c r="A11" s="222" t="s">
        <v>106</v>
      </c>
      <c r="B11" s="197">
        <v>2000</v>
      </c>
      <c r="C11" s="224">
        <v>820</v>
      </c>
      <c r="D11" s="225">
        <v>23988</v>
      </c>
      <c r="E11" s="249">
        <v>5469</v>
      </c>
      <c r="F11" s="197"/>
      <c r="G11" s="191" t="s">
        <v>107</v>
      </c>
      <c r="H11" s="197">
        <v>2000</v>
      </c>
      <c r="I11" s="224">
        <v>10</v>
      </c>
      <c r="J11" s="225">
        <v>200</v>
      </c>
      <c r="K11" s="249">
        <v>44</v>
      </c>
    </row>
    <row r="12" spans="1:43" ht="12.95" customHeight="1">
      <c r="A12" s="228" t="s">
        <v>155</v>
      </c>
      <c r="B12" s="211">
        <v>2005</v>
      </c>
      <c r="C12" s="224">
        <v>454</v>
      </c>
      <c r="D12" s="224">
        <v>12613</v>
      </c>
      <c r="E12" s="249">
        <v>3845</v>
      </c>
      <c r="F12" s="197"/>
      <c r="G12" s="228" t="s">
        <v>155</v>
      </c>
      <c r="H12" s="211">
        <v>2005</v>
      </c>
      <c r="I12" s="225">
        <v>24</v>
      </c>
      <c r="J12" s="225">
        <v>527</v>
      </c>
      <c r="K12" s="249">
        <v>168</v>
      </c>
    </row>
    <row r="13" spans="1:43" ht="12.95" customHeight="1">
      <c r="A13" s="197"/>
      <c r="B13" s="197">
        <v>2010</v>
      </c>
      <c r="C13" s="199">
        <v>924</v>
      </c>
      <c r="D13" s="199">
        <v>2470</v>
      </c>
      <c r="E13" s="199">
        <v>8044</v>
      </c>
      <c r="F13" s="197"/>
      <c r="G13" s="187"/>
      <c r="H13" s="197">
        <v>2010</v>
      </c>
      <c r="I13" s="323" t="s">
        <v>621</v>
      </c>
      <c r="J13" s="248">
        <v>2393</v>
      </c>
      <c r="K13" s="248">
        <v>798</v>
      </c>
    </row>
    <row r="14" spans="1:43" ht="12.95" customHeight="1">
      <c r="A14" s="197"/>
      <c r="B14" s="197">
        <v>2011</v>
      </c>
      <c r="C14" s="188">
        <v>246</v>
      </c>
      <c r="D14" s="188">
        <v>9970</v>
      </c>
      <c r="E14" s="188">
        <v>3288</v>
      </c>
      <c r="F14" s="197"/>
      <c r="G14" s="197"/>
      <c r="H14" s="197">
        <v>2011</v>
      </c>
      <c r="I14" s="188">
        <v>24</v>
      </c>
      <c r="J14" s="188">
        <v>236</v>
      </c>
      <c r="K14" s="188">
        <v>75</v>
      </c>
    </row>
    <row r="15" spans="1:43" ht="12.95" customHeight="1">
      <c r="A15" s="197"/>
      <c r="B15" s="197">
        <v>2012</v>
      </c>
      <c r="C15" s="189">
        <v>272</v>
      </c>
      <c r="D15" s="189">
        <v>11363</v>
      </c>
      <c r="E15" s="197">
        <v>3507</v>
      </c>
      <c r="F15" s="197"/>
      <c r="G15" s="197"/>
      <c r="H15" s="197">
        <v>2012</v>
      </c>
      <c r="I15" s="1579" t="s">
        <v>159</v>
      </c>
      <c r="J15" s="1579">
        <v>976</v>
      </c>
      <c r="K15" s="227">
        <v>299</v>
      </c>
    </row>
    <row r="16" spans="1:43" ht="6.75" customHeight="1">
      <c r="A16" s="197"/>
      <c r="B16" s="197"/>
      <c r="C16" s="197"/>
      <c r="D16" s="197"/>
      <c r="E16" s="197"/>
      <c r="F16" s="197"/>
      <c r="G16" s="197"/>
      <c r="H16" s="197"/>
      <c r="I16" s="197"/>
      <c r="J16" s="197"/>
      <c r="K16" s="197"/>
    </row>
    <row r="17" spans="1:11" ht="18.75" customHeight="1">
      <c r="A17" s="2129">
        <v>2013</v>
      </c>
      <c r="B17" s="2129"/>
      <c r="C17" s="2129"/>
      <c r="D17" s="2129"/>
      <c r="E17" s="2129"/>
      <c r="F17" s="2129"/>
      <c r="G17" s="2129"/>
      <c r="H17" s="2129"/>
      <c r="I17" s="2129"/>
      <c r="J17" s="2129"/>
      <c r="K17" s="2129"/>
    </row>
    <row r="18" spans="1:11" ht="9.9499999999999993" customHeight="1">
      <c r="A18" s="1708" t="s">
        <v>106</v>
      </c>
      <c r="B18" s="1649"/>
      <c r="C18" s="213">
        <v>288</v>
      </c>
      <c r="D18" s="258">
        <v>9426</v>
      </c>
      <c r="E18" s="259">
        <v>2981</v>
      </c>
      <c r="F18" s="197"/>
      <c r="G18" s="1708" t="s">
        <v>106</v>
      </c>
      <c r="H18" s="1649"/>
      <c r="I18" s="190" t="s">
        <v>957</v>
      </c>
      <c r="J18" s="193">
        <v>3377</v>
      </c>
      <c r="K18" s="193">
        <v>1082</v>
      </c>
    </row>
    <row r="19" spans="1:11" ht="9.9499999999999993" customHeight="1">
      <c r="A19" s="228" t="s">
        <v>155</v>
      </c>
      <c r="B19" s="187"/>
      <c r="C19" s="213"/>
      <c r="D19" s="258"/>
      <c r="E19" s="259"/>
      <c r="F19" s="197"/>
      <c r="G19" s="228" t="s">
        <v>155</v>
      </c>
      <c r="H19" s="187"/>
      <c r="I19" s="260"/>
      <c r="J19" s="193"/>
      <c r="K19" s="193"/>
    </row>
    <row r="20" spans="1:11" ht="8.25" customHeight="1">
      <c r="A20" s="239"/>
      <c r="B20" s="239"/>
      <c r="C20" s="248"/>
      <c r="D20" s="248"/>
      <c r="E20" s="248"/>
      <c r="F20" s="197"/>
      <c r="G20" s="263"/>
      <c r="H20" s="263"/>
      <c r="I20" s="989"/>
      <c r="J20" s="248"/>
      <c r="K20" s="248"/>
    </row>
    <row r="21" spans="1:11" ht="9.9499999999999993" customHeight="1">
      <c r="A21" s="197" t="s">
        <v>203</v>
      </c>
      <c r="B21" s="239"/>
      <c r="C21" s="248"/>
      <c r="D21" s="248"/>
      <c r="E21" s="248"/>
      <c r="F21" s="197"/>
      <c r="G21" s="197" t="s">
        <v>203</v>
      </c>
      <c r="H21" s="263"/>
      <c r="I21" s="989"/>
      <c r="J21" s="248"/>
      <c r="K21" s="248"/>
    </row>
    <row r="22" spans="1:11" ht="8.25" customHeight="1">
      <c r="A22" s="2127"/>
      <c r="B22" s="2127"/>
      <c r="C22" s="248"/>
      <c r="D22" s="248"/>
      <c r="E22" s="248"/>
      <c r="F22" s="197"/>
      <c r="G22" s="263"/>
      <c r="H22" s="263"/>
      <c r="I22" s="989"/>
      <c r="J22" s="248"/>
      <c r="K22" s="248"/>
    </row>
    <row r="23" spans="1:11" ht="9.9499999999999993" customHeight="1">
      <c r="A23" s="2127" t="s">
        <v>723</v>
      </c>
      <c r="B23" s="2127"/>
      <c r="C23" s="248">
        <v>9</v>
      </c>
      <c r="D23" s="248">
        <v>360</v>
      </c>
      <c r="E23" s="248">
        <v>114</v>
      </c>
      <c r="F23" s="197"/>
      <c r="G23" s="2127" t="s">
        <v>143</v>
      </c>
      <c r="H23" s="1993"/>
      <c r="I23" s="990">
        <v>135</v>
      </c>
      <c r="J23" s="248">
        <v>1817</v>
      </c>
      <c r="K23" s="248">
        <v>573</v>
      </c>
    </row>
    <row r="24" spans="1:11" ht="9.9499999999999993" customHeight="1">
      <c r="A24" s="241" t="s">
        <v>16</v>
      </c>
      <c r="B24" s="239"/>
      <c r="C24" s="188"/>
      <c r="D24" s="188"/>
      <c r="E24" s="188"/>
      <c r="F24" s="197"/>
      <c r="G24" s="241" t="s">
        <v>728</v>
      </c>
      <c r="H24" s="197"/>
      <c r="I24" s="188"/>
      <c r="J24" s="188"/>
      <c r="K24" s="188"/>
    </row>
    <row r="25" spans="1:11" ht="5.25" customHeight="1">
      <c r="A25" s="239"/>
      <c r="B25" s="239"/>
      <c r="C25" s="188"/>
      <c r="D25" s="188"/>
      <c r="E25" s="188"/>
      <c r="F25" s="197"/>
      <c r="G25" s="197"/>
      <c r="H25" s="197"/>
      <c r="I25" s="188"/>
      <c r="J25" s="188"/>
      <c r="K25" s="188"/>
    </row>
    <row r="26" spans="1:11" ht="9.9499999999999993" customHeight="1">
      <c r="A26" s="2127" t="s">
        <v>57</v>
      </c>
      <c r="B26" s="2127"/>
      <c r="C26" s="188">
        <v>7</v>
      </c>
      <c r="D26" s="199">
        <v>167</v>
      </c>
      <c r="E26" s="199">
        <v>53</v>
      </c>
      <c r="F26" s="197"/>
      <c r="G26" s="2127" t="s">
        <v>24</v>
      </c>
      <c r="H26" s="2127"/>
      <c r="I26" s="188">
        <v>103</v>
      </c>
      <c r="J26" s="188">
        <v>1557</v>
      </c>
      <c r="K26" s="188">
        <v>508</v>
      </c>
    </row>
    <row r="27" spans="1:11" ht="9" customHeight="1">
      <c r="A27" s="241" t="s">
        <v>57</v>
      </c>
      <c r="B27" s="243"/>
      <c r="C27" s="188"/>
      <c r="D27" s="188"/>
      <c r="E27" s="188"/>
      <c r="F27" s="197"/>
      <c r="G27" s="41" t="s">
        <v>715</v>
      </c>
      <c r="H27" s="262"/>
      <c r="I27" s="188"/>
      <c r="J27" s="188"/>
      <c r="K27" s="188"/>
    </row>
    <row r="28" spans="1:11" ht="6.75" customHeight="1">
      <c r="A28" s="2127"/>
      <c r="B28" s="2127"/>
      <c r="C28" s="188"/>
      <c r="D28" s="188"/>
      <c r="E28" s="188"/>
      <c r="F28" s="197"/>
      <c r="G28" s="197"/>
      <c r="H28" s="197"/>
      <c r="I28" s="197"/>
      <c r="J28" s="197"/>
      <c r="K28" s="197"/>
    </row>
    <row r="29" spans="1:11" ht="9.9499999999999993" customHeight="1">
      <c r="A29" s="2127" t="s">
        <v>27</v>
      </c>
      <c r="B29" s="2127"/>
      <c r="C29" s="188">
        <v>7</v>
      </c>
      <c r="D29" s="188">
        <v>281</v>
      </c>
      <c r="E29" s="188">
        <v>89</v>
      </c>
      <c r="F29" s="197"/>
      <c r="G29" s="197"/>
      <c r="H29" s="197"/>
      <c r="I29" s="197"/>
      <c r="J29" s="197"/>
      <c r="K29" s="197"/>
    </row>
    <row r="30" spans="1:11" ht="9.9499999999999993" customHeight="1">
      <c r="A30" s="241" t="s">
        <v>286</v>
      </c>
      <c r="B30" s="239"/>
      <c r="C30" s="188"/>
      <c r="D30" s="188"/>
      <c r="E30" s="188"/>
      <c r="F30" s="197"/>
      <c r="G30" s="197"/>
      <c r="H30" s="197"/>
      <c r="I30" s="197"/>
      <c r="J30" s="197"/>
      <c r="K30" s="197"/>
    </row>
    <row r="31" spans="1:11" ht="7.5" customHeight="1">
      <c r="A31" s="2127"/>
      <c r="B31" s="2127"/>
      <c r="C31" s="188"/>
      <c r="D31" s="188"/>
      <c r="E31" s="188"/>
      <c r="F31" s="197"/>
      <c r="G31" s="197"/>
      <c r="H31" s="197"/>
      <c r="I31" s="197"/>
      <c r="J31" s="197"/>
      <c r="K31" s="197"/>
    </row>
    <row r="32" spans="1:11" ht="9.9499999999999993" customHeight="1">
      <c r="A32" s="2127" t="s">
        <v>19</v>
      </c>
      <c r="B32" s="2127"/>
      <c r="C32" s="188">
        <v>177</v>
      </c>
      <c r="D32" s="188">
        <v>5559</v>
      </c>
      <c r="E32" s="188">
        <v>1759</v>
      </c>
      <c r="F32" s="197"/>
      <c r="G32" s="197"/>
      <c r="H32" s="197"/>
      <c r="I32" s="197"/>
      <c r="J32" s="197"/>
      <c r="K32" s="197"/>
    </row>
    <row r="33" spans="1:11" ht="9.9499999999999993" customHeight="1">
      <c r="A33" s="241" t="s">
        <v>510</v>
      </c>
      <c r="B33" s="243"/>
      <c r="C33" s="188"/>
      <c r="D33" s="188"/>
      <c r="E33" s="188"/>
      <c r="F33" s="197"/>
      <c r="G33" s="197"/>
      <c r="H33" s="197"/>
      <c r="I33" s="197"/>
      <c r="J33" s="197"/>
      <c r="K33" s="197"/>
    </row>
    <row r="34" spans="1:11" ht="5.25" customHeight="1">
      <c r="A34" s="197"/>
      <c r="B34" s="197"/>
      <c r="C34" s="189"/>
      <c r="D34" s="189"/>
      <c r="E34" s="197"/>
      <c r="F34" s="197"/>
      <c r="G34" s="197"/>
      <c r="H34" s="197"/>
      <c r="I34" s="197"/>
      <c r="J34" s="197"/>
      <c r="K34" s="197"/>
    </row>
    <row r="35" spans="1:11">
      <c r="A35" s="2127" t="s">
        <v>20</v>
      </c>
      <c r="B35" s="2127"/>
      <c r="C35" s="189">
        <v>24</v>
      </c>
      <c r="D35" s="189">
        <v>963</v>
      </c>
      <c r="E35" s="197">
        <v>305</v>
      </c>
      <c r="F35" s="197"/>
      <c r="G35" s="197"/>
      <c r="H35" s="197"/>
      <c r="I35" s="197"/>
      <c r="J35" s="197"/>
      <c r="K35" s="197"/>
    </row>
    <row r="36" spans="1:11">
      <c r="A36" s="241" t="s">
        <v>513</v>
      </c>
      <c r="B36" s="243"/>
      <c r="C36" s="189"/>
      <c r="D36" s="189"/>
      <c r="E36" s="197"/>
      <c r="F36" s="197"/>
      <c r="G36" s="197"/>
      <c r="H36" s="197"/>
      <c r="I36" s="197"/>
      <c r="J36" s="197"/>
      <c r="K36" s="197"/>
    </row>
    <row r="37" spans="1:11" ht="8.25" customHeight="1">
      <c r="A37" s="2127"/>
      <c r="B37" s="2127"/>
      <c r="C37" s="189"/>
      <c r="D37" s="189"/>
      <c r="E37" s="197"/>
      <c r="F37" s="197"/>
      <c r="G37" s="197"/>
      <c r="H37" s="197"/>
      <c r="I37" s="197"/>
      <c r="J37" s="197"/>
      <c r="K37" s="197"/>
    </row>
    <row r="38" spans="1:11">
      <c r="A38" s="2127" t="s">
        <v>23</v>
      </c>
      <c r="B38" s="2127"/>
      <c r="C38" s="189">
        <v>50</v>
      </c>
      <c r="D38" s="189">
        <v>1504</v>
      </c>
      <c r="E38" s="197">
        <v>475</v>
      </c>
      <c r="F38" s="197"/>
      <c r="G38" s="197"/>
      <c r="H38" s="197"/>
      <c r="I38" s="197"/>
      <c r="J38" s="197"/>
      <c r="K38" s="197"/>
    </row>
    <row r="39" spans="1:11">
      <c r="A39" s="241" t="s">
        <v>718</v>
      </c>
      <c r="B39" s="187"/>
      <c r="C39" s="189"/>
      <c r="D39" s="189"/>
      <c r="E39" s="197"/>
      <c r="F39" s="197"/>
      <c r="G39" s="197"/>
      <c r="H39" s="197"/>
      <c r="I39" s="197"/>
      <c r="J39" s="197"/>
      <c r="K39" s="197"/>
    </row>
    <row r="40" spans="1:11">
      <c r="A40" s="197"/>
      <c r="B40" s="197"/>
      <c r="C40" s="197"/>
      <c r="D40" s="197"/>
      <c r="E40" s="197"/>
      <c r="F40" s="197"/>
      <c r="G40" s="197"/>
      <c r="H40" s="197"/>
      <c r="I40" s="197"/>
      <c r="J40" s="197"/>
      <c r="K40" s="197"/>
    </row>
    <row r="41" spans="1:11" ht="17.25" customHeight="1">
      <c r="A41" s="2129">
        <v>2014</v>
      </c>
      <c r="B41" s="2129"/>
      <c r="C41" s="2129"/>
      <c r="D41" s="2129"/>
      <c r="E41" s="2129"/>
      <c r="F41" s="2129"/>
      <c r="G41" s="2129"/>
      <c r="H41" s="2129"/>
      <c r="I41" s="2129"/>
      <c r="J41" s="2129"/>
      <c r="K41" s="2129"/>
    </row>
    <row r="42" spans="1:11" ht="9.9499999999999993" customHeight="1">
      <c r="A42" s="1708" t="s">
        <v>106</v>
      </c>
      <c r="B42" s="1649"/>
      <c r="C42" s="213">
        <v>226</v>
      </c>
      <c r="D42" s="258">
        <v>7370</v>
      </c>
      <c r="E42" s="259">
        <v>2341</v>
      </c>
      <c r="F42" s="197"/>
      <c r="G42" s="1708" t="s">
        <v>106</v>
      </c>
      <c r="H42" s="1649"/>
      <c r="I42" s="190" t="s">
        <v>1337</v>
      </c>
      <c r="J42" s="193">
        <v>589</v>
      </c>
      <c r="K42" s="193">
        <v>182</v>
      </c>
    </row>
    <row r="43" spans="1:11" ht="9.9499999999999993" customHeight="1">
      <c r="A43" s="228" t="s">
        <v>155</v>
      </c>
      <c r="B43" s="187"/>
      <c r="C43" s="213"/>
      <c r="D43" s="258"/>
      <c r="E43" s="259"/>
      <c r="F43" s="197"/>
      <c r="G43" s="228" t="s">
        <v>155</v>
      </c>
      <c r="H43" s="187"/>
      <c r="I43" s="260"/>
      <c r="J43" s="193"/>
      <c r="K43" s="193"/>
    </row>
    <row r="44" spans="1:11" ht="9.9499999999999993" customHeight="1">
      <c r="A44" s="239"/>
      <c r="B44" s="239"/>
      <c r="C44" s="248"/>
      <c r="D44" s="248"/>
      <c r="E44" s="248"/>
      <c r="F44" s="197"/>
      <c r="G44" s="263"/>
      <c r="H44" s="263"/>
      <c r="I44" s="989"/>
      <c r="J44" s="248"/>
      <c r="K44" s="248"/>
    </row>
    <row r="45" spans="1:11" ht="9.9499999999999993" customHeight="1">
      <c r="A45" s="197" t="s">
        <v>203</v>
      </c>
      <c r="B45" s="239"/>
      <c r="C45" s="248"/>
      <c r="D45" s="248"/>
      <c r="E45" s="248"/>
      <c r="F45" s="197"/>
      <c r="G45" s="197" t="s">
        <v>203</v>
      </c>
      <c r="H45" s="263"/>
      <c r="I45" s="989"/>
      <c r="J45" s="248"/>
      <c r="K45" s="248"/>
    </row>
    <row r="46" spans="1:11" ht="9.9499999999999993" customHeight="1">
      <c r="A46" s="239"/>
      <c r="B46" s="239"/>
      <c r="C46" s="248"/>
      <c r="D46" s="248"/>
      <c r="E46" s="248"/>
      <c r="F46" s="197"/>
      <c r="G46" s="263"/>
      <c r="H46" s="263"/>
      <c r="I46" s="989"/>
      <c r="J46" s="248"/>
      <c r="K46" s="248"/>
    </row>
    <row r="47" spans="1:11" ht="9.9499999999999993" customHeight="1">
      <c r="A47" s="2127" t="s">
        <v>19</v>
      </c>
      <c r="B47" s="2127"/>
      <c r="C47" s="248">
        <v>143</v>
      </c>
      <c r="D47" s="248">
        <v>4581</v>
      </c>
      <c r="E47" s="248">
        <v>1462</v>
      </c>
      <c r="F47" s="197"/>
      <c r="G47" s="2127" t="s">
        <v>143</v>
      </c>
      <c r="H47" s="1993"/>
      <c r="I47" s="990">
        <v>18</v>
      </c>
      <c r="J47" s="248">
        <v>588</v>
      </c>
      <c r="K47" s="248">
        <v>182</v>
      </c>
    </row>
    <row r="48" spans="1:11" ht="9.9499999999999993" customHeight="1">
      <c r="A48" s="241" t="s">
        <v>510</v>
      </c>
      <c r="B48" s="243"/>
      <c r="C48" s="188"/>
      <c r="D48" s="188"/>
      <c r="E48" s="188"/>
      <c r="F48" s="197"/>
      <c r="G48" s="241" t="s">
        <v>728</v>
      </c>
      <c r="H48" s="197"/>
      <c r="I48" s="188"/>
      <c r="J48" s="188"/>
      <c r="K48" s="188"/>
    </row>
    <row r="49" spans="1:11" ht="7.5" customHeight="1">
      <c r="A49" s="239"/>
      <c r="B49" s="239"/>
      <c r="C49" s="188"/>
      <c r="D49" s="188"/>
      <c r="E49" s="188"/>
      <c r="F49" s="197"/>
      <c r="G49" s="197"/>
      <c r="H49" s="197"/>
      <c r="I49" s="197"/>
      <c r="J49" s="197"/>
      <c r="K49" s="197"/>
    </row>
    <row r="50" spans="1:11" ht="9.9499999999999993" customHeight="1">
      <c r="A50" s="2127" t="s">
        <v>20</v>
      </c>
      <c r="B50" s="2127"/>
      <c r="C50" s="188">
        <v>35</v>
      </c>
      <c r="D50" s="199">
        <v>1456</v>
      </c>
      <c r="E50" s="199">
        <v>452</v>
      </c>
      <c r="F50" s="197"/>
      <c r="G50" s="2127"/>
      <c r="H50" s="2127"/>
      <c r="I50" s="197"/>
      <c r="J50" s="197"/>
      <c r="K50" s="197"/>
    </row>
    <row r="51" spans="1:11" ht="9.9499999999999993" customHeight="1">
      <c r="A51" s="241" t="s">
        <v>513</v>
      </c>
      <c r="B51" s="243"/>
      <c r="C51" s="188"/>
      <c r="D51" s="188"/>
      <c r="E51" s="188"/>
      <c r="F51" s="197"/>
      <c r="G51" s="41"/>
      <c r="H51" s="262"/>
      <c r="I51" s="197"/>
      <c r="J51" s="197"/>
      <c r="K51" s="197"/>
    </row>
    <row r="52" spans="1:11" ht="8.25" customHeight="1">
      <c r="A52" s="2127"/>
      <c r="B52" s="2127"/>
      <c r="C52" s="188"/>
      <c r="D52" s="188"/>
      <c r="E52" s="188"/>
      <c r="F52" s="197"/>
      <c r="G52" s="197"/>
      <c r="H52" s="197"/>
      <c r="I52" s="197"/>
      <c r="J52" s="197"/>
      <c r="K52" s="197"/>
    </row>
    <row r="53" spans="1:11" ht="9.9499999999999993" customHeight="1">
      <c r="A53" s="2127" t="s">
        <v>23</v>
      </c>
      <c r="B53" s="2127"/>
      <c r="C53" s="188">
        <v>35</v>
      </c>
      <c r="D53" s="188">
        <v>830</v>
      </c>
      <c r="E53" s="188">
        <v>267</v>
      </c>
      <c r="F53" s="197"/>
      <c r="G53" s="197"/>
      <c r="H53" s="197"/>
      <c r="I53" s="197"/>
      <c r="J53" s="197"/>
      <c r="K53" s="197"/>
    </row>
    <row r="54" spans="1:11" ht="9.9499999999999993" customHeight="1">
      <c r="A54" s="241" t="s">
        <v>718</v>
      </c>
      <c r="B54" s="187"/>
      <c r="C54" s="188"/>
      <c r="D54" s="188"/>
      <c r="E54" s="188"/>
      <c r="F54" s="197"/>
      <c r="G54" s="197"/>
      <c r="H54" s="197"/>
      <c r="I54" s="197"/>
      <c r="J54" s="197"/>
      <c r="K54" s="197"/>
    </row>
    <row r="55" spans="1:11" ht="6.75" customHeight="1">
      <c r="A55" s="2127"/>
      <c r="B55" s="2127"/>
      <c r="C55" s="188"/>
      <c r="D55" s="188"/>
      <c r="E55" s="188"/>
      <c r="F55" s="197"/>
      <c r="G55" s="197"/>
      <c r="H55" s="197"/>
      <c r="I55" s="197"/>
      <c r="J55" s="197"/>
      <c r="K55" s="197"/>
    </row>
    <row r="56" spans="1:11" ht="9" customHeight="1">
      <c r="A56" s="197"/>
      <c r="B56" s="197"/>
      <c r="C56" s="197"/>
      <c r="D56" s="197"/>
      <c r="E56" s="197"/>
      <c r="F56" s="197"/>
      <c r="G56" s="197"/>
      <c r="H56" s="197"/>
      <c r="I56" s="197"/>
      <c r="J56" s="197"/>
      <c r="K56" s="197"/>
    </row>
    <row r="57" spans="1:11" ht="21" customHeight="1">
      <c r="A57" s="2129">
        <v>2015</v>
      </c>
      <c r="B57" s="2129"/>
      <c r="C57" s="2129"/>
      <c r="D57" s="2129"/>
      <c r="E57" s="2129"/>
      <c r="F57" s="2129"/>
      <c r="G57" s="2129"/>
      <c r="H57" s="2129"/>
      <c r="I57" s="2129"/>
      <c r="J57" s="2129"/>
      <c r="K57" s="2129"/>
    </row>
    <row r="58" spans="1:11" ht="9.9499999999999993" customHeight="1">
      <c r="A58" s="1708" t="s">
        <v>106</v>
      </c>
      <c r="B58" s="1649"/>
      <c r="C58" s="213">
        <v>301</v>
      </c>
      <c r="D58" s="258">
        <v>10717</v>
      </c>
      <c r="E58" s="259">
        <v>2837</v>
      </c>
      <c r="F58" s="197"/>
      <c r="G58" s="1708" t="s">
        <v>106</v>
      </c>
      <c r="H58" s="1649"/>
      <c r="I58" s="190" t="s">
        <v>1559</v>
      </c>
      <c r="J58" s="193">
        <v>2909</v>
      </c>
      <c r="K58" s="193">
        <v>770</v>
      </c>
    </row>
    <row r="59" spans="1:11" ht="9.9499999999999993" customHeight="1">
      <c r="A59" s="228" t="s">
        <v>155</v>
      </c>
      <c r="B59" s="187"/>
      <c r="C59" s="213"/>
      <c r="D59" s="258"/>
      <c r="E59" s="259"/>
      <c r="F59" s="197"/>
      <c r="G59" s="228" t="s">
        <v>155</v>
      </c>
      <c r="H59" s="187"/>
      <c r="I59" s="260"/>
      <c r="J59" s="193"/>
      <c r="K59" s="193"/>
    </row>
    <row r="60" spans="1:11" ht="9.9499999999999993" customHeight="1">
      <c r="A60" s="239"/>
      <c r="B60" s="239"/>
      <c r="C60" s="248"/>
      <c r="D60" s="248"/>
      <c r="E60" s="248"/>
      <c r="F60" s="197"/>
      <c r="G60" s="263"/>
      <c r="H60" s="263"/>
      <c r="I60" s="989"/>
      <c r="J60" s="248"/>
      <c r="K60" s="248"/>
    </row>
    <row r="61" spans="1:11" ht="9.9499999999999993" customHeight="1">
      <c r="A61" s="197" t="s">
        <v>203</v>
      </c>
      <c r="B61" s="239"/>
      <c r="C61" s="248"/>
      <c r="D61" s="248"/>
      <c r="E61" s="248"/>
      <c r="F61" s="197"/>
      <c r="G61" s="197" t="s">
        <v>203</v>
      </c>
      <c r="H61" s="263"/>
      <c r="I61" s="989"/>
      <c r="J61" s="248"/>
      <c r="K61" s="248"/>
    </row>
    <row r="62" spans="1:11" ht="9.9499999999999993" customHeight="1">
      <c r="A62" s="239"/>
      <c r="B62" s="239"/>
      <c r="C62" s="248"/>
      <c r="D62" s="248"/>
      <c r="E62" s="248"/>
      <c r="F62" s="197"/>
      <c r="G62" s="263"/>
      <c r="H62" s="263"/>
      <c r="I62" s="989"/>
      <c r="J62" s="248"/>
      <c r="K62" s="248"/>
    </row>
    <row r="63" spans="1:11" ht="9.9499999999999993" customHeight="1">
      <c r="A63" s="2127" t="s">
        <v>19</v>
      </c>
      <c r="B63" s="2127"/>
      <c r="C63" s="248">
        <v>81</v>
      </c>
      <c r="D63" s="248">
        <v>3241</v>
      </c>
      <c r="E63" s="248">
        <v>859</v>
      </c>
      <c r="F63" s="197"/>
      <c r="G63" s="2127" t="s">
        <v>143</v>
      </c>
      <c r="H63" s="1993"/>
      <c r="I63" s="990">
        <v>140</v>
      </c>
      <c r="J63" s="248">
        <v>2892</v>
      </c>
      <c r="K63" s="248">
        <v>765</v>
      </c>
    </row>
    <row r="64" spans="1:11" ht="9.9499999999999993" customHeight="1">
      <c r="A64" s="241" t="s">
        <v>510</v>
      </c>
      <c r="B64" s="243"/>
      <c r="C64" s="188"/>
      <c r="D64" s="188"/>
      <c r="E64" s="188"/>
      <c r="F64" s="197"/>
      <c r="G64" s="241" t="s">
        <v>728</v>
      </c>
      <c r="H64" s="197"/>
      <c r="I64" s="188"/>
      <c r="J64" s="188"/>
      <c r="K64" s="188"/>
    </row>
    <row r="65" spans="1:11" ht="7.5" customHeight="1">
      <c r="A65" s="239"/>
      <c r="B65" s="239"/>
      <c r="C65" s="188"/>
      <c r="D65" s="188"/>
      <c r="E65" s="188"/>
      <c r="F65" s="197"/>
      <c r="G65" s="197"/>
      <c r="H65" s="197"/>
      <c r="I65" s="197"/>
      <c r="J65" s="197"/>
      <c r="K65" s="197"/>
    </row>
    <row r="66" spans="1:11" ht="9.9499999999999993" customHeight="1">
      <c r="A66" s="2127" t="s">
        <v>20</v>
      </c>
      <c r="B66" s="2127"/>
      <c r="C66" s="188">
        <v>50</v>
      </c>
      <c r="D66" s="199">
        <v>1852</v>
      </c>
      <c r="E66" s="199">
        <v>486</v>
      </c>
      <c r="F66" s="197"/>
      <c r="G66" s="2127"/>
      <c r="H66" s="2127"/>
      <c r="I66" s="197"/>
      <c r="J66" s="197"/>
      <c r="K66" s="197"/>
    </row>
    <row r="67" spans="1:11" ht="9.9499999999999993" customHeight="1">
      <c r="A67" s="241" t="s">
        <v>513</v>
      </c>
      <c r="B67" s="243"/>
      <c r="C67" s="188"/>
      <c r="D67" s="188"/>
      <c r="E67" s="188"/>
      <c r="F67" s="197"/>
      <c r="G67" s="41"/>
      <c r="H67" s="262"/>
      <c r="I67" s="197"/>
      <c r="J67" s="197"/>
      <c r="K67" s="197"/>
    </row>
    <row r="68" spans="1:11" ht="8.25" customHeight="1">
      <c r="A68" s="2127"/>
      <c r="B68" s="2127"/>
      <c r="C68" s="188"/>
      <c r="D68" s="188"/>
      <c r="E68" s="188"/>
      <c r="F68" s="197"/>
      <c r="G68" s="197"/>
      <c r="H68" s="197"/>
      <c r="I68" s="197"/>
      <c r="J68" s="197"/>
      <c r="K68" s="197"/>
    </row>
    <row r="69" spans="1:11" ht="9.9499999999999993" customHeight="1">
      <c r="A69" s="2127" t="s">
        <v>23</v>
      </c>
      <c r="B69" s="2127"/>
      <c r="C69" s="188">
        <v>132</v>
      </c>
      <c r="D69" s="188">
        <v>4008</v>
      </c>
      <c r="E69" s="188">
        <v>1063</v>
      </c>
      <c r="F69" s="197"/>
      <c r="G69" s="197"/>
      <c r="H69" s="197"/>
      <c r="I69" s="197"/>
      <c r="J69" s="197"/>
      <c r="K69" s="197"/>
    </row>
    <row r="70" spans="1:11" ht="9.9499999999999993" customHeight="1">
      <c r="A70" s="241" t="s">
        <v>718</v>
      </c>
      <c r="B70" s="187"/>
      <c r="C70" s="188"/>
      <c r="D70" s="188"/>
      <c r="E70" s="188"/>
      <c r="F70" s="197"/>
      <c r="G70" s="197"/>
      <c r="H70" s="197"/>
      <c r="I70" s="197"/>
      <c r="J70" s="197"/>
      <c r="K70" s="197"/>
    </row>
    <row r="71" spans="1:11" ht="6.75" customHeight="1">
      <c r="A71" s="2127"/>
      <c r="B71" s="2127"/>
      <c r="C71" s="188"/>
      <c r="D71" s="188"/>
      <c r="E71" s="188"/>
      <c r="F71" s="197"/>
      <c r="G71" s="197"/>
      <c r="H71" s="197"/>
      <c r="I71" s="197"/>
      <c r="J71" s="197"/>
      <c r="K71" s="197"/>
    </row>
    <row r="72" spans="1:11">
      <c r="A72" s="197"/>
      <c r="B72" s="197"/>
      <c r="C72" s="197"/>
      <c r="D72" s="197"/>
      <c r="E72" s="197"/>
      <c r="F72" s="197"/>
      <c r="G72" s="197"/>
      <c r="H72" s="197"/>
      <c r="I72" s="197"/>
      <c r="J72" s="197"/>
      <c r="K72" s="197"/>
    </row>
    <row r="73" spans="1:11">
      <c r="A73" s="197"/>
      <c r="B73" s="197"/>
      <c r="C73" s="197"/>
      <c r="D73" s="197"/>
      <c r="E73" s="197"/>
      <c r="F73" s="197"/>
      <c r="G73" s="197"/>
      <c r="H73" s="197"/>
      <c r="I73" s="197"/>
      <c r="J73" s="197"/>
      <c r="K73" s="197"/>
    </row>
    <row r="74" spans="1:11">
      <c r="A74" s="197"/>
      <c r="B74" s="197"/>
      <c r="C74" s="197"/>
      <c r="D74" s="197"/>
      <c r="E74" s="197"/>
      <c r="F74" s="197"/>
      <c r="G74" s="197"/>
      <c r="H74" s="197"/>
      <c r="I74" s="197"/>
      <c r="J74" s="197"/>
      <c r="K74" s="197"/>
    </row>
    <row r="75" spans="1:11">
      <c r="A75" s="197"/>
      <c r="B75" s="197"/>
      <c r="C75" s="197"/>
      <c r="D75" s="197"/>
      <c r="E75" s="197"/>
      <c r="F75" s="197"/>
      <c r="G75" s="197"/>
      <c r="H75" s="197"/>
      <c r="I75" s="197"/>
      <c r="J75" s="197"/>
      <c r="K75" s="197"/>
    </row>
    <row r="76" spans="1:11">
      <c r="A76" s="197"/>
      <c r="B76" s="197"/>
      <c r="C76" s="197"/>
      <c r="D76" s="197"/>
      <c r="E76" s="197"/>
      <c r="F76" s="197"/>
      <c r="G76" s="197"/>
      <c r="H76" s="197"/>
      <c r="I76" s="197"/>
      <c r="J76" s="197"/>
      <c r="K76" s="197"/>
    </row>
    <row r="77" spans="1:11">
      <c r="A77" s="197"/>
      <c r="B77" s="197"/>
      <c r="C77" s="197"/>
      <c r="D77" s="197"/>
      <c r="E77" s="197"/>
      <c r="F77" s="197"/>
      <c r="G77" s="197"/>
      <c r="H77" s="197"/>
      <c r="I77" s="197"/>
      <c r="J77" s="197"/>
      <c r="K77" s="197"/>
    </row>
    <row r="78" spans="1:11">
      <c r="A78" s="197"/>
      <c r="B78" s="197"/>
      <c r="C78" s="197"/>
      <c r="D78" s="197"/>
      <c r="E78" s="197"/>
      <c r="F78" s="197"/>
      <c r="G78" s="197"/>
      <c r="H78" s="197"/>
      <c r="I78" s="197"/>
      <c r="J78" s="197"/>
      <c r="K78" s="197"/>
    </row>
    <row r="79" spans="1:11">
      <c r="A79" s="197"/>
      <c r="B79" s="197"/>
      <c r="C79" s="197"/>
      <c r="D79" s="197"/>
      <c r="E79" s="197"/>
      <c r="F79" s="197"/>
      <c r="G79" s="197"/>
      <c r="H79" s="197"/>
      <c r="I79" s="197"/>
      <c r="J79" s="197"/>
      <c r="K79" s="197"/>
    </row>
    <row r="80" spans="1:11">
      <c r="A80" s="197"/>
      <c r="B80" s="197"/>
      <c r="C80" s="197"/>
      <c r="D80" s="197"/>
      <c r="E80" s="197"/>
      <c r="F80" s="197"/>
      <c r="G80" s="197"/>
      <c r="H80" s="197"/>
      <c r="I80" s="197"/>
      <c r="J80" s="197"/>
      <c r="K80" s="197"/>
    </row>
    <row r="81" spans="1:11">
      <c r="A81" s="197"/>
      <c r="B81" s="197"/>
      <c r="C81" s="197"/>
      <c r="D81" s="197"/>
      <c r="E81" s="197"/>
      <c r="F81" s="197"/>
      <c r="G81" s="197"/>
      <c r="H81" s="197"/>
      <c r="I81" s="197"/>
      <c r="J81" s="197"/>
      <c r="K81" s="197"/>
    </row>
  </sheetData>
  <mergeCells count="43">
    <mergeCell ref="A71:B71"/>
    <mergeCell ref="A53:B53"/>
    <mergeCell ref="A55:B55"/>
    <mergeCell ref="A41:K41"/>
    <mergeCell ref="A47:B47"/>
    <mergeCell ref="A66:B66"/>
    <mergeCell ref="G66:H66"/>
    <mergeCell ref="A68:B68"/>
    <mergeCell ref="A69:B69"/>
    <mergeCell ref="A57:K57"/>
    <mergeCell ref="A63:B63"/>
    <mergeCell ref="G63:H63"/>
    <mergeCell ref="G47:H47"/>
    <mergeCell ref="A50:B50"/>
    <mergeCell ref="G50:H50"/>
    <mergeCell ref="A52:B52"/>
    <mergeCell ref="A5:B9"/>
    <mergeCell ref="J5:K5"/>
    <mergeCell ref="D5:E5"/>
    <mergeCell ref="A17:K17"/>
    <mergeCell ref="G23:H23"/>
    <mergeCell ref="J6:J9"/>
    <mergeCell ref="C5:C9"/>
    <mergeCell ref="I5:I9"/>
    <mergeCell ref="G5:H9"/>
    <mergeCell ref="D6:D9"/>
    <mergeCell ref="A18:B18"/>
    <mergeCell ref="G18:H18"/>
    <mergeCell ref="A22:B22"/>
    <mergeCell ref="A23:B23"/>
    <mergeCell ref="G42:H42"/>
    <mergeCell ref="A42:B42"/>
    <mergeCell ref="A58:B58"/>
    <mergeCell ref="G58:H58"/>
    <mergeCell ref="G26:H26"/>
    <mergeCell ref="A35:B35"/>
    <mergeCell ref="A38:B38"/>
    <mergeCell ref="A28:B28"/>
    <mergeCell ref="A29:B29"/>
    <mergeCell ref="A31:B31"/>
    <mergeCell ref="A32:B32"/>
    <mergeCell ref="A37:B37"/>
    <mergeCell ref="A26:B2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Roman,Normalny"&amp;9 276&amp;R&amp;"Times New Roman,Normalny"&amp;9 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Normal="100" workbookViewId="0">
      <selection activeCell="L45" sqref="L45"/>
    </sheetView>
  </sheetViews>
  <sheetFormatPr defaultColWidth="8.85546875" defaultRowHeight="11.25"/>
  <cols>
    <col min="1" max="1" width="12" style="197" customWidth="1"/>
    <col min="2" max="2" width="6" style="169" customWidth="1"/>
    <col min="3" max="3" width="7.140625" style="169" customWidth="1"/>
    <col min="4" max="4" width="8" style="169" customWidth="1"/>
    <col min="5" max="5" width="8.7109375" style="169" customWidth="1"/>
    <col min="6" max="6" width="3.5703125" style="169" customWidth="1"/>
    <col min="7" max="7" width="12.42578125" style="169" customWidth="1"/>
    <col min="8" max="8" width="4.7109375" style="169" customWidth="1"/>
    <col min="9" max="9" width="7.28515625" style="169" customWidth="1"/>
    <col min="10" max="10" width="8" style="169" customWidth="1"/>
    <col min="11" max="11" width="9" style="169" customWidth="1"/>
    <col min="12" max="19" width="8.85546875" style="197"/>
    <col min="20" max="16384" width="8.85546875" style="169"/>
  </cols>
  <sheetData>
    <row r="1" spans="1:27" s="264" customFormat="1" ht="12.6" customHeight="1">
      <c r="A1" s="187" t="s">
        <v>1644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87"/>
      <c r="M1" s="187"/>
      <c r="N1" s="187"/>
      <c r="O1" s="187"/>
      <c r="P1" s="187"/>
      <c r="Q1" s="187"/>
      <c r="R1" s="187"/>
      <c r="S1" s="187"/>
      <c r="T1" s="167"/>
      <c r="U1" s="167"/>
      <c r="V1" s="167"/>
      <c r="W1" s="167"/>
      <c r="X1" s="167"/>
      <c r="Y1" s="167"/>
      <c r="Z1" s="167"/>
      <c r="AA1" s="167"/>
    </row>
    <row r="2" spans="1:27" s="264" customFormat="1" ht="12.6" customHeight="1">
      <c r="A2" s="187" t="s">
        <v>229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87"/>
      <c r="M2" s="187"/>
      <c r="N2" s="187"/>
      <c r="O2" s="187"/>
      <c r="P2" s="187"/>
      <c r="Q2" s="187"/>
      <c r="R2" s="187"/>
      <c r="S2" s="187"/>
      <c r="T2" s="167"/>
      <c r="U2" s="167"/>
      <c r="V2" s="167"/>
      <c r="W2" s="167"/>
      <c r="X2" s="167"/>
      <c r="Y2" s="167"/>
      <c r="Z2" s="167"/>
      <c r="AA2" s="167"/>
    </row>
    <row r="3" spans="1:27" s="264" customFormat="1" ht="12" customHeight="1">
      <c r="A3" s="265" t="s">
        <v>277</v>
      </c>
      <c r="B3" s="251"/>
      <c r="C3" s="252"/>
      <c r="D3" s="252"/>
      <c r="E3" s="252"/>
      <c r="F3" s="252"/>
      <c r="G3" s="252"/>
      <c r="H3" s="252"/>
      <c r="I3" s="252"/>
      <c r="J3" s="252"/>
      <c r="K3" s="167"/>
      <c r="L3" s="187"/>
      <c r="M3" s="187"/>
      <c r="N3" s="187"/>
      <c r="O3" s="187"/>
      <c r="P3" s="187"/>
      <c r="Q3" s="187"/>
      <c r="R3" s="187"/>
      <c r="S3" s="187"/>
      <c r="T3" s="167"/>
      <c r="U3" s="167"/>
      <c r="V3" s="167"/>
      <c r="W3" s="167"/>
      <c r="X3" s="167"/>
      <c r="Y3" s="167"/>
      <c r="Z3" s="167"/>
      <c r="AA3" s="167"/>
    </row>
    <row r="4" spans="1:27" s="264" customFormat="1" ht="12" customHeight="1">
      <c r="A4" s="171" t="s">
        <v>318</v>
      </c>
      <c r="B4" s="251"/>
      <c r="C4" s="167"/>
      <c r="D4" s="167"/>
      <c r="E4" s="167"/>
      <c r="F4" s="167"/>
      <c r="G4" s="167"/>
      <c r="H4" s="167"/>
      <c r="I4" s="167"/>
      <c r="J4" s="167"/>
      <c r="K4" s="167"/>
      <c r="L4" s="187"/>
      <c r="M4" s="187"/>
      <c r="N4" s="187"/>
      <c r="O4" s="187"/>
      <c r="P4" s="187"/>
      <c r="Q4" s="187"/>
      <c r="R4" s="187"/>
      <c r="S4" s="187"/>
      <c r="T4" s="167"/>
      <c r="U4" s="167"/>
      <c r="V4" s="167"/>
      <c r="W4" s="167"/>
      <c r="X4" s="167"/>
      <c r="Y4" s="167"/>
      <c r="Z4" s="167"/>
      <c r="AA4" s="167"/>
    </row>
    <row r="5" spans="1:27" ht="13.5" customHeight="1">
      <c r="A5" s="1606" t="s">
        <v>724</v>
      </c>
      <c r="B5" s="1607"/>
      <c r="C5" s="2102" t="s">
        <v>148</v>
      </c>
      <c r="D5" s="1623" t="s">
        <v>125</v>
      </c>
      <c r="E5" s="1624"/>
      <c r="F5" s="197"/>
      <c r="G5" s="1606" t="s">
        <v>725</v>
      </c>
      <c r="H5" s="1607"/>
      <c r="I5" s="2102" t="s">
        <v>148</v>
      </c>
      <c r="J5" s="1623" t="s">
        <v>125</v>
      </c>
      <c r="K5" s="1624"/>
    </row>
    <row r="6" spans="1:27" ht="12.75" customHeight="1">
      <c r="A6" s="1608"/>
      <c r="B6" s="1609"/>
      <c r="C6" s="2103"/>
      <c r="D6" s="2102" t="s">
        <v>716</v>
      </c>
      <c r="E6" s="185" t="s">
        <v>149</v>
      </c>
      <c r="G6" s="1608"/>
      <c r="H6" s="1609"/>
      <c r="I6" s="2103"/>
      <c r="J6" s="2102" t="s">
        <v>716</v>
      </c>
      <c r="K6" s="185" t="s">
        <v>149</v>
      </c>
    </row>
    <row r="7" spans="1:27" ht="9.6" customHeight="1">
      <c r="A7" s="1608"/>
      <c r="B7" s="1609"/>
      <c r="C7" s="2103"/>
      <c r="D7" s="2103"/>
      <c r="E7" s="185" t="s">
        <v>150</v>
      </c>
      <c r="G7" s="1608"/>
      <c r="H7" s="1609"/>
      <c r="I7" s="2103"/>
      <c r="J7" s="2103"/>
      <c r="K7" s="185" t="s">
        <v>150</v>
      </c>
    </row>
    <row r="8" spans="1:27" ht="9.6" customHeight="1">
      <c r="A8" s="1608"/>
      <c r="B8" s="1609"/>
      <c r="C8" s="2103"/>
      <c r="D8" s="2103"/>
      <c r="E8" s="253" t="s">
        <v>152</v>
      </c>
      <c r="G8" s="1608"/>
      <c r="H8" s="1609"/>
      <c r="I8" s="2103"/>
      <c r="J8" s="2103"/>
      <c r="K8" s="253" t="s">
        <v>152</v>
      </c>
    </row>
    <row r="9" spans="1:27" ht="12" customHeight="1">
      <c r="A9" s="1610"/>
      <c r="B9" s="1611"/>
      <c r="C9" s="2104"/>
      <c r="D9" s="2104"/>
      <c r="E9" s="254" t="s">
        <v>151</v>
      </c>
      <c r="F9" s="197"/>
      <c r="G9" s="1610"/>
      <c r="H9" s="1611"/>
      <c r="I9" s="2104"/>
      <c r="J9" s="2104"/>
      <c r="K9" s="254" t="s">
        <v>151</v>
      </c>
    </row>
    <row r="10" spans="1:27" ht="8.25" customHeight="1">
      <c r="C10" s="1368"/>
      <c r="E10" s="808"/>
      <c r="I10" s="808"/>
      <c r="J10" s="808"/>
      <c r="K10" s="808"/>
    </row>
    <row r="11" spans="1:27" ht="9.9499999999999993" customHeight="1">
      <c r="A11" s="222" t="s">
        <v>106</v>
      </c>
      <c r="B11" s="230">
        <v>2010</v>
      </c>
      <c r="C11" s="231">
        <v>1894</v>
      </c>
      <c r="D11" s="232">
        <v>38671</v>
      </c>
      <c r="E11" s="233">
        <v>12263</v>
      </c>
      <c r="G11" s="191" t="s">
        <v>106</v>
      </c>
      <c r="H11" s="230">
        <v>2010</v>
      </c>
      <c r="I11" s="231">
        <v>815</v>
      </c>
      <c r="J11" s="232">
        <v>10620</v>
      </c>
      <c r="K11" s="233">
        <v>3357</v>
      </c>
    </row>
    <row r="12" spans="1:27" ht="9.9499999999999993" customHeight="1">
      <c r="A12" s="228" t="s">
        <v>155</v>
      </c>
      <c r="B12" s="230">
        <v>2011</v>
      </c>
      <c r="C12" s="231">
        <v>2226</v>
      </c>
      <c r="D12" s="232">
        <v>47392</v>
      </c>
      <c r="E12" s="233">
        <v>16526</v>
      </c>
      <c r="G12" s="228" t="s">
        <v>155</v>
      </c>
      <c r="H12" s="230">
        <v>2011</v>
      </c>
      <c r="I12" s="231">
        <v>900</v>
      </c>
      <c r="J12" s="232">
        <v>11071</v>
      </c>
      <c r="K12" s="233">
        <v>3802</v>
      </c>
    </row>
    <row r="13" spans="1:27" s="167" customFormat="1" ht="9.9499999999999993" customHeight="1">
      <c r="A13" s="197"/>
      <c r="B13" s="230">
        <v>2012</v>
      </c>
      <c r="C13" s="266">
        <v>3319</v>
      </c>
      <c r="D13" s="266">
        <v>75790</v>
      </c>
      <c r="E13" s="266">
        <v>22753</v>
      </c>
      <c r="G13" s="197"/>
      <c r="H13" s="230">
        <v>2012</v>
      </c>
      <c r="I13" s="231">
        <v>545</v>
      </c>
      <c r="J13" s="266">
        <v>11535</v>
      </c>
      <c r="K13" s="266">
        <v>3530</v>
      </c>
      <c r="L13" s="187"/>
      <c r="M13" s="187"/>
      <c r="N13" s="187"/>
      <c r="O13" s="187"/>
      <c r="P13" s="187"/>
      <c r="Q13" s="187"/>
      <c r="R13" s="187"/>
      <c r="S13" s="187"/>
    </row>
    <row r="14" spans="1:27" ht="9.9499999999999993" customHeight="1">
      <c r="B14" s="230">
        <v>2013</v>
      </c>
      <c r="C14" s="266">
        <v>1709</v>
      </c>
      <c r="D14" s="266">
        <v>44343</v>
      </c>
      <c r="E14" s="266">
        <v>13928</v>
      </c>
      <c r="G14" s="197"/>
      <c r="H14" s="230">
        <v>2013</v>
      </c>
      <c r="I14" s="266">
        <v>1113</v>
      </c>
      <c r="J14" s="266">
        <v>21314</v>
      </c>
      <c r="K14" s="266">
        <v>6670</v>
      </c>
    </row>
    <row r="15" spans="1:27" ht="9.9499999999999993" customHeight="1">
      <c r="B15" s="229">
        <v>2014</v>
      </c>
      <c r="C15" s="266">
        <v>1902</v>
      </c>
      <c r="D15" s="266">
        <v>47087</v>
      </c>
      <c r="E15" s="266">
        <v>15231</v>
      </c>
      <c r="G15" s="197"/>
      <c r="H15" s="230">
        <v>2014</v>
      </c>
      <c r="I15" s="266">
        <v>782</v>
      </c>
      <c r="J15" s="266">
        <v>14325</v>
      </c>
      <c r="K15" s="266">
        <v>4680</v>
      </c>
    </row>
    <row r="16" spans="1:27" s="234" customFormat="1" ht="9.9499999999999993" customHeight="1">
      <c r="A16" s="229"/>
      <c r="B16" s="797">
        <v>2015</v>
      </c>
      <c r="C16" s="786">
        <v>681</v>
      </c>
      <c r="D16" s="786">
        <v>20278</v>
      </c>
      <c r="E16" s="786">
        <v>5421</v>
      </c>
      <c r="G16" s="229"/>
      <c r="H16" s="1011">
        <v>2015</v>
      </c>
      <c r="I16" s="786">
        <v>1340</v>
      </c>
      <c r="J16" s="786">
        <v>23630</v>
      </c>
      <c r="K16" s="786">
        <v>6349</v>
      </c>
      <c r="L16" s="229"/>
      <c r="M16" s="229"/>
      <c r="N16" s="229"/>
      <c r="O16" s="229"/>
      <c r="P16" s="229"/>
      <c r="Q16" s="229"/>
      <c r="R16" s="229"/>
      <c r="S16" s="229"/>
    </row>
    <row r="17" spans="1:19" s="1012" customFormat="1" ht="5.25" customHeight="1">
      <c r="A17" s="797"/>
      <c r="B17" s="230"/>
      <c r="C17" s="786"/>
      <c r="D17" s="786"/>
      <c r="E17" s="786"/>
      <c r="G17" s="797"/>
      <c r="H17" s="230"/>
      <c r="I17" s="266"/>
      <c r="J17" s="266"/>
      <c r="K17" s="266"/>
      <c r="L17" s="797"/>
      <c r="M17" s="797"/>
      <c r="N17" s="797"/>
      <c r="O17" s="797"/>
      <c r="P17" s="797"/>
      <c r="Q17" s="797"/>
      <c r="R17" s="797"/>
      <c r="S17" s="797"/>
    </row>
    <row r="18" spans="1:19" s="1012" customFormat="1" ht="6" customHeight="1">
      <c r="A18" s="797"/>
      <c r="B18" s="797"/>
      <c r="C18" s="786"/>
      <c r="D18" s="786"/>
      <c r="E18" s="786"/>
      <c r="F18" s="1014"/>
      <c r="G18" s="1015"/>
      <c r="H18" s="1015"/>
      <c r="I18" s="786"/>
      <c r="J18" s="786"/>
      <c r="K18" s="786"/>
      <c r="L18" s="797"/>
      <c r="M18" s="797"/>
      <c r="N18" s="797"/>
      <c r="O18" s="797"/>
      <c r="P18" s="797"/>
      <c r="Q18" s="797"/>
      <c r="R18" s="797"/>
      <c r="S18" s="797"/>
    </row>
    <row r="19" spans="1:19" ht="9.9499999999999993" customHeight="1">
      <c r="A19" s="197" t="s">
        <v>203</v>
      </c>
      <c r="B19" s="197"/>
      <c r="C19" s="188"/>
      <c r="D19" s="188"/>
      <c r="E19" s="188"/>
      <c r="G19" s="197" t="s">
        <v>203</v>
      </c>
      <c r="H19" s="197"/>
      <c r="I19" s="323"/>
      <c r="J19" s="215"/>
      <c r="K19" s="323"/>
    </row>
    <row r="20" spans="1:19" ht="9.9499999999999993" customHeight="1">
      <c r="A20" s="2127" t="s">
        <v>723</v>
      </c>
      <c r="B20" s="1993"/>
      <c r="C20" s="814">
        <v>26</v>
      </c>
      <c r="D20" s="199">
        <v>716</v>
      </c>
      <c r="E20" s="199">
        <v>190</v>
      </c>
      <c r="G20" s="1835"/>
      <c r="H20" s="1753"/>
      <c r="I20" s="188"/>
      <c r="J20" s="188"/>
      <c r="K20" s="188"/>
    </row>
    <row r="21" spans="1:19" ht="11.1" customHeight="1">
      <c r="A21" s="241" t="s">
        <v>16</v>
      </c>
      <c r="B21" s="240"/>
      <c r="C21" s="814"/>
      <c r="D21" s="199"/>
      <c r="E21" s="199"/>
      <c r="G21" s="1835" t="s">
        <v>17</v>
      </c>
      <c r="H21" s="1753"/>
      <c r="I21" s="202">
        <v>300</v>
      </c>
      <c r="J21" s="814">
        <v>5384</v>
      </c>
      <c r="K21" s="199">
        <v>1444</v>
      </c>
    </row>
    <row r="22" spans="1:19" ht="11.1" customHeight="1">
      <c r="A22" s="2131" t="s">
        <v>18</v>
      </c>
      <c r="B22" s="2132"/>
      <c r="C22" s="814">
        <v>21</v>
      </c>
      <c r="D22" s="199">
        <v>921</v>
      </c>
      <c r="E22" s="199">
        <v>246</v>
      </c>
      <c r="G22" s="41" t="s">
        <v>503</v>
      </c>
      <c r="H22" s="268"/>
      <c r="I22" s="202"/>
      <c r="J22" s="814"/>
      <c r="K22" s="199"/>
    </row>
    <row r="23" spans="1:19" ht="11.1" customHeight="1">
      <c r="A23" s="241" t="s">
        <v>1063</v>
      </c>
      <c r="B23" s="240"/>
      <c r="C23" s="814"/>
      <c r="D23" s="199"/>
      <c r="E23" s="199"/>
      <c r="G23" s="2133" t="s">
        <v>622</v>
      </c>
      <c r="H23" s="2134"/>
      <c r="I23" s="202">
        <v>184</v>
      </c>
      <c r="J23" s="814">
        <v>3909</v>
      </c>
      <c r="K23" s="199">
        <v>1051</v>
      </c>
    </row>
    <row r="24" spans="1:19" ht="11.1" customHeight="1">
      <c r="A24" s="2127" t="s">
        <v>27</v>
      </c>
      <c r="B24" s="1993"/>
      <c r="C24" s="814">
        <v>131</v>
      </c>
      <c r="D24" s="199">
        <v>3147</v>
      </c>
      <c r="E24" s="199">
        <v>840</v>
      </c>
      <c r="G24" s="41" t="s">
        <v>1059</v>
      </c>
      <c r="H24" s="269"/>
      <c r="I24" s="199"/>
      <c r="J24" s="199"/>
      <c r="K24" s="199"/>
    </row>
    <row r="25" spans="1:19" ht="11.1" customHeight="1">
      <c r="A25" s="41" t="s">
        <v>721</v>
      </c>
      <c r="B25" s="240"/>
      <c r="C25" s="814"/>
      <c r="D25" s="199"/>
      <c r="E25" s="199"/>
      <c r="G25" s="1777" t="s">
        <v>29</v>
      </c>
      <c r="H25" s="1755"/>
      <c r="I25" s="202">
        <v>764</v>
      </c>
      <c r="J25" s="814">
        <v>12128</v>
      </c>
      <c r="K25" s="199">
        <v>3260</v>
      </c>
    </row>
    <row r="26" spans="1:19" ht="11.1" customHeight="1">
      <c r="A26" s="2127" t="s">
        <v>19</v>
      </c>
      <c r="B26" s="1993"/>
      <c r="C26" s="814">
        <v>429</v>
      </c>
      <c r="D26" s="199">
        <v>13292</v>
      </c>
      <c r="E26" s="199">
        <v>3556</v>
      </c>
      <c r="G26" s="41" t="s">
        <v>156</v>
      </c>
      <c r="I26" s="188"/>
      <c r="J26" s="188"/>
      <c r="K26" s="188"/>
    </row>
    <row r="27" spans="1:19" ht="11.1" customHeight="1">
      <c r="A27" s="241" t="s">
        <v>510</v>
      </c>
      <c r="B27" s="240"/>
      <c r="C27" s="814"/>
      <c r="D27" s="199"/>
      <c r="E27" s="199"/>
      <c r="G27" s="1835" t="s">
        <v>1555</v>
      </c>
      <c r="H27" s="1753"/>
      <c r="I27" s="257">
        <v>20</v>
      </c>
      <c r="J27" s="202">
        <v>376</v>
      </c>
      <c r="K27" s="199">
        <v>100</v>
      </c>
    </row>
    <row r="28" spans="1:19" ht="11.1" customHeight="1">
      <c r="A28" s="2127" t="s">
        <v>20</v>
      </c>
      <c r="B28" s="1993"/>
      <c r="C28" s="814">
        <v>15</v>
      </c>
      <c r="D28" s="199">
        <v>464</v>
      </c>
      <c r="E28" s="199">
        <v>124</v>
      </c>
      <c r="G28" s="41" t="s">
        <v>1556</v>
      </c>
      <c r="I28" s="188"/>
      <c r="J28" s="189"/>
      <c r="K28" s="188"/>
    </row>
    <row r="29" spans="1:19" ht="11.1" customHeight="1">
      <c r="A29" s="241" t="s">
        <v>513</v>
      </c>
      <c r="B29" s="246"/>
      <c r="C29" s="814"/>
      <c r="D29" s="199"/>
      <c r="E29" s="199"/>
      <c r="G29" s="1835" t="s">
        <v>24</v>
      </c>
      <c r="H29" s="1753"/>
      <c r="I29" s="257">
        <v>48</v>
      </c>
      <c r="J29" s="202">
        <v>1032</v>
      </c>
      <c r="K29" s="199">
        <v>278</v>
      </c>
    </row>
    <row r="30" spans="1:19" ht="11.1" customHeight="1">
      <c r="A30" s="2127"/>
      <c r="B30" s="1993"/>
      <c r="C30" s="814"/>
      <c r="D30" s="199"/>
      <c r="E30" s="199"/>
      <c r="G30" s="41" t="s">
        <v>715</v>
      </c>
      <c r="I30" s="197"/>
      <c r="J30" s="197"/>
      <c r="K30" s="197"/>
    </row>
    <row r="31" spans="1:19" ht="3.75" customHeight="1">
      <c r="A31" s="241"/>
      <c r="B31" s="246"/>
      <c r="C31" s="814"/>
      <c r="D31" s="199"/>
      <c r="E31" s="199"/>
    </row>
    <row r="32" spans="1:19" ht="5.25" customHeight="1">
      <c r="A32" s="2127"/>
      <c r="B32" s="2127"/>
      <c r="C32" s="257"/>
      <c r="D32" s="257"/>
      <c r="E32" s="257"/>
    </row>
    <row r="33" spans="1:29" ht="8.25" customHeight="1"/>
    <row r="34" spans="1:29" ht="12.6" customHeight="1">
      <c r="A34" s="187" t="s">
        <v>1645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87"/>
      <c r="M34" s="187"/>
      <c r="N34" s="187"/>
      <c r="O34" s="187"/>
      <c r="P34" s="187"/>
      <c r="Q34" s="187"/>
      <c r="R34" s="187"/>
      <c r="S34" s="18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</row>
    <row r="35" spans="1:29" ht="12.6" customHeight="1">
      <c r="A35" s="187" t="s">
        <v>25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87"/>
      <c r="M35" s="187"/>
      <c r="N35" s="187"/>
      <c r="O35" s="187"/>
      <c r="P35" s="187"/>
      <c r="Q35" s="187"/>
      <c r="R35" s="187"/>
      <c r="S35" s="18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</row>
    <row r="36" spans="1:29" ht="12" customHeight="1">
      <c r="A36" s="171" t="s">
        <v>278</v>
      </c>
      <c r="B36" s="251"/>
      <c r="C36" s="252"/>
      <c r="D36" s="252"/>
      <c r="E36" s="252"/>
      <c r="F36" s="252"/>
      <c r="G36" s="252"/>
      <c r="H36" s="252"/>
      <c r="I36" s="252"/>
      <c r="J36" s="252"/>
      <c r="K36" s="252"/>
      <c r="L36" s="187"/>
      <c r="M36" s="187"/>
      <c r="N36" s="187"/>
      <c r="O36" s="187"/>
      <c r="P36" s="187"/>
      <c r="Q36" s="187"/>
      <c r="R36" s="187"/>
      <c r="S36" s="18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</row>
    <row r="37" spans="1:29" ht="12" customHeight="1">
      <c r="A37" s="171" t="s">
        <v>318</v>
      </c>
      <c r="B37" s="219"/>
      <c r="C37" s="167"/>
      <c r="D37" s="167"/>
      <c r="E37" s="167"/>
      <c r="F37" s="167"/>
      <c r="G37" s="167"/>
      <c r="H37" s="167"/>
      <c r="I37" s="167"/>
      <c r="J37" s="167"/>
      <c r="K37" s="167"/>
      <c r="L37" s="187"/>
      <c r="M37" s="187"/>
      <c r="N37" s="187"/>
      <c r="O37" s="187"/>
      <c r="P37" s="187"/>
      <c r="Q37" s="187"/>
      <c r="R37" s="187"/>
      <c r="S37" s="18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</row>
    <row r="38" spans="1:29" ht="13.5" customHeight="1">
      <c r="A38" s="1606" t="s">
        <v>724</v>
      </c>
      <c r="B38" s="1607"/>
      <c r="C38" s="2102" t="s">
        <v>148</v>
      </c>
      <c r="D38" s="1623" t="s">
        <v>125</v>
      </c>
      <c r="E38" s="1624"/>
      <c r="F38" s="197"/>
      <c r="G38" s="1606" t="s">
        <v>725</v>
      </c>
      <c r="H38" s="1607"/>
      <c r="I38" s="2102" t="s">
        <v>148</v>
      </c>
      <c r="J38" s="1623" t="s">
        <v>125</v>
      </c>
      <c r="K38" s="1624"/>
    </row>
    <row r="39" spans="1:29" ht="12.75" customHeight="1">
      <c r="A39" s="1608"/>
      <c r="B39" s="1609"/>
      <c r="C39" s="2103"/>
      <c r="D39" s="2102" t="s">
        <v>716</v>
      </c>
      <c r="E39" s="185" t="s">
        <v>149</v>
      </c>
      <c r="G39" s="1608"/>
      <c r="H39" s="1609"/>
      <c r="I39" s="2103"/>
      <c r="J39" s="2102" t="s">
        <v>716</v>
      </c>
      <c r="K39" s="185" t="s">
        <v>149</v>
      </c>
    </row>
    <row r="40" spans="1:29" ht="9.6" customHeight="1">
      <c r="A40" s="1608"/>
      <c r="B40" s="1609"/>
      <c r="C40" s="2103"/>
      <c r="D40" s="2103"/>
      <c r="E40" s="185" t="s">
        <v>150</v>
      </c>
      <c r="G40" s="1608"/>
      <c r="H40" s="1609"/>
      <c r="I40" s="2103"/>
      <c r="J40" s="2103"/>
      <c r="K40" s="185" t="s">
        <v>150</v>
      </c>
    </row>
    <row r="41" spans="1:29" ht="9.6" customHeight="1">
      <c r="A41" s="1608"/>
      <c r="B41" s="1609"/>
      <c r="C41" s="2103"/>
      <c r="D41" s="2103"/>
      <c r="E41" s="253" t="s">
        <v>152</v>
      </c>
      <c r="G41" s="1608"/>
      <c r="H41" s="1609"/>
      <c r="I41" s="2103"/>
      <c r="J41" s="2103"/>
      <c r="K41" s="253" t="s">
        <v>152</v>
      </c>
    </row>
    <row r="42" spans="1:29" ht="12" customHeight="1">
      <c r="A42" s="1610"/>
      <c r="B42" s="1611"/>
      <c r="C42" s="2104"/>
      <c r="D42" s="2104"/>
      <c r="E42" s="254" t="s">
        <v>151</v>
      </c>
      <c r="F42" s="197"/>
      <c r="G42" s="1610"/>
      <c r="H42" s="1611"/>
      <c r="I42" s="2104"/>
      <c r="J42" s="2104"/>
      <c r="K42" s="254" t="s">
        <v>151</v>
      </c>
    </row>
    <row r="43" spans="1:29" ht="9.9499999999999993" customHeight="1">
      <c r="B43" s="221"/>
      <c r="C43" s="177"/>
      <c r="D43" s="177"/>
      <c r="E43" s="182"/>
      <c r="F43" s="197"/>
      <c r="G43" s="197"/>
      <c r="H43" s="221"/>
      <c r="I43" s="177"/>
      <c r="J43" s="177"/>
      <c r="K43" s="182"/>
    </row>
    <row r="44" spans="1:29" ht="11.1" customHeight="1">
      <c r="A44" s="222" t="s">
        <v>106</v>
      </c>
      <c r="B44" s="1115">
        <v>2010</v>
      </c>
      <c r="C44" s="270">
        <v>5872</v>
      </c>
      <c r="D44" s="270">
        <v>103608</v>
      </c>
      <c r="E44" s="280">
        <v>34918</v>
      </c>
      <c r="G44" s="191" t="s">
        <v>107</v>
      </c>
      <c r="H44" s="1115">
        <v>2010</v>
      </c>
      <c r="I44" s="326" t="s">
        <v>1217</v>
      </c>
      <c r="J44" s="231">
        <v>1876</v>
      </c>
      <c r="K44" s="233">
        <v>637</v>
      </c>
    </row>
    <row r="45" spans="1:29" ht="11.1" customHeight="1">
      <c r="A45" s="228" t="s">
        <v>155</v>
      </c>
      <c r="B45" s="1115">
        <v>2011</v>
      </c>
      <c r="C45" s="270">
        <v>5964</v>
      </c>
      <c r="D45" s="270">
        <v>132916</v>
      </c>
      <c r="E45" s="280">
        <v>43865</v>
      </c>
      <c r="G45" s="228" t="s">
        <v>155</v>
      </c>
      <c r="H45" s="1115">
        <v>2011</v>
      </c>
      <c r="I45" s="326" t="s">
        <v>144</v>
      </c>
      <c r="J45" s="266">
        <v>5956</v>
      </c>
      <c r="K45" s="266">
        <v>1954</v>
      </c>
    </row>
    <row r="46" spans="1:29" ht="11.1" customHeight="1">
      <c r="B46" s="229">
        <v>2012</v>
      </c>
      <c r="C46" s="270">
        <v>6490</v>
      </c>
      <c r="D46" s="271">
        <v>132001</v>
      </c>
      <c r="E46" s="272">
        <v>40445</v>
      </c>
      <c r="G46" s="197"/>
      <c r="H46" s="229">
        <v>2012</v>
      </c>
      <c r="I46" s="1017" t="s">
        <v>157</v>
      </c>
      <c r="J46" s="266">
        <v>5594</v>
      </c>
      <c r="K46" s="266">
        <v>1730</v>
      </c>
    </row>
    <row r="47" spans="1:29" ht="11.1" customHeight="1">
      <c r="B47" s="229">
        <v>2013</v>
      </c>
      <c r="C47" s="270">
        <v>6205</v>
      </c>
      <c r="D47" s="271">
        <v>116768</v>
      </c>
      <c r="E47" s="272">
        <v>37339</v>
      </c>
      <c r="G47" s="187"/>
      <c r="H47" s="229">
        <v>2013</v>
      </c>
      <c r="I47" s="273" t="s">
        <v>136</v>
      </c>
      <c r="J47" s="266">
        <v>6179</v>
      </c>
      <c r="K47" s="266">
        <v>1978</v>
      </c>
    </row>
    <row r="48" spans="1:29" ht="11.1" customHeight="1">
      <c r="B48" s="230">
        <v>2014</v>
      </c>
      <c r="C48" s="270">
        <v>6607</v>
      </c>
      <c r="D48" s="271">
        <v>134099</v>
      </c>
      <c r="E48" s="272">
        <v>42115</v>
      </c>
      <c r="G48" s="197"/>
      <c r="H48" s="230">
        <v>2014</v>
      </c>
      <c r="I48" s="273" t="s">
        <v>1339</v>
      </c>
      <c r="J48" s="266">
        <v>5467</v>
      </c>
      <c r="K48" s="266">
        <v>1746</v>
      </c>
    </row>
    <row r="49" spans="1:19" s="234" customFormat="1" ht="11.1" customHeight="1">
      <c r="A49" s="229"/>
      <c r="B49" s="1011">
        <v>2015</v>
      </c>
      <c r="C49" s="991">
        <v>8295</v>
      </c>
      <c r="D49" s="1106">
        <v>177033</v>
      </c>
      <c r="E49" s="1015">
        <v>46989</v>
      </c>
      <c r="G49" s="229"/>
      <c r="H49" s="1011">
        <v>2015</v>
      </c>
      <c r="I49" s="1027" t="s">
        <v>1558</v>
      </c>
      <c r="J49" s="786">
        <v>6513</v>
      </c>
      <c r="K49" s="786">
        <v>1716</v>
      </c>
      <c r="L49" s="229"/>
      <c r="M49" s="229"/>
      <c r="N49" s="229"/>
      <c r="O49" s="229"/>
      <c r="P49" s="229"/>
      <c r="Q49" s="229"/>
      <c r="R49" s="229"/>
      <c r="S49" s="229"/>
    </row>
    <row r="50" spans="1:19" s="234" customFormat="1" ht="5.25" customHeight="1">
      <c r="A50" s="229"/>
      <c r="B50" s="230"/>
      <c r="C50" s="270"/>
      <c r="D50" s="271"/>
      <c r="E50" s="272"/>
      <c r="G50" s="229"/>
      <c r="H50" s="230"/>
      <c r="I50" s="273"/>
      <c r="J50" s="266"/>
      <c r="K50" s="266"/>
      <c r="L50" s="229"/>
      <c r="M50" s="229"/>
      <c r="N50" s="229"/>
      <c r="O50" s="229"/>
      <c r="P50" s="229"/>
      <c r="Q50" s="229"/>
      <c r="R50" s="229"/>
      <c r="S50" s="229"/>
    </row>
    <row r="51" spans="1:19" s="1012" customFormat="1" ht="6.75" customHeight="1">
      <c r="A51" s="797"/>
      <c r="B51" s="1011"/>
      <c r="C51" s="991"/>
      <c r="D51" s="1106"/>
      <c r="E51" s="1015"/>
      <c r="G51" s="797"/>
      <c r="H51" s="230"/>
      <c r="I51" s="273"/>
      <c r="J51" s="266"/>
      <c r="K51" s="266"/>
      <c r="L51" s="797"/>
      <c r="M51" s="797"/>
      <c r="N51" s="797"/>
      <c r="O51" s="797"/>
      <c r="P51" s="797"/>
      <c r="Q51" s="797"/>
      <c r="R51" s="797"/>
      <c r="S51" s="797"/>
    </row>
    <row r="52" spans="1:19" ht="9" customHeight="1">
      <c r="A52" s="197" t="s">
        <v>203</v>
      </c>
      <c r="B52" s="261"/>
      <c r="C52" s="224"/>
      <c r="D52" s="247"/>
      <c r="E52" s="226"/>
      <c r="G52" s="197" t="s">
        <v>203</v>
      </c>
      <c r="I52" s="188"/>
      <c r="J52" s="188"/>
      <c r="K52" s="188"/>
    </row>
    <row r="53" spans="1:19" ht="7.5" customHeight="1">
      <c r="B53" s="261"/>
      <c r="C53" s="225"/>
      <c r="D53" s="247"/>
      <c r="E53" s="226"/>
      <c r="G53" s="197"/>
      <c r="I53" s="188"/>
      <c r="J53" s="188"/>
      <c r="K53" s="188"/>
    </row>
    <row r="54" spans="1:19" ht="9.9499999999999993" customHeight="1">
      <c r="A54" s="2127" t="s">
        <v>723</v>
      </c>
      <c r="B54" s="1993"/>
      <c r="C54" s="225">
        <v>637</v>
      </c>
      <c r="D54" s="225">
        <v>8154</v>
      </c>
      <c r="E54" s="226">
        <v>2182</v>
      </c>
      <c r="G54" s="2130" t="s">
        <v>1340</v>
      </c>
      <c r="H54" s="1833"/>
      <c r="I54" s="224">
        <v>21</v>
      </c>
      <c r="J54" s="224">
        <v>398</v>
      </c>
      <c r="K54" s="226">
        <v>105</v>
      </c>
    </row>
    <row r="55" spans="1:19" ht="9.9499999999999993" customHeight="1">
      <c r="A55" s="241" t="s">
        <v>16</v>
      </c>
      <c r="B55" s="240"/>
      <c r="C55" s="225"/>
      <c r="D55" s="225"/>
      <c r="E55" s="226"/>
      <c r="G55" s="41" t="s">
        <v>1338</v>
      </c>
      <c r="H55" s="240"/>
      <c r="I55" s="225"/>
      <c r="J55" s="224"/>
      <c r="K55" s="226"/>
    </row>
    <row r="56" spans="1:19" ht="9.9499999999999993" customHeight="1">
      <c r="A56" s="2127" t="s">
        <v>26</v>
      </c>
      <c r="B56" s="1993"/>
      <c r="C56" s="225">
        <v>587</v>
      </c>
      <c r="D56" s="225">
        <v>15544</v>
      </c>
      <c r="E56" s="226">
        <v>4069</v>
      </c>
      <c r="G56" s="2135" t="s">
        <v>27</v>
      </c>
      <c r="H56" s="2136"/>
      <c r="I56" s="224">
        <v>36</v>
      </c>
      <c r="J56" s="224">
        <v>262</v>
      </c>
      <c r="K56" s="226">
        <v>70</v>
      </c>
    </row>
    <row r="57" spans="1:19" ht="9.9499999999999993" customHeight="1">
      <c r="A57" s="41" t="s">
        <v>722</v>
      </c>
      <c r="B57" s="240"/>
      <c r="C57" s="225"/>
      <c r="D57" s="225"/>
      <c r="E57" s="226"/>
      <c r="G57" s="1975" t="s">
        <v>158</v>
      </c>
      <c r="H57" s="1976"/>
      <c r="I57" s="225"/>
      <c r="J57" s="224"/>
      <c r="K57" s="226"/>
    </row>
    <row r="58" spans="1:19" ht="9.9499999999999993" customHeight="1">
      <c r="A58" s="2130" t="s">
        <v>1340</v>
      </c>
      <c r="B58" s="1833"/>
      <c r="C58" s="225">
        <v>57</v>
      </c>
      <c r="D58" s="225">
        <v>1072</v>
      </c>
      <c r="E58" s="226">
        <v>278</v>
      </c>
      <c r="G58" s="1709" t="s">
        <v>350</v>
      </c>
      <c r="H58" s="1647"/>
      <c r="I58" s="225">
        <v>53</v>
      </c>
      <c r="J58" s="225">
        <v>1925</v>
      </c>
      <c r="K58" s="226">
        <v>503</v>
      </c>
    </row>
    <row r="59" spans="1:19" ht="9.9499999999999993" customHeight="1">
      <c r="A59" s="41" t="s">
        <v>1338</v>
      </c>
      <c r="B59" s="240"/>
      <c r="C59" s="225"/>
      <c r="D59" s="225"/>
      <c r="E59" s="226"/>
      <c r="G59" s="241" t="s">
        <v>508</v>
      </c>
      <c r="H59" s="240"/>
      <c r="I59" s="224"/>
      <c r="J59" s="224"/>
      <c r="K59" s="226"/>
    </row>
    <row r="60" spans="1:19" ht="9.9499999999999993" customHeight="1">
      <c r="A60" s="1709" t="s">
        <v>27</v>
      </c>
      <c r="B60" s="1647"/>
      <c r="C60" s="225">
        <v>368</v>
      </c>
      <c r="D60" s="225">
        <v>9474</v>
      </c>
      <c r="E60" s="226">
        <v>2471</v>
      </c>
      <c r="G60" s="1709" t="s">
        <v>19</v>
      </c>
      <c r="H60" s="1647"/>
      <c r="I60" s="224">
        <v>243</v>
      </c>
      <c r="J60" s="224">
        <v>3343</v>
      </c>
      <c r="K60" s="226">
        <v>881</v>
      </c>
    </row>
    <row r="61" spans="1:19" ht="9.9499999999999993" customHeight="1">
      <c r="A61" s="41" t="s">
        <v>721</v>
      </c>
      <c r="B61" s="240"/>
      <c r="C61" s="225"/>
      <c r="D61" s="225"/>
      <c r="E61" s="226"/>
      <c r="G61" s="241" t="s">
        <v>510</v>
      </c>
      <c r="H61" s="274"/>
      <c r="I61" s="225"/>
      <c r="J61" s="224"/>
      <c r="K61" s="226"/>
    </row>
    <row r="62" spans="1:19" ht="9.9499999999999993" customHeight="1">
      <c r="A62" s="1709" t="s">
        <v>350</v>
      </c>
      <c r="B62" s="1647"/>
      <c r="C62" s="225">
        <v>1488</v>
      </c>
      <c r="D62" s="225">
        <v>42852</v>
      </c>
      <c r="E62" s="226">
        <v>11411</v>
      </c>
      <c r="G62" s="1709" t="s">
        <v>22</v>
      </c>
      <c r="H62" s="1647"/>
      <c r="I62" s="224">
        <v>89</v>
      </c>
      <c r="J62" s="224">
        <v>555</v>
      </c>
      <c r="K62" s="226">
        <v>148</v>
      </c>
    </row>
    <row r="63" spans="1:19" ht="9.9499999999999993" customHeight="1">
      <c r="A63" s="241" t="s">
        <v>508</v>
      </c>
      <c r="B63" s="240"/>
      <c r="C63" s="225"/>
      <c r="D63" s="225"/>
      <c r="E63" s="226"/>
      <c r="G63" s="241" t="s">
        <v>135</v>
      </c>
      <c r="H63" s="274"/>
      <c r="I63" s="249"/>
      <c r="J63" s="248"/>
      <c r="K63" s="248"/>
    </row>
    <row r="64" spans="1:19" ht="9.9499999999999993" customHeight="1">
      <c r="A64" s="1709" t="s">
        <v>19</v>
      </c>
      <c r="B64" s="1647"/>
      <c r="C64" s="225">
        <v>3953</v>
      </c>
      <c r="D64" s="225">
        <v>78435</v>
      </c>
      <c r="E64" s="226">
        <v>20826</v>
      </c>
      <c r="G64" s="262"/>
      <c r="H64" s="262"/>
      <c r="I64" s="249"/>
      <c r="J64" s="249"/>
      <c r="K64" s="249"/>
    </row>
    <row r="65" spans="1:11" ht="9.9499999999999993" customHeight="1">
      <c r="A65" s="241" t="s">
        <v>510</v>
      </c>
      <c r="B65" s="246"/>
      <c r="C65" s="225"/>
      <c r="D65" s="225"/>
      <c r="E65" s="226"/>
      <c r="G65" s="262"/>
      <c r="H65" s="262"/>
      <c r="I65" s="249"/>
      <c r="J65" s="249"/>
      <c r="K65" s="249"/>
    </row>
    <row r="66" spans="1:11" ht="9.9499999999999993" customHeight="1">
      <c r="A66" s="1709" t="s">
        <v>719</v>
      </c>
      <c r="B66" s="1647"/>
      <c r="C66" s="225">
        <v>1084</v>
      </c>
      <c r="D66" s="225">
        <v>16759</v>
      </c>
      <c r="E66" s="226">
        <v>4479</v>
      </c>
      <c r="G66" s="2135"/>
      <c r="H66" s="2135"/>
      <c r="I66" s="249"/>
      <c r="J66" s="249"/>
      <c r="K66" s="249"/>
    </row>
    <row r="67" spans="1:11" ht="9.9499999999999993" customHeight="1">
      <c r="A67" s="41" t="s">
        <v>720</v>
      </c>
      <c r="B67" s="246"/>
      <c r="C67" s="225"/>
      <c r="D67" s="225"/>
      <c r="E67" s="226"/>
      <c r="G67" s="263"/>
      <c r="H67" s="263"/>
      <c r="I67" s="249"/>
      <c r="J67" s="249"/>
      <c r="K67" s="249"/>
    </row>
    <row r="68" spans="1:11" ht="9.9499999999999993" customHeight="1">
      <c r="A68" s="1709" t="s">
        <v>20</v>
      </c>
      <c r="B68" s="1647"/>
      <c r="C68" s="225">
        <v>30</v>
      </c>
      <c r="D68" s="225">
        <v>2339</v>
      </c>
      <c r="E68" s="226">
        <v>619</v>
      </c>
      <c r="G68" s="2135"/>
      <c r="H68" s="2135"/>
      <c r="I68" s="1016"/>
      <c r="J68" s="249"/>
      <c r="K68" s="249"/>
    </row>
    <row r="69" spans="1:11" ht="9.9499999999999993" customHeight="1">
      <c r="A69" s="241" t="s">
        <v>513</v>
      </c>
      <c r="B69" s="246"/>
      <c r="C69" s="225"/>
      <c r="D69" s="225"/>
      <c r="E69" s="226"/>
      <c r="G69" s="263"/>
      <c r="H69" s="263"/>
      <c r="I69" s="1016"/>
      <c r="J69" s="249"/>
      <c r="K69" s="249"/>
    </row>
    <row r="70" spans="1:11" ht="9.9499999999999993" customHeight="1">
      <c r="A70" s="1709" t="s">
        <v>21</v>
      </c>
      <c r="B70" s="1647"/>
      <c r="C70" s="225">
        <v>26</v>
      </c>
      <c r="D70" s="225">
        <v>385</v>
      </c>
      <c r="E70" s="226">
        <v>102</v>
      </c>
      <c r="G70" s="2135"/>
      <c r="H70" s="2135"/>
      <c r="I70" s="249"/>
      <c r="J70" s="249"/>
      <c r="K70" s="249"/>
    </row>
    <row r="71" spans="1:11" ht="9.9499999999999993" customHeight="1">
      <c r="A71" s="241" t="s">
        <v>514</v>
      </c>
      <c r="B71" s="246"/>
      <c r="C71" s="225"/>
      <c r="D71" s="225"/>
      <c r="E71" s="226"/>
      <c r="G71" s="263"/>
      <c r="H71" s="263"/>
      <c r="I71" s="249"/>
      <c r="J71" s="249"/>
      <c r="K71" s="249"/>
    </row>
    <row r="72" spans="1:11">
      <c r="A72" s="1709" t="s">
        <v>1557</v>
      </c>
      <c r="B72" s="1709"/>
      <c r="C72" s="188">
        <v>26</v>
      </c>
      <c r="D72" s="188">
        <v>645</v>
      </c>
      <c r="E72" s="188">
        <v>174</v>
      </c>
    </row>
    <row r="73" spans="1:11">
      <c r="A73" s="241" t="s">
        <v>1057</v>
      </c>
      <c r="B73" s="243"/>
      <c r="C73" s="188"/>
      <c r="D73" s="188"/>
      <c r="E73" s="188"/>
    </row>
  </sheetData>
  <mergeCells count="48">
    <mergeCell ref="A72:B72"/>
    <mergeCell ref="G57:H57"/>
    <mergeCell ref="G58:H58"/>
    <mergeCell ref="G60:H60"/>
    <mergeCell ref="G62:H62"/>
    <mergeCell ref="G70:H70"/>
    <mergeCell ref="A60:B60"/>
    <mergeCell ref="A58:B58"/>
    <mergeCell ref="G68:H68"/>
    <mergeCell ref="G66:H66"/>
    <mergeCell ref="A64:B64"/>
    <mergeCell ref="A66:B66"/>
    <mergeCell ref="A68:B68"/>
    <mergeCell ref="A70:B70"/>
    <mergeCell ref="A62:B62"/>
    <mergeCell ref="G56:H56"/>
    <mergeCell ref="G29:H29"/>
    <mergeCell ref="A56:B56"/>
    <mergeCell ref="A54:B54"/>
    <mergeCell ref="A26:B26"/>
    <mergeCell ref="A28:B28"/>
    <mergeCell ref="A30:B30"/>
    <mergeCell ref="A32:B32"/>
    <mergeCell ref="A20:B20"/>
    <mergeCell ref="C38:C42"/>
    <mergeCell ref="A38:B42"/>
    <mergeCell ref="G54:H54"/>
    <mergeCell ref="A22:B22"/>
    <mergeCell ref="A24:B24"/>
    <mergeCell ref="G23:H23"/>
    <mergeCell ref="G27:H27"/>
    <mergeCell ref="G25:H25"/>
    <mergeCell ref="A5:B9"/>
    <mergeCell ref="C5:C9"/>
    <mergeCell ref="D5:E5"/>
    <mergeCell ref="G5:H9"/>
    <mergeCell ref="D6:D9"/>
    <mergeCell ref="I5:I9"/>
    <mergeCell ref="J5:K5"/>
    <mergeCell ref="J6:J9"/>
    <mergeCell ref="G21:H21"/>
    <mergeCell ref="G20:H20"/>
    <mergeCell ref="J39:J42"/>
    <mergeCell ref="D39:D42"/>
    <mergeCell ref="I38:I42"/>
    <mergeCell ref="J38:K38"/>
    <mergeCell ref="G38:H42"/>
    <mergeCell ref="D38:E3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Roman,Normalny"&amp;9 277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zoomScaleNormal="100" workbookViewId="0">
      <selection activeCell="L45" sqref="L45"/>
    </sheetView>
  </sheetViews>
  <sheetFormatPr defaultColWidth="8.85546875" defaultRowHeight="11.25"/>
  <cols>
    <col min="1" max="1" width="16.7109375" style="169" customWidth="1"/>
    <col min="2" max="2" width="4.85546875" style="169" customWidth="1"/>
    <col min="3" max="3" width="15.42578125" style="169" customWidth="1"/>
    <col min="4" max="4" width="17" style="169" customWidth="1"/>
    <col min="5" max="5" width="15.7109375" style="169" customWidth="1"/>
    <col min="6" max="6" width="17.28515625" style="169" customWidth="1"/>
    <col min="7" max="16384" width="8.85546875" style="169"/>
  </cols>
  <sheetData>
    <row r="1" spans="1:6" s="167" customFormat="1" ht="10.5">
      <c r="A1" s="167" t="s">
        <v>1646</v>
      </c>
    </row>
    <row r="2" spans="1:6" s="167" customFormat="1" ht="10.5">
      <c r="A2" s="167" t="s">
        <v>190</v>
      </c>
      <c r="F2" s="187"/>
    </row>
    <row r="3" spans="1:6" s="167" customFormat="1">
      <c r="A3" s="251" t="s">
        <v>317</v>
      </c>
      <c r="B3" s="251"/>
      <c r="C3" s="252"/>
      <c r="D3" s="252"/>
      <c r="E3" s="252"/>
      <c r="F3" s="228"/>
    </row>
    <row r="4" spans="1:6" s="167" customFormat="1">
      <c r="A4" s="251" t="s">
        <v>318</v>
      </c>
      <c r="B4" s="251"/>
      <c r="C4" s="252"/>
      <c r="D4" s="252"/>
      <c r="E4" s="252"/>
      <c r="F4" s="228"/>
    </row>
    <row r="5" spans="1:6" ht="20.25" customHeight="1">
      <c r="A5" s="1606" t="s">
        <v>923</v>
      </c>
      <c r="B5" s="1607"/>
      <c r="C5" s="2102" t="s">
        <v>924</v>
      </c>
      <c r="D5" s="2139" t="s">
        <v>1346</v>
      </c>
      <c r="E5" s="2140"/>
      <c r="F5" s="2141" t="s">
        <v>927</v>
      </c>
    </row>
    <row r="6" spans="1:6" ht="13.5" customHeight="1">
      <c r="A6" s="1608"/>
      <c r="B6" s="1609"/>
      <c r="C6" s="1759"/>
      <c r="D6" s="2102" t="s">
        <v>925</v>
      </c>
      <c r="E6" s="2102" t="s">
        <v>926</v>
      </c>
      <c r="F6" s="2142"/>
    </row>
    <row r="7" spans="1:6" ht="11.25" customHeight="1">
      <c r="A7" s="1610"/>
      <c r="B7" s="1611"/>
      <c r="C7" s="1760"/>
      <c r="D7" s="2104"/>
      <c r="E7" s="2104"/>
      <c r="F7" s="2143"/>
    </row>
    <row r="8" spans="1:6" ht="11.25" customHeight="1">
      <c r="A8" s="218"/>
      <c r="B8" s="218"/>
      <c r="C8" s="276"/>
      <c r="D8" s="218"/>
      <c r="E8" s="218"/>
      <c r="F8" s="277"/>
    </row>
    <row r="9" spans="1:6" ht="10.5" customHeight="1">
      <c r="A9" s="191" t="s">
        <v>795</v>
      </c>
      <c r="B9" s="278">
        <v>2007</v>
      </c>
      <c r="C9" s="270">
        <v>115735</v>
      </c>
      <c r="D9" s="279">
        <v>4634.6000000000004</v>
      </c>
      <c r="E9" s="280">
        <v>1818383</v>
      </c>
      <c r="F9" s="286" t="s">
        <v>155</v>
      </c>
    </row>
    <row r="10" spans="1:6" ht="10.5" customHeight="1">
      <c r="A10" s="281"/>
      <c r="B10" s="278">
        <v>2008</v>
      </c>
      <c r="C10" s="280">
        <v>223511</v>
      </c>
      <c r="D10" s="279">
        <v>7290.5</v>
      </c>
      <c r="E10" s="280">
        <v>2508574</v>
      </c>
      <c r="F10" s="275"/>
    </row>
    <row r="11" spans="1:6" ht="10.5" customHeight="1">
      <c r="A11" s="281"/>
      <c r="B11" s="282">
        <v>2009</v>
      </c>
      <c r="C11" s="280">
        <v>303209</v>
      </c>
      <c r="D11" s="279">
        <v>13461.6</v>
      </c>
      <c r="E11" s="280">
        <v>4880873</v>
      </c>
      <c r="F11" s="283"/>
    </row>
    <row r="12" spans="1:6" ht="10.5" customHeight="1">
      <c r="A12" s="255"/>
      <c r="B12" s="284">
        <v>2010</v>
      </c>
      <c r="C12" s="280">
        <v>198445</v>
      </c>
      <c r="D12" s="279">
        <v>5939.5</v>
      </c>
      <c r="E12" s="280">
        <v>2044425</v>
      </c>
      <c r="F12" s="283"/>
    </row>
    <row r="13" spans="1:6" ht="10.5" customHeight="1">
      <c r="A13" s="252"/>
      <c r="B13" s="284">
        <v>2011</v>
      </c>
      <c r="C13" s="280">
        <v>149784</v>
      </c>
      <c r="D13" s="279">
        <v>7451.3</v>
      </c>
      <c r="E13" s="280">
        <v>2278405</v>
      </c>
      <c r="F13" s="188"/>
    </row>
    <row r="14" spans="1:6" ht="9.9499999999999993" customHeight="1">
      <c r="A14" s="217"/>
      <c r="B14" s="284">
        <v>2012</v>
      </c>
      <c r="C14" s="199">
        <v>32293</v>
      </c>
      <c r="D14" s="198">
        <v>1840.1</v>
      </c>
      <c r="E14" s="199">
        <v>571736</v>
      </c>
      <c r="F14" s="288"/>
    </row>
    <row r="15" spans="1:6" ht="9.9499999999999993" customHeight="1">
      <c r="A15" s="217"/>
      <c r="B15" s="239"/>
      <c r="C15" s="257"/>
      <c r="D15" s="293"/>
      <c r="E15" s="257"/>
      <c r="F15" s="41"/>
    </row>
    <row r="16" spans="1:6" ht="12" customHeight="1">
      <c r="A16" s="2138">
        <v>2013</v>
      </c>
      <c r="B16" s="2138"/>
      <c r="C16" s="2138"/>
      <c r="D16" s="2138"/>
      <c r="E16" s="2138"/>
      <c r="F16" s="2138"/>
    </row>
    <row r="17" spans="1:6" ht="16.5" customHeight="1">
      <c r="A17" s="2137" t="s">
        <v>795</v>
      </c>
      <c r="B17" s="2144"/>
      <c r="C17" s="1015">
        <v>18387</v>
      </c>
      <c r="D17" s="1018">
        <v>848</v>
      </c>
      <c r="E17" s="991">
        <v>274000</v>
      </c>
      <c r="F17" s="228" t="s">
        <v>155</v>
      </c>
    </row>
    <row r="18" spans="1:6" ht="9.9499999999999993" customHeight="1">
      <c r="A18" s="217"/>
      <c r="B18" s="239"/>
      <c r="C18" s="202"/>
      <c r="D18" s="290"/>
      <c r="E18" s="202"/>
      <c r="F18" s="41"/>
    </row>
    <row r="19" spans="1:6" ht="9.9499999999999993" customHeight="1">
      <c r="A19" s="234" t="s">
        <v>805</v>
      </c>
      <c r="B19" s="239"/>
      <c r="C19" s="202"/>
      <c r="D19" s="290"/>
      <c r="E19" s="202"/>
      <c r="F19" s="41"/>
    </row>
    <row r="20" spans="1:6" ht="9.9499999999999993" customHeight="1">
      <c r="A20" s="1679" t="s">
        <v>17</v>
      </c>
      <c r="B20" s="1993"/>
      <c r="C20" s="257">
        <v>910</v>
      </c>
      <c r="D20" s="290">
        <v>51.5</v>
      </c>
      <c r="E20" s="202">
        <v>16639</v>
      </c>
      <c r="F20" s="41" t="s">
        <v>503</v>
      </c>
    </row>
    <row r="21" spans="1:6" ht="9.9499999999999993" customHeight="1">
      <c r="A21" s="1679" t="s">
        <v>350</v>
      </c>
      <c r="B21" s="1993"/>
      <c r="C21" s="257">
        <v>930</v>
      </c>
      <c r="D21" s="290">
        <v>56.5</v>
      </c>
      <c r="E21" s="202">
        <v>18402</v>
      </c>
      <c r="F21" s="41" t="s">
        <v>1058</v>
      </c>
    </row>
    <row r="22" spans="1:6" ht="9.9499999999999993" customHeight="1">
      <c r="A22" s="2135" t="s">
        <v>19</v>
      </c>
      <c r="B22" s="2136"/>
      <c r="C22" s="257">
        <v>6696</v>
      </c>
      <c r="D22" s="290">
        <v>272.60000000000002</v>
      </c>
      <c r="E22" s="202">
        <v>88097</v>
      </c>
      <c r="F22" s="289" t="s">
        <v>510</v>
      </c>
    </row>
    <row r="23" spans="1:6" ht="9.9499999999999993" customHeight="1">
      <c r="A23" s="1679" t="s">
        <v>29</v>
      </c>
      <c r="B23" s="1993"/>
      <c r="C23" s="257">
        <v>8719</v>
      </c>
      <c r="D23" s="290">
        <v>413.1</v>
      </c>
      <c r="E23" s="202">
        <v>133497</v>
      </c>
      <c r="F23" s="41" t="s">
        <v>156</v>
      </c>
    </row>
    <row r="24" spans="1:6" ht="9.9499999999999993" customHeight="1">
      <c r="A24" s="1679" t="s">
        <v>22</v>
      </c>
      <c r="B24" s="1679"/>
      <c r="C24" s="202">
        <v>1127</v>
      </c>
      <c r="D24" s="290">
        <v>54.2</v>
      </c>
      <c r="E24" s="202">
        <v>17504</v>
      </c>
      <c r="F24" s="41" t="s">
        <v>713</v>
      </c>
    </row>
    <row r="25" spans="1:6" ht="9.9499999999999993" customHeight="1">
      <c r="A25" s="1679"/>
      <c r="B25" s="1679"/>
      <c r="C25" s="257"/>
      <c r="D25" s="293"/>
      <c r="E25" s="257"/>
      <c r="F25" s="41"/>
    </row>
    <row r="26" spans="1:6" ht="9.9499999999999993" customHeight="1">
      <c r="A26" s="2138">
        <v>2014</v>
      </c>
      <c r="B26" s="2138"/>
      <c r="C26" s="2138"/>
      <c r="D26" s="2138"/>
      <c r="E26" s="2138"/>
      <c r="F26" s="2138"/>
    </row>
    <row r="27" spans="1:6" ht="9.9499999999999993" customHeight="1">
      <c r="A27" s="2137" t="s">
        <v>795</v>
      </c>
      <c r="B27" s="2137"/>
      <c r="C27" s="291">
        <v>59061</v>
      </c>
      <c r="D27" s="1194">
        <v>2195.5</v>
      </c>
      <c r="E27" s="291">
        <v>657450</v>
      </c>
      <c r="F27" s="286" t="s">
        <v>155</v>
      </c>
    </row>
    <row r="28" spans="1:6" ht="9.9499999999999993" customHeight="1">
      <c r="A28" s="217"/>
      <c r="B28" s="239"/>
      <c r="C28" s="199"/>
      <c r="D28" s="198"/>
      <c r="E28" s="199"/>
      <c r="F28" s="288"/>
    </row>
    <row r="29" spans="1:6" ht="9.9499999999999993" customHeight="1">
      <c r="A29" s="234" t="s">
        <v>805</v>
      </c>
      <c r="B29" s="239"/>
      <c r="C29" s="199"/>
      <c r="D29" s="198"/>
      <c r="E29" s="199"/>
      <c r="F29" s="288"/>
    </row>
    <row r="30" spans="1:6" ht="9.9499999999999993" customHeight="1">
      <c r="A30" s="1679" t="s">
        <v>17</v>
      </c>
      <c r="B30" s="2127"/>
      <c r="C30" s="199">
        <v>1630</v>
      </c>
      <c r="D30" s="198">
        <v>79.900000000000006</v>
      </c>
      <c r="E30" s="199">
        <v>23754</v>
      </c>
      <c r="F30" s="288" t="s">
        <v>503</v>
      </c>
    </row>
    <row r="31" spans="1:6" ht="9.9499999999999993" customHeight="1">
      <c r="A31" s="1679" t="s">
        <v>350</v>
      </c>
      <c r="B31" s="2127"/>
      <c r="C31" s="199">
        <v>1415</v>
      </c>
      <c r="D31" s="198">
        <v>108</v>
      </c>
      <c r="E31" s="199">
        <v>35531</v>
      </c>
      <c r="F31" s="288" t="s">
        <v>1058</v>
      </c>
    </row>
    <row r="32" spans="1:6" ht="9.9499999999999993" customHeight="1">
      <c r="A32" s="2135" t="s">
        <v>19</v>
      </c>
      <c r="B32" s="2135"/>
      <c r="C32" s="199">
        <v>1006</v>
      </c>
      <c r="D32" s="198">
        <v>69.2</v>
      </c>
      <c r="E32" s="199">
        <v>20751</v>
      </c>
      <c r="F32" s="289" t="s">
        <v>510</v>
      </c>
    </row>
    <row r="33" spans="1:6" ht="9.9499999999999993" customHeight="1">
      <c r="A33" s="1679" t="s">
        <v>29</v>
      </c>
      <c r="B33" s="2127"/>
      <c r="C33" s="199">
        <v>54464</v>
      </c>
      <c r="D33" s="198">
        <v>1883.2</v>
      </c>
      <c r="E33" s="199">
        <v>561032</v>
      </c>
      <c r="F33" s="288" t="s">
        <v>156</v>
      </c>
    </row>
    <row r="34" spans="1:6" ht="9.9499999999999993" customHeight="1">
      <c r="A34" s="1679"/>
      <c r="B34" s="1679"/>
      <c r="C34" s="257"/>
      <c r="D34" s="293"/>
      <c r="E34" s="257"/>
      <c r="F34" s="41"/>
    </row>
    <row r="35" spans="1:6" ht="9.9499999999999993" customHeight="1">
      <c r="A35" s="2138">
        <v>2015</v>
      </c>
      <c r="B35" s="2138"/>
      <c r="C35" s="2138"/>
      <c r="D35" s="2138"/>
      <c r="E35" s="2138"/>
      <c r="F35" s="2138"/>
    </row>
    <row r="36" spans="1:6" ht="9.9499999999999993" customHeight="1">
      <c r="A36" s="2137" t="s">
        <v>795</v>
      </c>
      <c r="B36" s="2137"/>
      <c r="C36" s="991">
        <v>80115</v>
      </c>
      <c r="D36" s="1403">
        <v>3818.7</v>
      </c>
      <c r="E36" s="991">
        <v>966442</v>
      </c>
      <c r="F36" s="286" t="s">
        <v>155</v>
      </c>
    </row>
    <row r="37" spans="1:6" ht="9.9499999999999993" customHeight="1">
      <c r="A37" s="217"/>
      <c r="B37" s="239"/>
      <c r="C37" s="202"/>
      <c r="D37" s="293"/>
      <c r="E37" s="202"/>
      <c r="F37" s="288"/>
    </row>
    <row r="38" spans="1:6" ht="9.9499999999999993" customHeight="1">
      <c r="A38" s="234" t="s">
        <v>805</v>
      </c>
      <c r="B38" s="239"/>
      <c r="C38" s="202"/>
      <c r="D38" s="293"/>
      <c r="E38" s="202"/>
      <c r="F38" s="288"/>
    </row>
    <row r="39" spans="1:6" ht="9.9499999999999993" customHeight="1">
      <c r="A39" s="1679" t="s">
        <v>17</v>
      </c>
      <c r="B39" s="2127"/>
      <c r="C39" s="202">
        <v>952</v>
      </c>
      <c r="D39" s="293">
        <v>62.9</v>
      </c>
      <c r="E39" s="202">
        <v>15813</v>
      </c>
      <c r="F39" s="288" t="s">
        <v>503</v>
      </c>
    </row>
    <row r="40" spans="1:6" ht="9.9499999999999993" customHeight="1">
      <c r="A40" s="1679" t="s">
        <v>350</v>
      </c>
      <c r="B40" s="2127"/>
      <c r="C40" s="202">
        <v>3846</v>
      </c>
      <c r="D40" s="293">
        <v>170</v>
      </c>
      <c r="E40" s="202">
        <v>46402</v>
      </c>
      <c r="F40" s="288" t="s">
        <v>1058</v>
      </c>
    </row>
    <row r="41" spans="1:6" ht="9.9499999999999993" customHeight="1">
      <c r="A41" s="1679" t="s">
        <v>29</v>
      </c>
      <c r="B41" s="2127"/>
      <c r="C41" s="202">
        <v>72089</v>
      </c>
      <c r="D41" s="293">
        <v>3448.1</v>
      </c>
      <c r="E41" s="202">
        <v>868993</v>
      </c>
      <c r="F41" s="288" t="s">
        <v>156</v>
      </c>
    </row>
    <row r="42" spans="1:6" ht="9.9499999999999993" customHeight="1">
      <c r="A42" s="1679" t="s">
        <v>22</v>
      </c>
      <c r="B42" s="1679"/>
      <c r="C42" s="202">
        <v>1918</v>
      </c>
      <c r="D42" s="293">
        <v>82.3</v>
      </c>
      <c r="E42" s="202">
        <v>21123</v>
      </c>
      <c r="F42" s="41" t="s">
        <v>713</v>
      </c>
    </row>
    <row r="43" spans="1:6" ht="9.9499999999999993" customHeight="1">
      <c r="A43" s="217"/>
      <c r="B43" s="217"/>
      <c r="C43" s="257"/>
      <c r="D43" s="293"/>
      <c r="E43" s="257"/>
      <c r="F43" s="41"/>
    </row>
    <row r="44" spans="1:6" ht="9.9499999999999993" customHeight="1">
      <c r="A44" s="217"/>
      <c r="B44" s="217"/>
      <c r="C44" s="257"/>
      <c r="D44" s="293"/>
      <c r="E44" s="257"/>
      <c r="F44" s="41"/>
    </row>
    <row r="45" spans="1:6" ht="9.9499999999999993" customHeight="1">
      <c r="A45" s="217"/>
      <c r="B45" s="217"/>
      <c r="C45" s="257"/>
      <c r="D45" s="293"/>
      <c r="E45" s="257"/>
      <c r="F45" s="41"/>
    </row>
    <row r="46" spans="1:6" s="167" customFormat="1" ht="10.5">
      <c r="A46" s="167" t="s">
        <v>1647</v>
      </c>
    </row>
    <row r="47" spans="1:6" s="167" customFormat="1" ht="10.5">
      <c r="A47" s="167" t="s">
        <v>854</v>
      </c>
      <c r="F47" s="187"/>
    </row>
    <row r="48" spans="1:6" s="167" customFormat="1">
      <c r="A48" s="251" t="s">
        <v>319</v>
      </c>
      <c r="B48" s="251"/>
      <c r="C48" s="252"/>
      <c r="D48" s="252"/>
      <c r="E48" s="252"/>
      <c r="F48" s="228"/>
    </row>
    <row r="49" spans="1:6">
      <c r="A49" s="251" t="s">
        <v>855</v>
      </c>
      <c r="B49" s="251"/>
      <c r="C49" s="252"/>
      <c r="D49" s="252"/>
      <c r="E49" s="252"/>
      <c r="F49" s="228"/>
    </row>
    <row r="50" spans="1:6" ht="16.5" customHeight="1">
      <c r="A50" s="1606" t="s">
        <v>320</v>
      </c>
      <c r="B50" s="1607"/>
      <c r="C50" s="2102" t="s">
        <v>924</v>
      </c>
      <c r="D50" s="2139" t="s">
        <v>1341</v>
      </c>
      <c r="E50" s="2140"/>
      <c r="F50" s="2141" t="s">
        <v>321</v>
      </c>
    </row>
    <row r="51" spans="1:6" ht="13.5" customHeight="1">
      <c r="A51" s="1608"/>
      <c r="B51" s="1609"/>
      <c r="C51" s="1759"/>
      <c r="D51" s="2102" t="s">
        <v>925</v>
      </c>
      <c r="E51" s="2102" t="s">
        <v>926</v>
      </c>
      <c r="F51" s="2142"/>
    </row>
    <row r="52" spans="1:6" ht="9" customHeight="1">
      <c r="A52" s="1610"/>
      <c r="B52" s="1611"/>
      <c r="C52" s="1760"/>
      <c r="D52" s="2104"/>
      <c r="E52" s="2104"/>
      <c r="F52" s="2143"/>
    </row>
    <row r="53" spans="1:6" ht="13.5" customHeight="1">
      <c r="A53" s="1608">
        <v>2014</v>
      </c>
      <c r="B53" s="1608"/>
      <c r="C53" s="1608"/>
      <c r="D53" s="1608"/>
      <c r="E53" s="1608"/>
      <c r="F53" s="1608"/>
    </row>
    <row r="54" spans="1:6" ht="16.5" customHeight="1">
      <c r="A54" s="2137" t="s">
        <v>795</v>
      </c>
      <c r="B54" s="2137"/>
      <c r="C54" s="291">
        <v>105997</v>
      </c>
      <c r="D54" s="1194">
        <v>4966.1000000000004</v>
      </c>
      <c r="E54" s="991">
        <v>1478325</v>
      </c>
      <c r="F54" s="286" t="s">
        <v>155</v>
      </c>
    </row>
    <row r="55" spans="1:6">
      <c r="A55" s="234" t="s">
        <v>805</v>
      </c>
      <c r="B55" s="252"/>
      <c r="C55" s="188"/>
      <c r="D55" s="198"/>
      <c r="E55" s="202"/>
      <c r="F55" s="287" t="s">
        <v>440</v>
      </c>
    </row>
    <row r="56" spans="1:6" ht="9.9499999999999993" customHeight="1">
      <c r="A56" s="1679" t="s">
        <v>18</v>
      </c>
      <c r="B56" s="1993"/>
      <c r="C56" s="814">
        <v>64503</v>
      </c>
      <c r="D56" s="198">
        <v>2667.5</v>
      </c>
      <c r="E56" s="202">
        <v>793477</v>
      </c>
      <c r="F56" s="288" t="s">
        <v>1063</v>
      </c>
    </row>
    <row r="57" spans="1:6">
      <c r="A57" s="1679" t="s">
        <v>350</v>
      </c>
      <c r="B57" s="1993"/>
      <c r="C57" s="814">
        <v>31393</v>
      </c>
      <c r="D57" s="198">
        <v>1916.4</v>
      </c>
      <c r="E57" s="202">
        <v>571128</v>
      </c>
      <c r="F57" s="288" t="s">
        <v>1058</v>
      </c>
    </row>
    <row r="58" spans="1:6" ht="9.9499999999999993" customHeight="1">
      <c r="A58" s="2127" t="s">
        <v>145</v>
      </c>
      <c r="B58" s="1993"/>
      <c r="C58" s="814">
        <v>1595</v>
      </c>
      <c r="D58" s="198">
        <v>200.7</v>
      </c>
      <c r="E58" s="202">
        <v>59804</v>
      </c>
      <c r="F58" s="289" t="s">
        <v>1062</v>
      </c>
    </row>
    <row r="59" spans="1:6">
      <c r="A59" s="2127" t="s">
        <v>141</v>
      </c>
      <c r="B59" s="1993"/>
      <c r="C59" s="814">
        <v>8486</v>
      </c>
      <c r="D59" s="216">
        <v>180.8</v>
      </c>
      <c r="E59" s="202">
        <v>53731</v>
      </c>
      <c r="F59" s="289" t="s">
        <v>515</v>
      </c>
    </row>
    <row r="60" spans="1:6">
      <c r="A60" s="1608">
        <v>2015</v>
      </c>
      <c r="B60" s="1608"/>
      <c r="C60" s="1608"/>
      <c r="D60" s="1608"/>
      <c r="E60" s="1608"/>
      <c r="F60" s="1608"/>
    </row>
    <row r="61" spans="1:6" ht="16.5" customHeight="1">
      <c r="A61" s="2137" t="s">
        <v>795</v>
      </c>
      <c r="B61" s="2137"/>
      <c r="C61" s="291">
        <v>82460</v>
      </c>
      <c r="D61" s="1194">
        <v>4195.7</v>
      </c>
      <c r="E61" s="991">
        <v>1073807</v>
      </c>
      <c r="F61" s="286" t="s">
        <v>155</v>
      </c>
    </row>
    <row r="62" spans="1:6">
      <c r="A62" s="234" t="s">
        <v>805</v>
      </c>
      <c r="B62" s="252"/>
      <c r="C62" s="188"/>
      <c r="D62" s="198"/>
      <c r="E62" s="202"/>
      <c r="F62" s="287" t="s">
        <v>440</v>
      </c>
    </row>
    <row r="63" spans="1:6" ht="9.9499999999999993" customHeight="1">
      <c r="A63" s="1679" t="s">
        <v>18</v>
      </c>
      <c r="B63" s="1993"/>
      <c r="C63" s="814">
        <v>47127</v>
      </c>
      <c r="D63" s="198">
        <v>2135.5</v>
      </c>
      <c r="E63" s="202">
        <v>536525</v>
      </c>
      <c r="F63" s="288" t="s">
        <v>1063</v>
      </c>
    </row>
    <row r="64" spans="1:6">
      <c r="A64" s="1679" t="s">
        <v>350</v>
      </c>
      <c r="B64" s="1993"/>
      <c r="C64" s="814">
        <v>33466</v>
      </c>
      <c r="D64" s="198">
        <v>1819.3</v>
      </c>
      <c r="E64" s="202">
        <v>474607</v>
      </c>
      <c r="F64" s="288" t="s">
        <v>1058</v>
      </c>
    </row>
    <row r="65" spans="1:6" ht="9.9499999999999993" customHeight="1">
      <c r="A65" s="2127" t="s">
        <v>145</v>
      </c>
      <c r="B65" s="1993"/>
      <c r="C65" s="814">
        <v>1741</v>
      </c>
      <c r="D65" s="198">
        <v>221.4</v>
      </c>
      <c r="E65" s="202">
        <v>57771</v>
      </c>
      <c r="F65" s="289" t="s">
        <v>1062</v>
      </c>
    </row>
    <row r="66" spans="1:6">
      <c r="A66" s="2127"/>
      <c r="B66" s="1993"/>
      <c r="C66" s="814"/>
      <c r="D66" s="216"/>
      <c r="E66" s="202"/>
      <c r="F66" s="289"/>
    </row>
  </sheetData>
  <mergeCells count="45">
    <mergeCell ref="A35:F35"/>
    <mergeCell ref="A57:B57"/>
    <mergeCell ref="A36:B36"/>
    <mergeCell ref="A39:B39"/>
    <mergeCell ref="A40:B40"/>
    <mergeCell ref="A50:B52"/>
    <mergeCell ref="A41:B41"/>
    <mergeCell ref="A42:B42"/>
    <mergeCell ref="A66:B66"/>
    <mergeCell ref="A65:B65"/>
    <mergeCell ref="A60:F60"/>
    <mergeCell ref="A59:B59"/>
    <mergeCell ref="D51:D52"/>
    <mergeCell ref="F50:F52"/>
    <mergeCell ref="A61:B61"/>
    <mergeCell ref="A63:B63"/>
    <mergeCell ref="A64:B64"/>
    <mergeCell ref="D50:E50"/>
    <mergeCell ref="A54:B54"/>
    <mergeCell ref="A56:B56"/>
    <mergeCell ref="A20:B20"/>
    <mergeCell ref="D5:E5"/>
    <mergeCell ref="A16:F16"/>
    <mergeCell ref="A58:B58"/>
    <mergeCell ref="D6:D7"/>
    <mergeCell ref="C5:C7"/>
    <mergeCell ref="A5:B7"/>
    <mergeCell ref="E51:E52"/>
    <mergeCell ref="F5:F7"/>
    <mergeCell ref="A34:B34"/>
    <mergeCell ref="C50:C52"/>
    <mergeCell ref="A53:F53"/>
    <mergeCell ref="A17:B17"/>
    <mergeCell ref="A32:B32"/>
    <mergeCell ref="A33:B33"/>
    <mergeCell ref="E6:E7"/>
    <mergeCell ref="A21:B21"/>
    <mergeCell ref="A27:B27"/>
    <mergeCell ref="A30:B30"/>
    <mergeCell ref="A31:B31"/>
    <mergeCell ref="A24:B24"/>
    <mergeCell ref="A25:B25"/>
    <mergeCell ref="A26:F26"/>
    <mergeCell ref="A23:B23"/>
    <mergeCell ref="A22:B2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Roman,Normalny"&amp;9 278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zoomScaleNormal="100" workbookViewId="0">
      <selection activeCell="L45" sqref="L45"/>
    </sheetView>
  </sheetViews>
  <sheetFormatPr defaultRowHeight="11.25"/>
  <cols>
    <col min="1" max="1" width="11.7109375" style="197" customWidth="1"/>
    <col min="2" max="2" width="6.140625" style="169" customWidth="1"/>
    <col min="3" max="3" width="4.140625" style="169" customWidth="1"/>
    <col min="4" max="4" width="10.85546875" style="169" customWidth="1"/>
    <col min="5" max="5" width="11.28515625" style="169" customWidth="1"/>
    <col min="6" max="9" width="10.7109375" style="169" customWidth="1"/>
    <col min="10" max="16384" width="9.140625" style="169"/>
  </cols>
  <sheetData>
    <row r="1" spans="1:36" s="167" customFormat="1" ht="12.75">
      <c r="A1" s="1107" t="s">
        <v>387</v>
      </c>
      <c r="B1" s="166"/>
    </row>
    <row r="2" spans="1:36" ht="12.75">
      <c r="A2" s="752" t="s">
        <v>981</v>
      </c>
      <c r="B2" s="252"/>
    </row>
    <row r="3" spans="1:36" ht="12.75">
      <c r="A3" s="752"/>
      <c r="B3" s="252"/>
    </row>
    <row r="4" spans="1:36">
      <c r="A4" s="753" t="s">
        <v>1648</v>
      </c>
      <c r="B4" s="753"/>
      <c r="C4" s="753"/>
      <c r="D4" s="753"/>
      <c r="E4" s="753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15"/>
      <c r="AC4" s="415"/>
      <c r="AD4" s="415"/>
      <c r="AE4" s="415"/>
      <c r="AF4" s="415"/>
      <c r="AG4" s="415"/>
      <c r="AH4" s="415"/>
      <c r="AI4" s="415"/>
      <c r="AJ4" s="415"/>
    </row>
    <row r="5" spans="1:36">
      <c r="A5" s="754" t="s">
        <v>982</v>
      </c>
      <c r="B5" s="754"/>
      <c r="C5" s="755"/>
      <c r="D5" s="756"/>
      <c r="E5" s="756"/>
      <c r="F5" s="756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</row>
    <row r="6" spans="1:36" ht="15" customHeight="1">
      <c r="A6" s="1606" t="s">
        <v>729</v>
      </c>
      <c r="B6" s="1606"/>
      <c r="C6" s="1606"/>
      <c r="D6" s="1606"/>
      <c r="E6" s="2145">
        <v>2010</v>
      </c>
      <c r="F6" s="2147">
        <v>2012</v>
      </c>
      <c r="G6" s="2147">
        <v>2013</v>
      </c>
      <c r="H6" s="2147">
        <v>2014</v>
      </c>
      <c r="I6" s="2147">
        <v>2015</v>
      </c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</row>
    <row r="7" spans="1:36" ht="6.75" customHeight="1">
      <c r="A7" s="1610"/>
      <c r="B7" s="1610"/>
      <c r="C7" s="1610"/>
      <c r="D7" s="1610"/>
      <c r="E7" s="2146"/>
      <c r="F7" s="1635"/>
      <c r="G7" s="1635"/>
      <c r="H7" s="1635"/>
      <c r="I7" s="1635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</row>
    <row r="8" spans="1:36" ht="5.25" customHeight="1">
      <c r="A8" s="218"/>
      <c r="B8" s="218"/>
      <c r="C8" s="218"/>
      <c r="D8" s="218"/>
      <c r="E8" s="255"/>
      <c r="F8" s="255"/>
      <c r="G8" s="255"/>
      <c r="H8" s="255"/>
      <c r="I8" s="255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</row>
    <row r="9" spans="1:36" ht="14.25" customHeight="1">
      <c r="A9" s="1630" t="s">
        <v>652</v>
      </c>
      <c r="B9" s="1630"/>
      <c r="C9" s="1630"/>
      <c r="D9" s="1630"/>
      <c r="E9" s="1630"/>
      <c r="F9" s="1630"/>
      <c r="G9" s="1630"/>
      <c r="H9" s="1630"/>
      <c r="I9" s="1630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</row>
    <row r="10" spans="1:36" ht="6.75" customHeight="1">
      <c r="A10" s="255"/>
      <c r="B10" s="651"/>
      <c r="C10" s="651"/>
      <c r="D10" s="651"/>
      <c r="E10" s="651"/>
      <c r="F10" s="651"/>
      <c r="G10" s="651"/>
      <c r="H10" s="651"/>
      <c r="I10" s="651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ht="12" customHeight="1">
      <c r="A11" s="757" t="s">
        <v>682</v>
      </c>
      <c r="B11" s="758"/>
      <c r="C11" s="759" t="s">
        <v>177</v>
      </c>
      <c r="D11" s="622" t="s">
        <v>177</v>
      </c>
      <c r="E11" s="556">
        <v>5461</v>
      </c>
      <c r="F11" s="556">
        <v>5716</v>
      </c>
      <c r="G11" s="556">
        <v>6480</v>
      </c>
      <c r="H11" s="556">
        <v>6528</v>
      </c>
      <c r="I11" s="556">
        <v>7330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ht="12" customHeight="1">
      <c r="A12" s="760" t="s">
        <v>683</v>
      </c>
      <c r="B12" s="549"/>
      <c r="C12" s="651"/>
      <c r="D12" s="651"/>
      <c r="E12" s="761"/>
      <c r="F12" s="761"/>
      <c r="G12" s="761"/>
      <c r="H12" s="761"/>
      <c r="I12" s="761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</row>
    <row r="13" spans="1:36" ht="12" customHeight="1">
      <c r="A13" s="623" t="s">
        <v>684</v>
      </c>
      <c r="B13" s="623"/>
      <c r="C13" s="759" t="s">
        <v>177</v>
      </c>
      <c r="D13" s="622" t="s">
        <v>177</v>
      </c>
      <c r="E13" s="556">
        <v>4532</v>
      </c>
      <c r="F13" s="556">
        <v>4677</v>
      </c>
      <c r="G13" s="556">
        <v>5315</v>
      </c>
      <c r="H13" s="556">
        <v>5458</v>
      </c>
      <c r="I13" s="556">
        <v>6036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</row>
    <row r="14" spans="1:36" ht="12" customHeight="1">
      <c r="A14" s="763" t="s">
        <v>685</v>
      </c>
      <c r="B14" s="763"/>
      <c r="C14" s="623"/>
      <c r="D14" s="622"/>
      <c r="E14" s="556"/>
      <c r="F14" s="556"/>
      <c r="G14" s="556"/>
      <c r="H14" s="556"/>
      <c r="I14" s="55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</row>
    <row r="15" spans="1:36" ht="12" customHeight="1">
      <c r="A15" s="623" t="s">
        <v>686</v>
      </c>
      <c r="B15" s="623"/>
      <c r="C15" s="759" t="s">
        <v>177</v>
      </c>
      <c r="D15" s="622" t="s">
        <v>177</v>
      </c>
      <c r="E15" s="556">
        <v>929</v>
      </c>
      <c r="F15" s="556">
        <v>1039</v>
      </c>
      <c r="G15" s="556">
        <v>1165</v>
      </c>
      <c r="H15" s="556">
        <v>1070</v>
      </c>
      <c r="I15" s="556">
        <v>1294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</row>
    <row r="16" spans="1:36" ht="12" customHeight="1">
      <c r="A16" s="763" t="s">
        <v>687</v>
      </c>
      <c r="B16" s="763"/>
      <c r="C16" s="623"/>
      <c r="D16" s="622"/>
      <c r="E16" s="556"/>
      <c r="F16" s="556"/>
      <c r="G16" s="556"/>
      <c r="H16" s="556"/>
      <c r="I16" s="55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</row>
    <row r="17" spans="1:36" ht="12" customHeight="1">
      <c r="A17" s="623" t="s">
        <v>1049</v>
      </c>
      <c r="B17" s="623"/>
      <c r="C17" s="759" t="s">
        <v>177</v>
      </c>
      <c r="D17" s="622" t="s">
        <v>177</v>
      </c>
      <c r="E17" s="556">
        <v>347016</v>
      </c>
      <c r="F17" s="556">
        <v>191245</v>
      </c>
      <c r="G17" s="556">
        <v>195369</v>
      </c>
      <c r="H17" s="556">
        <v>125547</v>
      </c>
      <c r="I17" s="556">
        <v>213952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</row>
    <row r="18" spans="1:36" ht="12" customHeight="1">
      <c r="A18" s="763" t="s">
        <v>733</v>
      </c>
      <c r="B18" s="763"/>
      <c r="C18" s="623"/>
      <c r="D18" s="622"/>
      <c r="E18" s="556"/>
      <c r="F18" s="556"/>
      <c r="G18" s="556"/>
      <c r="H18" s="556"/>
      <c r="I18" s="55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</row>
    <row r="19" spans="1:36" ht="12" customHeight="1">
      <c r="A19" s="623" t="s">
        <v>1048</v>
      </c>
      <c r="B19" s="623"/>
      <c r="C19" s="623"/>
      <c r="D19" s="622" t="s">
        <v>177</v>
      </c>
      <c r="E19" s="556">
        <v>167424</v>
      </c>
      <c r="F19" s="556">
        <v>150843</v>
      </c>
      <c r="G19" s="556">
        <v>159700</v>
      </c>
      <c r="H19" s="556">
        <v>77074</v>
      </c>
      <c r="I19" s="556">
        <v>131119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</row>
    <row r="20" spans="1:36" ht="12" customHeight="1">
      <c r="A20" s="763" t="s">
        <v>734</v>
      </c>
      <c r="B20" s="763"/>
      <c r="C20" s="623"/>
      <c r="D20" s="622"/>
      <c r="E20" s="556"/>
      <c r="F20" s="556"/>
      <c r="G20" s="556"/>
      <c r="H20" s="556"/>
      <c r="I20" s="55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</row>
    <row r="21" spans="1:36" ht="12" customHeight="1">
      <c r="A21" s="555" t="s">
        <v>735</v>
      </c>
      <c r="B21" s="555"/>
      <c r="C21" s="759" t="s">
        <v>177</v>
      </c>
      <c r="D21" s="622" t="s">
        <v>177</v>
      </c>
      <c r="E21" s="556">
        <v>4353</v>
      </c>
      <c r="F21" s="556">
        <v>4969</v>
      </c>
      <c r="G21" s="556">
        <v>5170</v>
      </c>
      <c r="H21" s="556">
        <v>5564</v>
      </c>
      <c r="I21" s="556">
        <v>5442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</row>
    <row r="22" spans="1:36" ht="12" customHeight="1">
      <c r="A22" s="763" t="s">
        <v>736</v>
      </c>
      <c r="B22" s="763"/>
      <c r="C22" s="623"/>
      <c r="D22" s="622"/>
      <c r="E22" s="556"/>
      <c r="F22" s="556"/>
      <c r="G22" s="556"/>
      <c r="H22" s="556"/>
      <c r="I22" s="55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</row>
    <row r="23" spans="1:36" ht="12" customHeight="1">
      <c r="A23" s="623" t="s">
        <v>737</v>
      </c>
      <c r="B23" s="623"/>
      <c r="C23" s="759" t="s">
        <v>177</v>
      </c>
      <c r="D23" s="622" t="s">
        <v>177</v>
      </c>
      <c r="E23" s="248">
        <v>4575</v>
      </c>
      <c r="F23" s="248">
        <v>4684</v>
      </c>
      <c r="G23" s="248">
        <v>5174</v>
      </c>
      <c r="H23" s="248">
        <v>5510</v>
      </c>
      <c r="I23" s="248">
        <v>5642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</row>
    <row r="24" spans="1:36" ht="12" customHeight="1">
      <c r="A24" s="764" t="s">
        <v>743</v>
      </c>
      <c r="B24" s="764"/>
      <c r="C24" s="623"/>
      <c r="D24" s="622"/>
      <c r="E24" s="248"/>
      <c r="F24" s="248"/>
      <c r="G24" s="248"/>
      <c r="H24" s="248"/>
      <c r="I24" s="24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</row>
    <row r="25" spans="1:36" ht="12" customHeight="1">
      <c r="A25" s="765" t="s">
        <v>766</v>
      </c>
      <c r="B25" s="757"/>
      <c r="C25" s="623"/>
      <c r="D25" s="622" t="s">
        <v>177</v>
      </c>
      <c r="E25" s="248">
        <v>1299</v>
      </c>
      <c r="F25" s="248">
        <v>1328</v>
      </c>
      <c r="G25" s="248">
        <v>1391</v>
      </c>
      <c r="H25" s="248">
        <v>1434</v>
      </c>
      <c r="I25" s="248">
        <v>1318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</row>
    <row r="26" spans="1:36" ht="12" customHeight="1">
      <c r="A26" s="760" t="s">
        <v>744</v>
      </c>
      <c r="B26" s="760"/>
      <c r="C26" s="623"/>
      <c r="D26" s="622"/>
      <c r="E26" s="248"/>
      <c r="F26" s="248"/>
      <c r="G26" s="248"/>
      <c r="H26" s="762"/>
      <c r="I26" s="248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</row>
    <row r="27" spans="1:36" ht="13.5" customHeight="1">
      <c r="A27" s="1630" t="s">
        <v>1216</v>
      </c>
      <c r="B27" s="1630"/>
      <c r="C27" s="1630"/>
      <c r="D27" s="1630"/>
      <c r="E27" s="1630"/>
      <c r="F27" s="1630"/>
      <c r="G27" s="1630"/>
      <c r="H27" s="1630"/>
      <c r="I27" s="1630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</row>
    <row r="28" spans="1:36" ht="12" customHeight="1">
      <c r="A28" s="757" t="s">
        <v>682</v>
      </c>
      <c r="B28" s="758"/>
      <c r="C28" s="759" t="s">
        <v>177</v>
      </c>
      <c r="D28" s="622" t="s">
        <v>177</v>
      </c>
      <c r="E28" s="556">
        <v>5116</v>
      </c>
      <c r="F28" s="556">
        <v>5381</v>
      </c>
      <c r="G28" s="556">
        <v>6195</v>
      </c>
      <c r="H28" s="556">
        <v>6240</v>
      </c>
      <c r="I28" s="556">
        <v>7028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</row>
    <row r="29" spans="1:36" ht="12" customHeight="1">
      <c r="A29" s="760" t="s">
        <v>683</v>
      </c>
      <c r="B29" s="549"/>
      <c r="C29" s="651"/>
      <c r="D29" s="651"/>
      <c r="E29" s="283"/>
      <c r="F29" s="283"/>
      <c r="G29" s="283"/>
      <c r="H29" s="283"/>
      <c r="I29" s="283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</row>
    <row r="30" spans="1:36" ht="12" customHeight="1">
      <c r="A30" s="623" t="s">
        <v>684</v>
      </c>
      <c r="B30" s="623"/>
      <c r="C30" s="759" t="s">
        <v>177</v>
      </c>
      <c r="D30" s="622" t="s">
        <v>177</v>
      </c>
      <c r="E30" s="556">
        <v>4216</v>
      </c>
      <c r="F30" s="556">
        <v>4382</v>
      </c>
      <c r="G30" s="556">
        <v>5053</v>
      </c>
      <c r="H30" s="556">
        <v>5197</v>
      </c>
      <c r="I30" s="556">
        <v>5755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</row>
    <row r="31" spans="1:36" ht="12" customHeight="1">
      <c r="A31" s="763" t="s">
        <v>685</v>
      </c>
      <c r="B31" s="763"/>
      <c r="C31" s="623"/>
      <c r="D31" s="622"/>
      <c r="E31" s="556"/>
      <c r="F31" s="556"/>
      <c r="G31" s="556"/>
      <c r="H31" s="556"/>
      <c r="I31" s="55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</row>
    <row r="32" spans="1:36" ht="12" customHeight="1">
      <c r="A32" s="623" t="s">
        <v>686</v>
      </c>
      <c r="B32" s="623"/>
      <c r="C32" s="759" t="s">
        <v>177</v>
      </c>
      <c r="D32" s="622" t="s">
        <v>177</v>
      </c>
      <c r="E32" s="556">
        <v>900</v>
      </c>
      <c r="F32" s="556">
        <v>999</v>
      </c>
      <c r="G32" s="556">
        <v>1142</v>
      </c>
      <c r="H32" s="556">
        <v>1043</v>
      </c>
      <c r="I32" s="556">
        <v>1273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</row>
    <row r="33" spans="1:36" ht="12" customHeight="1">
      <c r="A33" s="763" t="s">
        <v>687</v>
      </c>
      <c r="B33" s="763"/>
      <c r="C33" s="623"/>
      <c r="D33" s="622"/>
      <c r="E33" s="556"/>
      <c r="F33" s="556"/>
      <c r="G33" s="556"/>
      <c r="H33" s="556"/>
      <c r="I33" s="55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</row>
    <row r="34" spans="1:36" ht="12" customHeight="1">
      <c r="A34" s="623" t="s">
        <v>1049</v>
      </c>
      <c r="B34" s="623"/>
      <c r="C34" s="759" t="s">
        <v>177</v>
      </c>
      <c r="D34" s="622" t="s">
        <v>177</v>
      </c>
      <c r="E34" s="556">
        <v>162541</v>
      </c>
      <c r="F34" s="556">
        <v>190935</v>
      </c>
      <c r="G34" s="556">
        <v>195117</v>
      </c>
      <c r="H34" s="556">
        <v>125148</v>
      </c>
      <c r="I34" s="556">
        <v>213715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</row>
    <row r="35" spans="1:36" ht="12" customHeight="1">
      <c r="A35" s="763" t="s">
        <v>733</v>
      </c>
      <c r="B35" s="763"/>
      <c r="C35" s="623"/>
      <c r="D35" s="622"/>
      <c r="E35" s="556"/>
      <c r="F35" s="556"/>
      <c r="G35" s="556"/>
      <c r="H35" s="556"/>
      <c r="I35" s="55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</row>
    <row r="36" spans="1:36" ht="12" customHeight="1">
      <c r="A36" s="623" t="s">
        <v>1050</v>
      </c>
      <c r="B36" s="623"/>
      <c r="C36" s="623"/>
      <c r="D36" s="622" t="s">
        <v>177</v>
      </c>
      <c r="E36" s="556">
        <v>97504</v>
      </c>
      <c r="F36" s="556">
        <v>150719</v>
      </c>
      <c r="G36" s="556">
        <v>159605</v>
      </c>
      <c r="H36" s="556">
        <v>77001</v>
      </c>
      <c r="I36" s="556">
        <v>131068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</row>
    <row r="37" spans="1:36" ht="12" customHeight="1">
      <c r="A37" s="763" t="s">
        <v>734</v>
      </c>
      <c r="B37" s="763"/>
      <c r="C37" s="623"/>
      <c r="D37" s="622"/>
      <c r="E37" s="556"/>
      <c r="F37" s="556"/>
      <c r="G37" s="556"/>
      <c r="H37" s="556"/>
      <c r="I37" s="55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</row>
    <row r="38" spans="1:36" ht="12" customHeight="1">
      <c r="A38" s="555" t="s">
        <v>735</v>
      </c>
      <c r="B38" s="555"/>
      <c r="C38" s="759" t="s">
        <v>177</v>
      </c>
      <c r="D38" s="622" t="s">
        <v>177</v>
      </c>
      <c r="E38" s="556">
        <v>4147</v>
      </c>
      <c r="F38" s="556">
        <v>4805</v>
      </c>
      <c r="G38" s="556">
        <v>5072</v>
      </c>
      <c r="H38" s="556">
        <v>5479</v>
      </c>
      <c r="I38" s="556">
        <v>5350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</row>
    <row r="39" spans="1:36" ht="12" customHeight="1">
      <c r="A39" s="763" t="s">
        <v>736</v>
      </c>
      <c r="B39" s="763"/>
      <c r="C39" s="623"/>
      <c r="D39" s="622"/>
      <c r="E39" s="556"/>
      <c r="F39" s="556"/>
      <c r="G39" s="556"/>
      <c r="H39" s="556"/>
      <c r="I39" s="55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</row>
    <row r="40" spans="1:36" ht="12" customHeight="1">
      <c r="A40" s="623" t="s">
        <v>737</v>
      </c>
      <c r="B40" s="623"/>
      <c r="C40" s="759" t="s">
        <v>177</v>
      </c>
      <c r="D40" s="622" t="s">
        <v>177</v>
      </c>
      <c r="E40" s="248">
        <v>4078</v>
      </c>
      <c r="F40" s="248">
        <v>4255</v>
      </c>
      <c r="G40" s="248">
        <v>4708</v>
      </c>
      <c r="H40" s="248">
        <v>5131</v>
      </c>
      <c r="I40" s="248">
        <v>5248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</row>
    <row r="41" spans="1:36" ht="12" customHeight="1">
      <c r="A41" s="764" t="s">
        <v>743</v>
      </c>
      <c r="B41" s="764"/>
      <c r="C41" s="623"/>
      <c r="D41" s="622"/>
      <c r="E41" s="248"/>
      <c r="F41" s="248"/>
      <c r="G41" s="248"/>
      <c r="H41" s="248"/>
      <c r="I41" s="248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</row>
    <row r="42" spans="1:36" ht="12" customHeight="1">
      <c r="A42" s="765" t="s">
        <v>766</v>
      </c>
      <c r="B42" s="757"/>
      <c r="C42" s="623"/>
      <c r="D42" s="622" t="s">
        <v>177</v>
      </c>
      <c r="E42" s="248">
        <v>1299</v>
      </c>
      <c r="F42" s="248">
        <v>1328</v>
      </c>
      <c r="G42" s="248">
        <v>1391</v>
      </c>
      <c r="H42" s="248">
        <v>1434</v>
      </c>
      <c r="I42" s="248">
        <v>1318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</row>
    <row r="43" spans="1:36" ht="12" customHeight="1">
      <c r="A43" s="760" t="s">
        <v>744</v>
      </c>
      <c r="B43" s="760"/>
      <c r="C43" s="623"/>
      <c r="D43" s="622"/>
      <c r="E43" s="248"/>
      <c r="F43" s="248"/>
      <c r="G43" s="248"/>
      <c r="H43" s="762"/>
      <c r="I43" s="248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</row>
    <row r="44" spans="1:36" ht="14.25" customHeight="1">
      <c r="A44" s="1630" t="s">
        <v>856</v>
      </c>
      <c r="B44" s="1630"/>
      <c r="C44" s="1630"/>
      <c r="D44" s="1630"/>
      <c r="E44" s="1630"/>
      <c r="F44" s="1630"/>
      <c r="G44" s="1630"/>
      <c r="H44" s="1630"/>
      <c r="I44" s="163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</row>
    <row r="45" spans="1:36" ht="12.6" customHeight="1">
      <c r="A45" s="757" t="s">
        <v>682</v>
      </c>
      <c r="B45" s="758"/>
      <c r="C45" s="759" t="s">
        <v>177</v>
      </c>
      <c r="D45" s="622" t="s">
        <v>177</v>
      </c>
      <c r="E45" s="766">
        <v>322</v>
      </c>
      <c r="F45" s="766">
        <v>311</v>
      </c>
      <c r="G45" s="766">
        <v>255</v>
      </c>
      <c r="H45" s="766">
        <v>245</v>
      </c>
      <c r="I45" s="766">
        <v>271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</row>
    <row r="46" spans="1:36" ht="12.6" customHeight="1">
      <c r="A46" s="760" t="s">
        <v>683</v>
      </c>
      <c r="B46" s="549"/>
      <c r="C46" s="651"/>
      <c r="D46" s="651"/>
      <c r="E46" s="283"/>
      <c r="F46" s="283"/>
      <c r="G46" s="283"/>
      <c r="H46" s="283"/>
      <c r="I46" s="283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</row>
    <row r="47" spans="1:36" ht="12.6" customHeight="1">
      <c r="A47" s="623" t="s">
        <v>684</v>
      </c>
      <c r="B47" s="623"/>
      <c r="C47" s="759" t="s">
        <v>177</v>
      </c>
      <c r="D47" s="622" t="s">
        <v>177</v>
      </c>
      <c r="E47" s="556">
        <v>297</v>
      </c>
      <c r="F47" s="556">
        <v>274</v>
      </c>
      <c r="G47" s="556">
        <v>233</v>
      </c>
      <c r="H47" s="556">
        <v>226</v>
      </c>
      <c r="I47" s="556">
        <v>252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</row>
    <row r="48" spans="1:36" ht="12.6" customHeight="1">
      <c r="A48" s="763" t="s">
        <v>685</v>
      </c>
      <c r="B48" s="763"/>
      <c r="C48" s="623"/>
      <c r="D48" s="622"/>
      <c r="E48" s="556"/>
      <c r="F48" s="556"/>
      <c r="G48" s="556"/>
      <c r="H48" s="556"/>
      <c r="I48" s="55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</row>
    <row r="49" spans="1:36" ht="12.6" customHeight="1">
      <c r="A49" s="623" t="s">
        <v>686</v>
      </c>
      <c r="B49" s="623"/>
      <c r="C49" s="759" t="s">
        <v>177</v>
      </c>
      <c r="D49" s="622" t="s">
        <v>177</v>
      </c>
      <c r="E49" s="556">
        <v>25</v>
      </c>
      <c r="F49" s="556">
        <v>37</v>
      </c>
      <c r="G49" s="556">
        <v>22</v>
      </c>
      <c r="H49" s="556">
        <v>19</v>
      </c>
      <c r="I49" s="556">
        <v>19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</row>
    <row r="50" spans="1:36" ht="12.6" customHeight="1">
      <c r="A50" s="763" t="s">
        <v>687</v>
      </c>
      <c r="B50" s="763"/>
      <c r="C50" s="623"/>
      <c r="D50" s="622"/>
      <c r="E50" s="556"/>
      <c r="F50" s="556"/>
      <c r="G50" s="556"/>
      <c r="H50" s="556"/>
      <c r="I50" s="55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</row>
    <row r="51" spans="1:36" ht="12.6" customHeight="1">
      <c r="A51" s="623" t="s">
        <v>1049</v>
      </c>
      <c r="B51" s="623"/>
      <c r="C51" s="759" t="s">
        <v>177</v>
      </c>
      <c r="D51" s="622" t="s">
        <v>177</v>
      </c>
      <c r="E51" s="556">
        <v>307</v>
      </c>
      <c r="F51" s="556">
        <v>256</v>
      </c>
      <c r="G51" s="556">
        <v>217</v>
      </c>
      <c r="H51" s="556">
        <v>376</v>
      </c>
      <c r="I51" s="556">
        <v>222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</row>
    <row r="52" spans="1:36" ht="12.6" customHeight="1">
      <c r="A52" s="763" t="s">
        <v>733</v>
      </c>
      <c r="B52" s="763"/>
      <c r="C52" s="623"/>
      <c r="D52" s="622"/>
      <c r="E52" s="556"/>
      <c r="F52" s="556"/>
      <c r="G52" s="556"/>
      <c r="H52" s="556"/>
      <c r="I52" s="55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</row>
    <row r="53" spans="1:36" ht="12.6" customHeight="1">
      <c r="A53" s="623" t="s">
        <v>1050</v>
      </c>
      <c r="B53" s="623"/>
      <c r="C53" s="623"/>
      <c r="D53" s="622" t="s">
        <v>177</v>
      </c>
      <c r="E53" s="556">
        <v>104</v>
      </c>
      <c r="F53" s="556">
        <v>113</v>
      </c>
      <c r="G53" s="556">
        <v>87</v>
      </c>
      <c r="H53" s="556">
        <v>63</v>
      </c>
      <c r="I53" s="556">
        <v>46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</row>
    <row r="54" spans="1:36" ht="12.6" customHeight="1">
      <c r="A54" s="763" t="s">
        <v>734</v>
      </c>
      <c r="B54" s="763"/>
      <c r="C54" s="623"/>
      <c r="D54" s="622"/>
      <c r="E54" s="556"/>
      <c r="F54" s="556"/>
      <c r="G54" s="556"/>
      <c r="H54" s="556"/>
      <c r="I54" s="55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</row>
    <row r="55" spans="1:36" ht="12.6" customHeight="1">
      <c r="A55" s="555" t="s">
        <v>735</v>
      </c>
      <c r="B55" s="555"/>
      <c r="C55" s="759" t="s">
        <v>177</v>
      </c>
      <c r="D55" s="622" t="s">
        <v>177</v>
      </c>
      <c r="E55" s="556">
        <v>204</v>
      </c>
      <c r="F55" s="556">
        <v>162</v>
      </c>
      <c r="G55" s="556">
        <v>97</v>
      </c>
      <c r="H55" s="556">
        <v>84</v>
      </c>
      <c r="I55" s="556">
        <v>90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</row>
    <row r="56" spans="1:36" ht="12.6" customHeight="1">
      <c r="A56" s="763" t="s">
        <v>736</v>
      </c>
      <c r="B56" s="763"/>
      <c r="C56" s="623"/>
      <c r="D56" s="622"/>
      <c r="E56" s="556"/>
      <c r="F56" s="556"/>
      <c r="G56" s="556"/>
      <c r="H56" s="762"/>
      <c r="I56" s="55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</row>
    <row r="57" spans="1:36" ht="6" customHeight="1">
      <c r="A57" s="763"/>
      <c r="B57" s="763"/>
      <c r="C57" s="623"/>
      <c r="D57" s="622"/>
      <c r="E57" s="768"/>
      <c r="F57" s="768"/>
      <c r="G57" s="768"/>
      <c r="H57" s="450"/>
      <c r="I57" s="768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</row>
    <row r="58" spans="1:36" ht="11.1" customHeight="1">
      <c r="A58" s="197" t="s">
        <v>689</v>
      </c>
    </row>
    <row r="59" spans="1:36" ht="11.1" customHeight="1">
      <c r="A59" s="197" t="s">
        <v>690</v>
      </c>
    </row>
    <row r="60" spans="1:36" ht="11.1" customHeight="1">
      <c r="A60" s="281" t="s">
        <v>1018</v>
      </c>
      <c r="B60" s="757"/>
      <c r="C60" s="623"/>
      <c r="D60" s="622"/>
      <c r="E60" s="249"/>
      <c r="F60" s="249"/>
      <c r="G60" s="249"/>
      <c r="H60" s="450"/>
      <c r="I60" s="249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</row>
    <row r="61" spans="1:36" ht="11.1" customHeight="1">
      <c r="A61" s="171" t="s">
        <v>688</v>
      </c>
    </row>
    <row r="62" spans="1:36" ht="11.1" customHeight="1">
      <c r="A62" s="171" t="s">
        <v>404</v>
      </c>
    </row>
    <row r="63" spans="1:36" ht="11.1" customHeight="1">
      <c r="A63" s="767" t="s">
        <v>745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</row>
    <row r="64" spans="1:36" ht="9.75" customHeight="1">
      <c r="A64" s="541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</row>
    <row r="65" spans="1:36" ht="10.5" customHeight="1">
      <c r="A65" s="541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</row>
    <row r="66" spans="1:36" ht="10.15" customHeight="1">
      <c r="A66" s="541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</row>
    <row r="67" spans="1:36" ht="10.9" customHeight="1">
      <c r="A67" s="541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</row>
    <row r="68" spans="1:36">
      <c r="A68" s="541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</row>
    <row r="69" spans="1:36">
      <c r="A69" s="541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</row>
    <row r="70" spans="1:36">
      <c r="A70" s="541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</row>
    <row r="71" spans="1:36">
      <c r="A71" s="541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</row>
    <row r="72" spans="1:36">
      <c r="A72" s="541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</row>
    <row r="73" spans="1:36">
      <c r="A73" s="541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</row>
  </sheetData>
  <mergeCells count="9">
    <mergeCell ref="A44:I44"/>
    <mergeCell ref="E6:E7"/>
    <mergeCell ref="F6:F7"/>
    <mergeCell ref="G6:G7"/>
    <mergeCell ref="H6:H7"/>
    <mergeCell ref="A9:I9"/>
    <mergeCell ref="A27:I27"/>
    <mergeCell ref="I6:I7"/>
    <mergeCell ref="A6:D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CE,Standardowy"&amp;9 279 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zoomScaleNormal="100" workbookViewId="0">
      <selection activeCell="AB42" sqref="AB42"/>
    </sheetView>
  </sheetViews>
  <sheetFormatPr defaultColWidth="8.85546875" defaultRowHeight="11.25"/>
  <cols>
    <col min="1" max="1" width="2.85546875" style="169" customWidth="1"/>
    <col min="2" max="2" width="2.140625" style="169" customWidth="1"/>
    <col min="3" max="3" width="1.28515625" style="169" customWidth="1"/>
    <col min="4" max="4" width="2.28515625" style="169" customWidth="1"/>
    <col min="5" max="6" width="2.42578125" style="169" customWidth="1"/>
    <col min="7" max="7" width="1.85546875" style="169" customWidth="1"/>
    <col min="8" max="8" width="0.85546875" style="169" customWidth="1"/>
    <col min="9" max="9" width="0.42578125" style="169" hidden="1" customWidth="1"/>
    <col min="10" max="10" width="1.42578125" style="169" customWidth="1"/>
    <col min="11" max="11" width="1.5703125" style="169" customWidth="1"/>
    <col min="12" max="12" width="1" style="169" customWidth="1"/>
    <col min="13" max="13" width="0.85546875" style="169" customWidth="1"/>
    <col min="14" max="14" width="0.42578125" style="169" hidden="1" customWidth="1"/>
    <col min="15" max="15" width="1" style="169" hidden="1" customWidth="1"/>
    <col min="16" max="16" width="5.7109375" style="169" customWidth="1"/>
    <col min="17" max="17" width="2" style="169" customWidth="1"/>
    <col min="18" max="18" width="7.7109375" style="169" customWidth="1"/>
    <col min="19" max="19" width="7.28515625" style="169" customWidth="1"/>
    <col min="20" max="20" width="7.42578125" style="169" customWidth="1"/>
    <col min="21" max="21" width="7" style="169" customWidth="1"/>
    <col min="22" max="22" width="6.85546875" style="169" customWidth="1"/>
    <col min="23" max="23" width="7.7109375" style="169" customWidth="1"/>
    <col min="24" max="24" width="7.28515625" style="169" customWidth="1"/>
    <col min="25" max="25" width="6.85546875" style="169" customWidth="1"/>
    <col min="26" max="16384" width="8.85546875" style="169"/>
  </cols>
  <sheetData>
    <row r="1" spans="1:38" ht="11.1" customHeight="1">
      <c r="A1" s="753" t="s">
        <v>1649</v>
      </c>
      <c r="B1" s="753"/>
      <c r="C1" s="753"/>
      <c r="D1" s="753"/>
      <c r="E1" s="753"/>
      <c r="F1" s="415"/>
      <c r="G1" s="415"/>
      <c r="H1" s="415"/>
      <c r="I1" s="415"/>
      <c r="J1" s="415"/>
      <c r="K1" s="753"/>
      <c r="L1" s="415"/>
      <c r="M1" s="415"/>
      <c r="N1" s="415"/>
      <c r="O1" s="415"/>
      <c r="P1" s="415"/>
      <c r="Q1" s="415"/>
      <c r="R1" s="415"/>
      <c r="S1" s="415"/>
      <c r="T1" s="415"/>
      <c r="U1" s="415"/>
      <c r="V1" s="415"/>
      <c r="W1" s="415"/>
      <c r="X1" s="415"/>
      <c r="Y1" s="415"/>
      <c r="Z1" s="415"/>
      <c r="AA1" s="415"/>
      <c r="AB1" s="415"/>
      <c r="AC1" s="415"/>
      <c r="AD1" s="415"/>
      <c r="AE1" s="415"/>
      <c r="AF1" s="415"/>
      <c r="AG1" s="415"/>
      <c r="AH1" s="415"/>
      <c r="AI1" s="415"/>
      <c r="AJ1" s="415"/>
      <c r="AK1" s="415"/>
      <c r="AL1" s="415"/>
    </row>
    <row r="2" spans="1:38" ht="11.1" customHeight="1">
      <c r="A2" s="753" t="s">
        <v>1503</v>
      </c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  <c r="M2" s="753"/>
      <c r="N2" s="753"/>
      <c r="O2" s="753"/>
      <c r="P2" s="753"/>
      <c r="Q2" s="753"/>
      <c r="R2" s="753"/>
      <c r="S2" s="753"/>
      <c r="T2" s="753"/>
      <c r="U2" s="753"/>
      <c r="V2" s="753"/>
      <c r="W2" s="753"/>
      <c r="X2" s="753"/>
      <c r="Y2" s="753"/>
      <c r="Z2" s="415"/>
      <c r="AA2" s="415"/>
      <c r="AB2" s="415"/>
      <c r="AC2" s="415"/>
      <c r="AD2" s="415"/>
      <c r="AE2" s="415"/>
      <c r="AF2" s="415"/>
      <c r="AG2" s="415"/>
      <c r="AH2" s="415"/>
      <c r="AI2" s="415"/>
      <c r="AJ2" s="415"/>
      <c r="AK2" s="415"/>
      <c r="AL2" s="415"/>
    </row>
    <row r="3" spans="1:38" ht="11.1" customHeight="1">
      <c r="A3" s="753"/>
      <c r="B3" s="753"/>
      <c r="C3" s="753"/>
      <c r="D3" s="753"/>
      <c r="E3" s="767" t="s">
        <v>983</v>
      </c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3"/>
      <c r="Y3" s="753"/>
      <c r="Z3" s="415"/>
      <c r="AA3" s="415"/>
      <c r="AB3" s="415"/>
      <c r="AC3" s="415"/>
      <c r="AD3" s="415"/>
      <c r="AE3" s="415"/>
      <c r="AF3" s="415"/>
      <c r="AG3" s="415"/>
      <c r="AH3" s="415"/>
      <c r="AI3" s="415"/>
      <c r="AJ3" s="415"/>
      <c r="AK3" s="415"/>
      <c r="AL3" s="415"/>
    </row>
    <row r="4" spans="1:38" ht="11.1" customHeight="1">
      <c r="A4" s="756"/>
      <c r="B4" s="756"/>
      <c r="C4" s="756"/>
      <c r="D4" s="756"/>
      <c r="E4" s="754" t="s">
        <v>1504</v>
      </c>
      <c r="F4" s="756"/>
      <c r="G4" s="756"/>
      <c r="H4" s="756"/>
      <c r="I4" s="756"/>
      <c r="J4" s="756"/>
      <c r="K4" s="756"/>
      <c r="L4" s="756"/>
      <c r="M4" s="756"/>
      <c r="N4" s="756"/>
      <c r="O4" s="756"/>
      <c r="P4" s="756"/>
      <c r="Q4" s="756"/>
      <c r="R4" s="756"/>
      <c r="S4" s="753"/>
      <c r="T4" s="756"/>
      <c r="U4" s="756"/>
      <c r="V4" s="756"/>
      <c r="W4" s="756"/>
      <c r="X4" s="756"/>
      <c r="Y4" s="756"/>
      <c r="Z4" s="415"/>
      <c r="AA4" s="415"/>
      <c r="AB4" s="415"/>
      <c r="AC4" s="415"/>
      <c r="AD4" s="415"/>
      <c r="AE4" s="415"/>
      <c r="AF4" s="415"/>
      <c r="AG4" s="415"/>
      <c r="AH4" s="415"/>
      <c r="AI4" s="415"/>
      <c r="AJ4" s="415"/>
      <c r="AK4" s="415"/>
      <c r="AL4" s="415"/>
    </row>
    <row r="5" spans="1:38" ht="22.5" customHeight="1">
      <c r="A5" s="1606" t="s">
        <v>748</v>
      </c>
      <c r="B5" s="1606"/>
      <c r="C5" s="1606"/>
      <c r="D5" s="1606"/>
      <c r="E5" s="1606"/>
      <c r="F5" s="1606"/>
      <c r="G5" s="1606"/>
      <c r="H5" s="1606"/>
      <c r="I5" s="1606"/>
      <c r="J5" s="1606"/>
      <c r="K5" s="1606"/>
      <c r="L5" s="1606"/>
      <c r="M5" s="1606"/>
      <c r="N5" s="1606"/>
      <c r="O5" s="1606"/>
      <c r="P5" s="1606"/>
      <c r="Q5" s="1607"/>
      <c r="R5" s="1618" t="s">
        <v>1505</v>
      </c>
      <c r="S5" s="1606"/>
      <c r="T5" s="1618" t="s">
        <v>1506</v>
      </c>
      <c r="U5" s="1606"/>
      <c r="V5" s="2139" t="s">
        <v>400</v>
      </c>
      <c r="W5" s="2151"/>
      <c r="X5" s="2151"/>
      <c r="Y5" s="2151"/>
    </row>
    <row r="6" spans="1:38" ht="9.9499999999999993" customHeight="1">
      <c r="A6" s="1608"/>
      <c r="B6" s="1608"/>
      <c r="C6" s="1608"/>
      <c r="D6" s="1608"/>
      <c r="E6" s="1608"/>
      <c r="F6" s="1608"/>
      <c r="G6" s="1608"/>
      <c r="H6" s="1608"/>
      <c r="I6" s="1608"/>
      <c r="J6" s="1608"/>
      <c r="K6" s="1608"/>
      <c r="L6" s="1608"/>
      <c r="M6" s="1608"/>
      <c r="N6" s="1608"/>
      <c r="O6" s="1608"/>
      <c r="P6" s="1608"/>
      <c r="Q6" s="1609"/>
      <c r="R6" s="1619"/>
      <c r="S6" s="1608"/>
      <c r="T6" s="1619"/>
      <c r="U6" s="1608"/>
      <c r="V6" s="1618" t="s">
        <v>749</v>
      </c>
      <c r="W6" s="1607"/>
      <c r="X6" s="2154" t="s">
        <v>750</v>
      </c>
      <c r="Y6" s="2155"/>
    </row>
    <row r="7" spans="1:38" ht="9.9499999999999993" customHeight="1">
      <c r="A7" s="1608"/>
      <c r="B7" s="1608"/>
      <c r="C7" s="1608"/>
      <c r="D7" s="1608"/>
      <c r="E7" s="1608"/>
      <c r="F7" s="1608"/>
      <c r="G7" s="1608"/>
      <c r="H7" s="1608"/>
      <c r="I7" s="1608"/>
      <c r="J7" s="1608"/>
      <c r="K7" s="1608"/>
      <c r="L7" s="1608"/>
      <c r="M7" s="1608"/>
      <c r="N7" s="1608"/>
      <c r="O7" s="1608"/>
      <c r="P7" s="1608"/>
      <c r="Q7" s="1609"/>
      <c r="R7" s="1619"/>
      <c r="S7" s="1608"/>
      <c r="T7" s="1619"/>
      <c r="U7" s="1608"/>
      <c r="V7" s="1619"/>
      <c r="W7" s="1609"/>
      <c r="X7" s="2156" t="s">
        <v>692</v>
      </c>
      <c r="Y7" s="2157"/>
    </row>
    <row r="8" spans="1:38" ht="9.9499999999999993" customHeight="1">
      <c r="A8" s="1608"/>
      <c r="B8" s="1608"/>
      <c r="C8" s="1608"/>
      <c r="D8" s="1608"/>
      <c r="E8" s="1608"/>
      <c r="F8" s="1608"/>
      <c r="G8" s="1608"/>
      <c r="H8" s="1608"/>
      <c r="I8" s="1608"/>
      <c r="J8" s="1608"/>
      <c r="K8" s="1608"/>
      <c r="L8" s="1608"/>
      <c r="M8" s="1608"/>
      <c r="N8" s="1608"/>
      <c r="O8" s="1608"/>
      <c r="P8" s="1608"/>
      <c r="Q8" s="1609"/>
      <c r="R8" s="1619"/>
      <c r="S8" s="1608"/>
      <c r="T8" s="1619"/>
      <c r="U8" s="1608"/>
      <c r="V8" s="1619"/>
      <c r="W8" s="1609"/>
      <c r="X8" s="2152" t="s">
        <v>751</v>
      </c>
      <c r="Y8" s="2153"/>
    </row>
    <row r="9" spans="1:38" ht="9.9499999999999993" customHeight="1">
      <c r="A9" s="1610"/>
      <c r="B9" s="1610"/>
      <c r="C9" s="1610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1"/>
      <c r="R9" s="1620"/>
      <c r="S9" s="1610"/>
      <c r="T9" s="1620"/>
      <c r="U9" s="1610"/>
      <c r="V9" s="1620"/>
      <c r="W9" s="1611"/>
      <c r="X9" s="2158" t="s">
        <v>752</v>
      </c>
      <c r="Y9" s="2159"/>
    </row>
    <row r="10" spans="1:38" ht="11.1" customHeight="1">
      <c r="A10" s="771" t="s">
        <v>682</v>
      </c>
      <c r="B10" s="779"/>
      <c r="C10" s="779"/>
      <c r="D10" s="779"/>
      <c r="E10" s="779"/>
      <c r="F10" s="779"/>
      <c r="G10" s="779"/>
      <c r="H10" s="779"/>
      <c r="I10" s="779"/>
      <c r="J10" s="2160" t="s">
        <v>177</v>
      </c>
      <c r="K10" s="2160"/>
      <c r="L10" s="2160"/>
      <c r="M10" s="2160"/>
      <c r="N10" s="2160"/>
      <c r="O10" s="2160"/>
      <c r="P10" s="2160"/>
      <c r="Q10" s="2161"/>
      <c r="R10" s="1108"/>
      <c r="S10" s="257">
        <v>7330</v>
      </c>
      <c r="T10" s="198"/>
      <c r="U10" s="249">
        <v>118</v>
      </c>
      <c r="V10" s="248"/>
      <c r="W10" s="257">
        <v>7212</v>
      </c>
      <c r="X10" s="556"/>
      <c r="Y10" s="768">
        <v>6019</v>
      </c>
    </row>
    <row r="11" spans="1:38" ht="11.1" customHeight="1">
      <c r="A11" s="2162" t="s">
        <v>685</v>
      </c>
      <c r="B11" s="2162"/>
      <c r="C11" s="2162"/>
      <c r="D11" s="2162"/>
      <c r="E11" s="2162"/>
      <c r="F11" s="2162"/>
      <c r="G11" s="2162"/>
      <c r="H11" s="2162"/>
      <c r="I11" s="2162"/>
      <c r="J11" s="2162"/>
      <c r="K11" s="2162"/>
      <c r="L11" s="2162"/>
      <c r="M11" s="2162"/>
      <c r="N11" s="2162"/>
      <c r="O11" s="2162"/>
      <c r="P11" s="2163"/>
      <c r="Q11" s="773"/>
      <c r="R11" s="774"/>
      <c r="S11" s="257"/>
      <c r="T11" s="198"/>
      <c r="U11" s="257"/>
      <c r="V11" s="199"/>
      <c r="W11" s="257"/>
      <c r="X11" s="762"/>
      <c r="Y11" s="450"/>
    </row>
    <row r="12" spans="1:38" ht="11.1" customHeight="1">
      <c r="A12" s="1996" t="s">
        <v>691</v>
      </c>
      <c r="B12" s="1996"/>
      <c r="C12" s="1996"/>
      <c r="D12" s="1996"/>
      <c r="E12" s="1996"/>
      <c r="F12" s="1996"/>
      <c r="G12" s="1996"/>
      <c r="H12" s="1996"/>
      <c r="I12" s="1996"/>
      <c r="J12" s="1679" t="s">
        <v>177</v>
      </c>
      <c r="K12" s="1679"/>
      <c r="L12" s="1679"/>
      <c r="M12" s="1679"/>
      <c r="N12" s="1679"/>
      <c r="O12" s="1679"/>
      <c r="P12" s="1679"/>
      <c r="Q12" s="1993"/>
      <c r="R12" s="1108"/>
      <c r="S12" s="257">
        <v>6036</v>
      </c>
      <c r="T12" s="198"/>
      <c r="U12" s="1405">
        <v>116</v>
      </c>
      <c r="V12" s="1406"/>
      <c r="W12" s="257">
        <v>5919</v>
      </c>
      <c r="X12" s="762"/>
      <c r="Y12" s="450">
        <v>4921</v>
      </c>
    </row>
    <row r="13" spans="1:38" ht="11.1" customHeight="1">
      <c r="A13" s="2162" t="s">
        <v>685</v>
      </c>
      <c r="B13" s="2162"/>
      <c r="C13" s="2162"/>
      <c r="D13" s="2162"/>
      <c r="E13" s="2162"/>
      <c r="F13" s="2162"/>
      <c r="G13" s="2162"/>
      <c r="H13" s="2162"/>
      <c r="I13" s="2162"/>
      <c r="J13" s="2162"/>
      <c r="K13" s="2162"/>
      <c r="L13" s="2162"/>
      <c r="M13" s="2162"/>
      <c r="N13" s="2162"/>
      <c r="O13" s="2162"/>
      <c r="P13" s="2163"/>
      <c r="Q13" s="773"/>
      <c r="R13" s="774"/>
      <c r="S13" s="257"/>
      <c r="T13" s="198"/>
      <c r="U13" s="1405"/>
      <c r="V13" s="1406"/>
      <c r="W13" s="257"/>
      <c r="X13" s="762"/>
      <c r="Y13" s="450"/>
    </row>
    <row r="14" spans="1:38" ht="11.1" customHeight="1">
      <c r="A14" s="992" t="s">
        <v>883</v>
      </c>
      <c r="B14" s="992"/>
      <c r="C14" s="992"/>
      <c r="D14" s="992"/>
      <c r="E14" s="992"/>
      <c r="F14" s="984"/>
      <c r="G14" s="759"/>
      <c r="H14" s="984"/>
      <c r="I14" s="984"/>
      <c r="J14" s="984"/>
      <c r="K14" s="2164" t="s">
        <v>177</v>
      </c>
      <c r="L14" s="2164"/>
      <c r="M14" s="2164"/>
      <c r="N14" s="2164"/>
      <c r="O14" s="2164"/>
      <c r="P14" s="2164"/>
      <c r="Q14" s="1639"/>
      <c r="R14" s="1650">
        <v>213952</v>
      </c>
      <c r="S14" s="1682"/>
      <c r="T14" s="198"/>
      <c r="U14" s="249">
        <v>63</v>
      </c>
      <c r="V14" s="248"/>
      <c r="W14" s="257">
        <v>213889</v>
      </c>
      <c r="X14" s="556"/>
      <c r="Y14" s="768">
        <v>89945</v>
      </c>
    </row>
    <row r="15" spans="1:38" ht="11.1" customHeight="1">
      <c r="A15" s="2148" t="s">
        <v>733</v>
      </c>
      <c r="B15" s="2148"/>
      <c r="C15" s="2148"/>
      <c r="D15" s="2148"/>
      <c r="E15" s="2148"/>
      <c r="F15" s="2148"/>
      <c r="G15" s="2148"/>
      <c r="H15" s="2148"/>
      <c r="I15" s="2148"/>
      <c r="J15" s="2148"/>
      <c r="K15" s="2148"/>
      <c r="L15" s="2148"/>
      <c r="M15" s="2148"/>
      <c r="N15" s="2148"/>
      <c r="O15" s="2148"/>
      <c r="P15" s="2149"/>
      <c r="Q15" s="773"/>
      <c r="R15" s="2165"/>
      <c r="S15" s="2166"/>
      <c r="T15" s="198"/>
      <c r="U15" s="1405"/>
      <c r="V15" s="1406"/>
      <c r="W15" s="257"/>
      <c r="X15" s="762"/>
      <c r="Y15" s="450"/>
    </row>
    <row r="16" spans="1:38" ht="11.1" customHeight="1">
      <c r="A16" s="779" t="s">
        <v>884</v>
      </c>
      <c r="B16" s="779"/>
      <c r="C16" s="779"/>
      <c r="D16" s="779"/>
      <c r="E16" s="779"/>
      <c r="F16" s="779"/>
      <c r="G16" s="779"/>
      <c r="H16" s="779"/>
      <c r="I16" s="779"/>
      <c r="J16" s="779"/>
      <c r="K16" s="779"/>
      <c r="L16" s="779"/>
      <c r="M16" s="779"/>
      <c r="N16" s="779" t="s">
        <v>177</v>
      </c>
      <c r="O16" s="779"/>
      <c r="P16" s="623"/>
      <c r="Q16" s="538"/>
      <c r="R16" s="1650">
        <v>131119</v>
      </c>
      <c r="S16" s="1682"/>
      <c r="T16" s="198"/>
      <c r="U16" s="249">
        <v>33</v>
      </c>
      <c r="V16" s="248"/>
      <c r="W16" s="257">
        <v>131086</v>
      </c>
      <c r="X16" s="556"/>
      <c r="Y16" s="768">
        <v>23379</v>
      </c>
    </row>
    <row r="17" spans="1:38" ht="11.1" customHeight="1">
      <c r="A17" s="2148" t="s">
        <v>746</v>
      </c>
      <c r="B17" s="2148"/>
      <c r="C17" s="2148"/>
      <c r="D17" s="2148"/>
      <c r="E17" s="2148"/>
      <c r="F17" s="2148"/>
      <c r="G17" s="2148"/>
      <c r="H17" s="2148"/>
      <c r="I17" s="2148"/>
      <c r="J17" s="2148"/>
      <c r="K17" s="2148"/>
      <c r="L17" s="2148"/>
      <c r="M17" s="2148"/>
      <c r="N17" s="2148"/>
      <c r="O17" s="2148"/>
      <c r="P17" s="2149"/>
      <c r="Q17" s="773"/>
      <c r="R17" s="1650"/>
      <c r="S17" s="1682"/>
      <c r="T17" s="198"/>
      <c r="U17" s="1405"/>
      <c r="V17" s="1406"/>
      <c r="W17" s="257"/>
      <c r="X17" s="762"/>
      <c r="Y17" s="450"/>
    </row>
    <row r="18" spans="1:38" ht="11.1" customHeight="1">
      <c r="A18" s="771" t="s">
        <v>747</v>
      </c>
      <c r="B18" s="771"/>
      <c r="C18" s="771"/>
      <c r="D18" s="771"/>
      <c r="E18" s="771"/>
      <c r="F18" s="771"/>
      <c r="G18" s="771"/>
      <c r="H18" s="771"/>
      <c r="I18" s="771"/>
      <c r="J18" s="1679" t="s">
        <v>177</v>
      </c>
      <c r="K18" s="1679"/>
      <c r="L18" s="1679"/>
      <c r="M18" s="1679"/>
      <c r="N18" s="1679"/>
      <c r="O18" s="1679"/>
      <c r="P18" s="1679"/>
      <c r="Q18" s="1993"/>
      <c r="R18" s="1109"/>
      <c r="S18" s="257">
        <v>5442</v>
      </c>
      <c r="T18" s="198"/>
      <c r="U18" s="249">
        <v>3</v>
      </c>
      <c r="V18" s="248"/>
      <c r="W18" s="257">
        <v>5439</v>
      </c>
      <c r="X18" s="556"/>
      <c r="Y18" s="768">
        <v>3618</v>
      </c>
    </row>
    <row r="19" spans="1:38" ht="11.1" customHeight="1">
      <c r="A19" s="2148" t="s">
        <v>736</v>
      </c>
      <c r="B19" s="2148"/>
      <c r="C19" s="2148"/>
      <c r="D19" s="2148"/>
      <c r="E19" s="2148"/>
      <c r="F19" s="2148"/>
      <c r="G19" s="2148"/>
      <c r="H19" s="2148"/>
      <c r="I19" s="2148"/>
      <c r="J19" s="2148"/>
      <c r="K19" s="2148"/>
      <c r="L19" s="2148"/>
      <c r="M19" s="2148"/>
      <c r="N19" s="2148"/>
      <c r="O19" s="2148"/>
      <c r="P19" s="2149"/>
      <c r="Q19" s="773"/>
      <c r="R19" s="778"/>
      <c r="S19" s="293"/>
      <c r="T19" s="198"/>
      <c r="U19" s="1405"/>
      <c r="V19" s="1406"/>
      <c r="W19" s="257"/>
      <c r="X19" s="762"/>
      <c r="Y19" s="450"/>
    </row>
    <row r="20" spans="1:38" ht="11.1" customHeight="1">
      <c r="A20" s="779" t="s">
        <v>403</v>
      </c>
      <c r="B20" s="779"/>
      <c r="C20" s="779"/>
      <c r="D20" s="779"/>
      <c r="E20" s="779"/>
      <c r="F20" s="779"/>
      <c r="G20" s="779"/>
      <c r="H20" s="779"/>
      <c r="I20" s="779"/>
      <c r="J20" s="2164" t="s">
        <v>177</v>
      </c>
      <c r="K20" s="2164"/>
      <c r="L20" s="2164"/>
      <c r="M20" s="2164"/>
      <c r="N20" s="2164"/>
      <c r="O20" s="2164"/>
      <c r="P20" s="2164"/>
      <c r="Q20" s="1639"/>
      <c r="R20" s="283"/>
      <c r="S20" s="257">
        <v>5642</v>
      </c>
      <c r="T20" s="198"/>
      <c r="U20" s="249">
        <v>9</v>
      </c>
      <c r="V20" s="248"/>
      <c r="W20" s="257">
        <v>5633</v>
      </c>
      <c r="X20" s="556"/>
      <c r="Y20" s="768">
        <v>3093</v>
      </c>
    </row>
    <row r="21" spans="1:38">
      <c r="A21" s="2148" t="s">
        <v>743</v>
      </c>
      <c r="B21" s="2148"/>
      <c r="C21" s="2148"/>
      <c r="D21" s="2148"/>
      <c r="E21" s="2148"/>
      <c r="F21" s="2148"/>
      <c r="G21" s="2148"/>
      <c r="H21" s="2148"/>
      <c r="I21" s="2148"/>
      <c r="J21" s="2148"/>
      <c r="K21" s="2148"/>
      <c r="L21" s="2148"/>
      <c r="M21" s="2148"/>
      <c r="N21" s="2148"/>
      <c r="O21" s="2148"/>
      <c r="P21" s="2149"/>
      <c r="Q21" s="773"/>
      <c r="R21" s="188"/>
      <c r="S21" s="293"/>
      <c r="T21" s="198"/>
      <c r="U21" s="257"/>
      <c r="V21" s="199"/>
      <c r="W21" s="257"/>
      <c r="X21" s="762"/>
      <c r="Y21" s="1407"/>
    </row>
    <row r="22" spans="1:38" ht="11.1" customHeight="1">
      <c r="A22" s="771" t="s">
        <v>402</v>
      </c>
      <c r="B22" s="771"/>
      <c r="C22" s="771"/>
      <c r="D22" s="771"/>
      <c r="E22" s="771"/>
      <c r="F22" s="771"/>
      <c r="G22" s="771"/>
      <c r="H22" s="771"/>
      <c r="I22" s="780"/>
      <c r="J22" s="771"/>
      <c r="K22" s="217"/>
      <c r="L22" s="217"/>
      <c r="M22" s="217"/>
      <c r="N22" s="217"/>
      <c r="O22" s="217" t="s">
        <v>177</v>
      </c>
      <c r="P22" s="239"/>
      <c r="Q22" s="240" t="s">
        <v>177</v>
      </c>
      <c r="R22" s="283"/>
      <c r="S22" s="257">
        <v>1318</v>
      </c>
      <c r="T22" s="198"/>
      <c r="U22" s="249">
        <v>1</v>
      </c>
      <c r="V22" s="248"/>
      <c r="W22" s="257">
        <v>1317</v>
      </c>
      <c r="X22" s="762"/>
      <c r="Y22" s="450">
        <v>257</v>
      </c>
    </row>
    <row r="23" spans="1:38" ht="11.25" customHeight="1">
      <c r="A23" s="2148" t="s">
        <v>753</v>
      </c>
      <c r="B23" s="2148"/>
      <c r="C23" s="2148"/>
      <c r="D23" s="2148"/>
      <c r="E23" s="2148"/>
      <c r="F23" s="2148"/>
      <c r="G23" s="2148"/>
      <c r="H23" s="2148"/>
      <c r="I23" s="2148"/>
      <c r="J23" s="2148"/>
      <c r="K23" s="2148"/>
      <c r="L23" s="2148"/>
      <c r="M23" s="2148"/>
      <c r="N23" s="2148"/>
      <c r="O23" s="2148"/>
      <c r="P23" s="2149"/>
      <c r="Q23" s="773"/>
      <c r="R23" s="778"/>
      <c r="S23" s="293"/>
      <c r="T23" s="198"/>
      <c r="U23" s="777"/>
      <c r="V23" s="774"/>
      <c r="W23" s="293"/>
      <c r="X23" s="775"/>
      <c r="Y23" s="776"/>
    </row>
    <row r="24" spans="1:38" ht="3" customHeight="1">
      <c r="A24" s="219"/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772"/>
      <c r="Q24" s="772"/>
      <c r="R24" s="1123"/>
      <c r="S24" s="293"/>
      <c r="T24" s="293"/>
      <c r="U24" s="777"/>
      <c r="V24" s="777"/>
      <c r="W24" s="293"/>
      <c r="X24" s="776"/>
      <c r="Y24" s="776"/>
    </row>
    <row r="25" spans="1:38" ht="14.25" customHeight="1">
      <c r="A25" s="197" t="s">
        <v>1741</v>
      </c>
    </row>
    <row r="26" spans="1:38" ht="11.1" customHeight="1">
      <c r="A26" s="197" t="s">
        <v>696</v>
      </c>
    </row>
    <row r="27" spans="1:38" ht="11.1" customHeight="1">
      <c r="A27" s="197" t="s">
        <v>697</v>
      </c>
    </row>
    <row r="28" spans="1:38" ht="14.25" customHeight="1">
      <c r="A28" s="171" t="s">
        <v>1357</v>
      </c>
    </row>
    <row r="29" spans="1:38" ht="11.1" customHeight="1">
      <c r="A29" s="171" t="s">
        <v>695</v>
      </c>
    </row>
    <row r="30" spans="1:38" ht="8.25" customHeight="1">
      <c r="A30" s="767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</row>
    <row r="31" spans="1:38" ht="3.75" customHeight="1">
      <c r="A31" s="767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</row>
    <row r="32" spans="1:38" s="6" customFormat="1" ht="11.1" customHeight="1">
      <c r="A32" s="6" t="s">
        <v>1650</v>
      </c>
    </row>
    <row r="33" spans="1:25" s="167" customFormat="1" ht="11.1" customHeight="1">
      <c r="A33" s="167" t="s">
        <v>998</v>
      </c>
    </row>
    <row r="34" spans="1:25" s="167" customFormat="1" ht="11.1" customHeight="1">
      <c r="F34" s="251" t="s">
        <v>984</v>
      </c>
    </row>
    <row r="35" spans="1:25" s="167" customFormat="1" ht="11.1" customHeight="1">
      <c r="F35" s="251" t="s">
        <v>985</v>
      </c>
      <c r="Q35" s="781"/>
    </row>
    <row r="36" spans="1:25" ht="15" customHeight="1">
      <c r="A36" s="1606" t="s">
        <v>748</v>
      </c>
      <c r="B36" s="1606"/>
      <c r="C36" s="1606"/>
      <c r="D36" s="1606"/>
      <c r="E36" s="1606"/>
      <c r="F36" s="1606"/>
      <c r="G36" s="1606"/>
      <c r="H36" s="1606"/>
      <c r="I36" s="1606"/>
      <c r="J36" s="1606"/>
      <c r="K36" s="1606"/>
      <c r="L36" s="1606"/>
      <c r="M36" s="1606"/>
      <c r="N36" s="1606"/>
      <c r="O36" s="1606"/>
      <c r="P36" s="1606"/>
      <c r="Q36" s="1607"/>
      <c r="R36" s="1623" t="s">
        <v>763</v>
      </c>
      <c r="S36" s="1624"/>
      <c r="T36" s="1624"/>
      <c r="U36" s="1625"/>
      <c r="V36" s="1623" t="s">
        <v>762</v>
      </c>
      <c r="W36" s="1624"/>
      <c r="X36" s="1624"/>
      <c r="Y36" s="1624"/>
    </row>
    <row r="37" spans="1:25" ht="9.9499999999999993" customHeight="1">
      <c r="A37" s="1608"/>
      <c r="B37" s="1608"/>
      <c r="C37" s="1608"/>
      <c r="D37" s="1608"/>
      <c r="E37" s="1608"/>
      <c r="F37" s="1608"/>
      <c r="G37" s="1608"/>
      <c r="H37" s="1608"/>
      <c r="I37" s="1608"/>
      <c r="J37" s="1608"/>
      <c r="K37" s="1608"/>
      <c r="L37" s="1608"/>
      <c r="M37" s="1608"/>
      <c r="N37" s="1608"/>
      <c r="O37" s="1608"/>
      <c r="P37" s="1608"/>
      <c r="Q37" s="1609"/>
      <c r="R37" s="176"/>
      <c r="S37" s="177"/>
      <c r="T37" s="177"/>
      <c r="U37" s="177" t="s">
        <v>118</v>
      </c>
      <c r="V37" s="177"/>
      <c r="W37" s="177" t="s">
        <v>817</v>
      </c>
      <c r="X37" s="177"/>
      <c r="Y37" s="572" t="s">
        <v>119</v>
      </c>
    </row>
    <row r="38" spans="1:25" ht="9.9499999999999993" customHeight="1">
      <c r="A38" s="1608"/>
      <c r="B38" s="1608"/>
      <c r="C38" s="1608"/>
      <c r="D38" s="1608"/>
      <c r="E38" s="1608"/>
      <c r="F38" s="1608"/>
      <c r="G38" s="1608"/>
      <c r="H38" s="1608"/>
      <c r="I38" s="1608"/>
      <c r="J38" s="1608"/>
      <c r="K38" s="1608"/>
      <c r="L38" s="1608"/>
      <c r="M38" s="1608"/>
      <c r="N38" s="1608"/>
      <c r="O38" s="1608"/>
      <c r="P38" s="1608"/>
      <c r="Q38" s="1609"/>
      <c r="R38" s="176" t="s">
        <v>826</v>
      </c>
      <c r="S38" s="177" t="s">
        <v>33</v>
      </c>
      <c r="T38" s="177" t="s">
        <v>120</v>
      </c>
      <c r="U38" s="177" t="s">
        <v>121</v>
      </c>
      <c r="V38" s="177" t="s">
        <v>826</v>
      </c>
      <c r="W38" s="177" t="s">
        <v>821</v>
      </c>
      <c r="X38" s="177" t="s">
        <v>818</v>
      </c>
      <c r="Y38" s="182" t="s">
        <v>819</v>
      </c>
    </row>
    <row r="39" spans="1:25" ht="9.9499999999999993" customHeight="1">
      <c r="A39" s="1608"/>
      <c r="B39" s="1608"/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9"/>
      <c r="R39" s="178" t="s">
        <v>846</v>
      </c>
      <c r="S39" s="179" t="s">
        <v>635</v>
      </c>
      <c r="T39" s="179" t="s">
        <v>754</v>
      </c>
      <c r="U39" s="177" t="s">
        <v>820</v>
      </c>
      <c r="V39" s="178" t="s">
        <v>846</v>
      </c>
      <c r="W39" s="179" t="s">
        <v>757</v>
      </c>
      <c r="X39" s="179" t="s">
        <v>760</v>
      </c>
      <c r="Y39" s="182" t="s">
        <v>820</v>
      </c>
    </row>
    <row r="40" spans="1:25" ht="9.9499999999999993" customHeight="1">
      <c r="A40" s="1608"/>
      <c r="B40" s="1608"/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9"/>
      <c r="R40" s="176"/>
      <c r="S40" s="177"/>
      <c r="T40" s="177"/>
      <c r="U40" s="179" t="s">
        <v>755</v>
      </c>
      <c r="V40" s="177"/>
      <c r="W40" s="179" t="s">
        <v>758</v>
      </c>
      <c r="X40" s="177"/>
      <c r="Y40" s="769" t="s">
        <v>761</v>
      </c>
    </row>
    <row r="41" spans="1:25" ht="9.9499999999999993" customHeight="1">
      <c r="A41" s="1610"/>
      <c r="B41" s="1610"/>
      <c r="C41" s="1610"/>
      <c r="D41" s="1610"/>
      <c r="E41" s="1610"/>
      <c r="F41" s="1610"/>
      <c r="G41" s="1610"/>
      <c r="H41" s="1610"/>
      <c r="I41" s="1610"/>
      <c r="J41" s="1610"/>
      <c r="K41" s="1610"/>
      <c r="L41" s="1610"/>
      <c r="M41" s="1610"/>
      <c r="N41" s="1610"/>
      <c r="O41" s="1610"/>
      <c r="P41" s="1610"/>
      <c r="Q41" s="1611"/>
      <c r="R41" s="180"/>
      <c r="S41" s="782"/>
      <c r="T41" s="782"/>
      <c r="U41" s="181" t="s">
        <v>756</v>
      </c>
      <c r="V41" s="782"/>
      <c r="W41" s="181" t="s">
        <v>759</v>
      </c>
      <c r="X41" s="782"/>
      <c r="Y41" s="770" t="s">
        <v>756</v>
      </c>
    </row>
    <row r="42" spans="1:25" ht="6" customHeight="1">
      <c r="N42" s="197"/>
      <c r="O42" s="197"/>
      <c r="P42" s="197"/>
      <c r="Q42" s="197"/>
      <c r="R42" s="204"/>
      <c r="S42" s="238"/>
      <c r="T42" s="238"/>
      <c r="U42" s="238"/>
      <c r="V42" s="238"/>
      <c r="W42" s="238"/>
      <c r="X42" s="238"/>
      <c r="Y42" s="207"/>
    </row>
    <row r="43" spans="1:25" ht="11.1" customHeight="1">
      <c r="A43" s="992" t="s">
        <v>1575</v>
      </c>
      <c r="B43" s="779"/>
      <c r="C43" s="779"/>
      <c r="D43" s="779"/>
      <c r="E43" s="779"/>
      <c r="F43" s="984"/>
      <c r="G43" s="779"/>
      <c r="H43" s="779"/>
      <c r="I43" s="779"/>
      <c r="J43" s="2150" t="s">
        <v>177</v>
      </c>
      <c r="K43" s="2150"/>
      <c r="L43" s="2150"/>
      <c r="M43" s="2150"/>
      <c r="N43" s="2150"/>
      <c r="O43" s="2150"/>
      <c r="P43" s="451">
        <v>2010</v>
      </c>
      <c r="Q43" s="209"/>
      <c r="R43" s="224">
        <v>559101</v>
      </c>
      <c r="S43" s="225">
        <v>501418</v>
      </c>
      <c r="T43" s="225">
        <v>50526</v>
      </c>
      <c r="U43" s="249">
        <v>7157</v>
      </c>
      <c r="V43" s="224">
        <v>559101</v>
      </c>
      <c r="W43" s="225">
        <v>390471</v>
      </c>
      <c r="X43" s="225">
        <v>208682</v>
      </c>
      <c r="Y43" s="248" t="s">
        <v>31</v>
      </c>
    </row>
    <row r="44" spans="1:25" ht="11.1" customHeight="1">
      <c r="A44" s="413" t="s">
        <v>733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51"/>
      <c r="O44" s="451"/>
      <c r="P44" s="783">
        <v>2012</v>
      </c>
      <c r="Q44" s="783"/>
      <c r="R44" s="231">
        <v>533882.30000000005</v>
      </c>
      <c r="S44" s="232">
        <v>501678</v>
      </c>
      <c r="T44" s="232">
        <v>32204.3</v>
      </c>
      <c r="U44" s="266" t="s">
        <v>31</v>
      </c>
      <c r="V44" s="231">
        <v>534307</v>
      </c>
      <c r="W44" s="232">
        <v>303168</v>
      </c>
      <c r="X44" s="232">
        <v>217425</v>
      </c>
      <c r="Y44" s="266">
        <v>13714</v>
      </c>
    </row>
    <row r="45" spans="1:25" ht="11.1" customHeight="1">
      <c r="N45" s="209"/>
      <c r="O45" s="209"/>
      <c r="P45" s="783">
        <v>2013</v>
      </c>
      <c r="Q45" s="783"/>
      <c r="R45" s="231">
        <v>615436.4</v>
      </c>
      <c r="S45" s="232">
        <v>573712</v>
      </c>
      <c r="T45" s="232">
        <v>39555.4</v>
      </c>
      <c r="U45" s="266">
        <v>2169</v>
      </c>
      <c r="V45" s="231">
        <v>615436</v>
      </c>
      <c r="W45" s="232">
        <v>388752</v>
      </c>
      <c r="X45" s="232">
        <v>226684</v>
      </c>
      <c r="Y45" s="266" t="s">
        <v>31</v>
      </c>
    </row>
    <row r="46" spans="1:25" ht="11.1" customHeight="1">
      <c r="N46" s="209"/>
      <c r="O46" s="209"/>
      <c r="P46" s="783">
        <v>2014</v>
      </c>
      <c r="Q46" s="783"/>
      <c r="R46" s="231">
        <v>677236</v>
      </c>
      <c r="S46" s="232">
        <v>620257</v>
      </c>
      <c r="T46" s="232">
        <v>54932</v>
      </c>
      <c r="U46" s="266">
        <v>2047</v>
      </c>
      <c r="V46" s="231">
        <v>677236</v>
      </c>
      <c r="W46" s="232">
        <v>442351</v>
      </c>
      <c r="X46" s="232">
        <v>234885</v>
      </c>
      <c r="Y46" s="266" t="s">
        <v>31</v>
      </c>
    </row>
    <row r="47" spans="1:25" ht="11.1" customHeight="1">
      <c r="N47" s="209"/>
      <c r="O47" s="209"/>
      <c r="P47" s="784">
        <v>2015</v>
      </c>
      <c r="Q47" s="784"/>
      <c r="R47" s="236">
        <v>699424</v>
      </c>
      <c r="S47" s="785">
        <v>644941</v>
      </c>
      <c r="T47" s="785">
        <v>54139</v>
      </c>
      <c r="U47" s="786">
        <v>344</v>
      </c>
      <c r="V47" s="236">
        <v>699424</v>
      </c>
      <c r="W47" s="785">
        <v>444448</v>
      </c>
      <c r="X47" s="785">
        <v>254976</v>
      </c>
      <c r="Y47" s="266" t="s">
        <v>31</v>
      </c>
    </row>
    <row r="48" spans="1:25" s="167" customFormat="1" ht="6" customHeight="1">
      <c r="N48" s="784"/>
      <c r="O48" s="784"/>
      <c r="P48" s="784"/>
      <c r="Q48" s="784"/>
      <c r="R48" s="236"/>
      <c r="S48" s="785"/>
      <c r="T48" s="785"/>
      <c r="U48" s="193"/>
      <c r="V48" s="236"/>
      <c r="W48" s="785"/>
      <c r="X48" s="785"/>
      <c r="Y48" s="248"/>
    </row>
    <row r="49" spans="1:25" ht="11.45" customHeight="1">
      <c r="A49" s="779" t="s">
        <v>868</v>
      </c>
      <c r="B49" s="779"/>
      <c r="C49" s="779"/>
      <c r="D49" s="779"/>
      <c r="E49" s="984"/>
      <c r="F49" s="779"/>
      <c r="G49" s="779"/>
      <c r="H49" s="779"/>
      <c r="I49" s="2150" t="s">
        <v>177</v>
      </c>
      <c r="J49" s="2150"/>
      <c r="K49" s="2150"/>
      <c r="L49" s="2150"/>
      <c r="M49" s="2150"/>
      <c r="N49" s="2150"/>
      <c r="O49" s="2150"/>
      <c r="P49" s="209">
        <v>2010</v>
      </c>
      <c r="Q49" s="209"/>
      <c r="R49" s="224">
        <v>5825.8</v>
      </c>
      <c r="S49" s="249">
        <v>4684.1000000000004</v>
      </c>
      <c r="T49" s="224">
        <v>1132.5999999999999</v>
      </c>
      <c r="U49" s="248">
        <v>9.1</v>
      </c>
      <c r="V49" s="224">
        <v>5825.8</v>
      </c>
      <c r="W49" s="249">
        <v>5265.1</v>
      </c>
      <c r="X49" s="224">
        <v>560.70000000000005</v>
      </c>
      <c r="Y49" s="248" t="s">
        <v>31</v>
      </c>
    </row>
    <row r="50" spans="1:25" ht="11.45" customHeight="1">
      <c r="A50" s="413" t="s">
        <v>198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51"/>
      <c r="O50" s="451"/>
      <c r="P50" s="783">
        <v>2012</v>
      </c>
      <c r="Q50" s="783"/>
      <c r="R50" s="231">
        <v>5795.9</v>
      </c>
      <c r="S50" s="232">
        <v>4879.3999999999996</v>
      </c>
      <c r="T50" s="232">
        <v>916.5</v>
      </c>
      <c r="U50" s="266" t="s">
        <v>31</v>
      </c>
      <c r="V50" s="231">
        <v>5795.9</v>
      </c>
      <c r="W50" s="232">
        <v>5135.2</v>
      </c>
      <c r="X50" s="232">
        <v>645.6</v>
      </c>
      <c r="Y50" s="266">
        <v>15.1</v>
      </c>
    </row>
    <row r="51" spans="1:25" ht="11.45" customHeight="1">
      <c r="N51" s="209"/>
      <c r="O51" s="209"/>
      <c r="P51" s="783">
        <v>2013</v>
      </c>
      <c r="Q51" s="783"/>
      <c r="R51" s="231">
        <v>5840.4</v>
      </c>
      <c r="S51" s="232">
        <v>4785.8</v>
      </c>
      <c r="T51" s="232">
        <v>1053.8</v>
      </c>
      <c r="U51" s="266">
        <v>0.8</v>
      </c>
      <c r="V51" s="231">
        <v>5840.4</v>
      </c>
      <c r="W51" s="232">
        <v>5170.2</v>
      </c>
      <c r="X51" s="232">
        <v>670.2</v>
      </c>
      <c r="Y51" s="266" t="s">
        <v>31</v>
      </c>
    </row>
    <row r="52" spans="1:25" ht="11.45" customHeight="1">
      <c r="N52" s="209"/>
      <c r="O52" s="209"/>
      <c r="P52" s="783">
        <v>2014</v>
      </c>
      <c r="Q52" s="783"/>
      <c r="R52" s="231">
        <v>6231</v>
      </c>
      <c r="S52" s="232">
        <v>4810</v>
      </c>
      <c r="T52" s="232">
        <v>1422</v>
      </c>
      <c r="U52" s="266" t="s">
        <v>31</v>
      </c>
      <c r="V52" s="231">
        <v>6231</v>
      </c>
      <c r="W52" s="232">
        <v>5564</v>
      </c>
      <c r="X52" s="232">
        <v>657</v>
      </c>
      <c r="Y52" s="266">
        <v>11</v>
      </c>
    </row>
    <row r="53" spans="1:25" ht="11.45" customHeight="1">
      <c r="N53" s="209"/>
      <c r="O53" s="209"/>
      <c r="P53" s="784">
        <v>2015</v>
      </c>
      <c r="Q53" s="784"/>
      <c r="R53" s="236">
        <v>6493</v>
      </c>
      <c r="S53" s="785">
        <v>5014</v>
      </c>
      <c r="T53" s="785">
        <v>1468</v>
      </c>
      <c r="U53" s="786">
        <v>11</v>
      </c>
      <c r="V53" s="236">
        <v>6493</v>
      </c>
      <c r="W53" s="785">
        <v>5831</v>
      </c>
      <c r="X53" s="785">
        <v>662</v>
      </c>
      <c r="Y53" s="266" t="s">
        <v>31</v>
      </c>
    </row>
    <row r="54" spans="1:25" ht="11.45" customHeight="1">
      <c r="A54" s="779" t="s">
        <v>397</v>
      </c>
      <c r="B54" s="779"/>
      <c r="C54" s="779"/>
      <c r="D54" s="779"/>
      <c r="E54" s="779"/>
      <c r="F54" s="779"/>
      <c r="G54" s="779"/>
      <c r="H54" s="779"/>
      <c r="I54" s="779"/>
      <c r="J54" s="2150" t="s">
        <v>177</v>
      </c>
      <c r="K54" s="2150"/>
      <c r="L54" s="2150"/>
      <c r="M54" s="2150"/>
      <c r="N54" s="2150"/>
      <c r="O54" s="2150"/>
      <c r="P54" s="209">
        <v>2010</v>
      </c>
      <c r="Q54" s="209"/>
      <c r="R54" s="248">
        <v>7085.4</v>
      </c>
      <c r="S54" s="248">
        <v>3699.8</v>
      </c>
      <c r="T54" s="248">
        <v>3385.6</v>
      </c>
      <c r="U54" s="248" t="s">
        <v>31</v>
      </c>
      <c r="V54" s="248">
        <v>7085.4</v>
      </c>
      <c r="W54" s="248">
        <v>4637.1000000000004</v>
      </c>
      <c r="X54" s="248">
        <v>2436.1999999999998</v>
      </c>
      <c r="Y54" s="248">
        <v>12.1</v>
      </c>
    </row>
    <row r="55" spans="1:25" ht="11.45" customHeight="1">
      <c r="A55" s="251" t="s">
        <v>398</v>
      </c>
      <c r="N55" s="209"/>
      <c r="O55" s="209"/>
      <c r="P55" s="783">
        <v>2012</v>
      </c>
      <c r="Q55" s="783"/>
      <c r="R55" s="231">
        <v>7519</v>
      </c>
      <c r="S55" s="232">
        <v>3821.8</v>
      </c>
      <c r="T55" s="232">
        <v>3697.2</v>
      </c>
      <c r="U55" s="266" t="s">
        <v>31</v>
      </c>
      <c r="V55" s="231">
        <v>7519</v>
      </c>
      <c r="W55" s="232">
        <v>4684.3</v>
      </c>
      <c r="X55" s="232">
        <v>2748.6</v>
      </c>
      <c r="Y55" s="266">
        <v>86.1</v>
      </c>
    </row>
    <row r="56" spans="1:25" ht="11.45" customHeight="1">
      <c r="A56" s="251" t="s">
        <v>765</v>
      </c>
      <c r="N56" s="209"/>
      <c r="O56" s="209"/>
      <c r="P56" s="783">
        <v>2013</v>
      </c>
      <c r="Q56" s="783"/>
      <c r="R56" s="231">
        <v>8042.5</v>
      </c>
      <c r="S56" s="232">
        <v>4105.5</v>
      </c>
      <c r="T56" s="232">
        <v>3915.6</v>
      </c>
      <c r="U56" s="266">
        <v>21.4</v>
      </c>
      <c r="V56" s="231">
        <v>8042.5</v>
      </c>
      <c r="W56" s="232">
        <v>5173.7</v>
      </c>
      <c r="X56" s="232">
        <v>2868.8</v>
      </c>
      <c r="Y56" s="266" t="s">
        <v>31</v>
      </c>
    </row>
    <row r="57" spans="1:25" ht="11.45" customHeight="1">
      <c r="N57" s="209"/>
      <c r="O57" s="209"/>
      <c r="P57" s="783">
        <v>2014</v>
      </c>
      <c r="Q57" s="783"/>
      <c r="R57" s="231">
        <v>8448</v>
      </c>
      <c r="S57" s="232">
        <v>4278</v>
      </c>
      <c r="T57" s="232">
        <v>4170</v>
      </c>
      <c r="U57" s="266" t="s">
        <v>31</v>
      </c>
      <c r="V57" s="231">
        <v>8448</v>
      </c>
      <c r="W57" s="232">
        <v>5511</v>
      </c>
      <c r="X57" s="232">
        <v>2910</v>
      </c>
      <c r="Y57" s="266">
        <v>28</v>
      </c>
    </row>
    <row r="58" spans="1:25" ht="11.45" customHeight="1">
      <c r="N58" s="209"/>
      <c r="O58" s="209"/>
      <c r="P58" s="784">
        <v>2015</v>
      </c>
      <c r="Q58" s="784"/>
      <c r="R58" s="236">
        <v>8623</v>
      </c>
      <c r="S58" s="785">
        <v>4399</v>
      </c>
      <c r="T58" s="785">
        <v>4223</v>
      </c>
      <c r="U58" s="266" t="s">
        <v>31</v>
      </c>
      <c r="V58" s="236">
        <v>8623</v>
      </c>
      <c r="W58" s="785">
        <v>5643</v>
      </c>
      <c r="X58" s="785">
        <v>2961</v>
      </c>
      <c r="Y58" s="786">
        <v>19</v>
      </c>
    </row>
    <row r="59" spans="1:25" ht="11.45" customHeight="1">
      <c r="A59" s="779" t="s">
        <v>869</v>
      </c>
      <c r="B59" s="992"/>
      <c r="C59" s="992"/>
      <c r="D59" s="992"/>
      <c r="E59" s="992"/>
      <c r="F59" s="992"/>
      <c r="G59" s="992"/>
      <c r="H59" s="992"/>
      <c r="I59" s="992"/>
      <c r="J59" s="992"/>
      <c r="K59" s="992"/>
      <c r="L59" s="992"/>
      <c r="M59" s="995" t="s">
        <v>177</v>
      </c>
      <c r="N59" s="994"/>
      <c r="O59" s="994"/>
      <c r="P59" s="209"/>
      <c r="Q59" s="209"/>
      <c r="R59" s="248"/>
      <c r="S59" s="248"/>
      <c r="T59" s="248"/>
      <c r="U59" s="248"/>
      <c r="V59" s="248"/>
      <c r="W59" s="248"/>
      <c r="X59" s="248"/>
      <c r="Y59" s="248"/>
    </row>
    <row r="60" spans="1:25" s="657" customFormat="1" ht="11.45" customHeight="1">
      <c r="A60" s="657" t="s">
        <v>764</v>
      </c>
      <c r="D60" s="1646" t="s">
        <v>535</v>
      </c>
      <c r="E60" s="1646"/>
      <c r="F60" s="1646"/>
      <c r="G60" s="1646"/>
      <c r="H60" s="1646"/>
      <c r="I60" s="1646"/>
      <c r="J60" s="1646"/>
      <c r="K60" s="1646"/>
      <c r="L60" s="1646"/>
      <c r="M60" s="1646"/>
      <c r="N60" s="209"/>
      <c r="O60" s="209"/>
      <c r="P60" s="783">
        <v>2010</v>
      </c>
      <c r="Q60" s="783"/>
      <c r="R60" s="231">
        <v>1505</v>
      </c>
      <c r="S60" s="232">
        <v>881</v>
      </c>
      <c r="T60" s="232">
        <v>619.9</v>
      </c>
      <c r="U60" s="266">
        <v>4.0999999999999996</v>
      </c>
      <c r="V60" s="231">
        <v>1505</v>
      </c>
      <c r="W60" s="232">
        <v>1475.9</v>
      </c>
      <c r="X60" s="232">
        <v>29.1</v>
      </c>
      <c r="Y60" s="266" t="s">
        <v>31</v>
      </c>
    </row>
    <row r="61" spans="1:25" s="657" customFormat="1" ht="11.45" customHeight="1">
      <c r="A61" s="993" t="s">
        <v>399</v>
      </c>
      <c r="B61" s="546"/>
      <c r="C61" s="546"/>
      <c r="D61" s="546"/>
      <c r="E61" s="546"/>
      <c r="F61" s="546"/>
      <c r="G61" s="546"/>
      <c r="H61" s="546"/>
      <c r="I61" s="546"/>
      <c r="J61" s="546"/>
      <c r="N61" s="209"/>
      <c r="O61" s="209"/>
      <c r="P61" s="783">
        <v>2012</v>
      </c>
      <c r="Q61" s="783"/>
      <c r="R61" s="231">
        <v>1496.7</v>
      </c>
      <c r="S61" s="232">
        <v>847.6</v>
      </c>
      <c r="T61" s="232">
        <v>642.20000000000005</v>
      </c>
      <c r="U61" s="266">
        <v>6.9</v>
      </c>
      <c r="V61" s="231">
        <v>1496.7</v>
      </c>
      <c r="W61" s="232">
        <v>1478.8</v>
      </c>
      <c r="X61" s="232">
        <v>17.899999999999999</v>
      </c>
      <c r="Y61" s="266" t="s">
        <v>31</v>
      </c>
    </row>
    <row r="62" spans="1:25" ht="11.45" customHeight="1">
      <c r="N62" s="209"/>
      <c r="O62" s="209"/>
      <c r="P62" s="783">
        <v>2013</v>
      </c>
      <c r="Q62" s="783"/>
      <c r="R62" s="231">
        <v>1646.9</v>
      </c>
      <c r="S62" s="232">
        <v>881.3</v>
      </c>
      <c r="T62" s="232">
        <v>765.6</v>
      </c>
      <c r="U62" s="266" t="s">
        <v>31</v>
      </c>
      <c r="V62" s="231">
        <v>1646.9</v>
      </c>
      <c r="W62" s="232">
        <v>1546.4</v>
      </c>
      <c r="X62" s="232">
        <v>87.4</v>
      </c>
      <c r="Y62" s="266">
        <v>13.1</v>
      </c>
    </row>
    <row r="63" spans="1:25" ht="11.45" customHeight="1">
      <c r="N63" s="209"/>
      <c r="O63" s="209"/>
      <c r="P63" s="783">
        <v>2014</v>
      </c>
      <c r="Q63" s="783"/>
      <c r="R63" s="266">
        <v>1743</v>
      </c>
      <c r="S63" s="266">
        <v>881</v>
      </c>
      <c r="T63" s="266">
        <v>853</v>
      </c>
      <c r="U63" s="266">
        <v>9</v>
      </c>
      <c r="V63" s="266">
        <v>1743</v>
      </c>
      <c r="W63" s="266">
        <v>1582</v>
      </c>
      <c r="X63" s="266">
        <v>160</v>
      </c>
      <c r="Y63" s="266" t="s">
        <v>31</v>
      </c>
    </row>
    <row r="64" spans="1:25" ht="12" customHeight="1">
      <c r="N64" s="209"/>
      <c r="O64" s="209"/>
      <c r="P64" s="784">
        <v>2015</v>
      </c>
      <c r="Q64" s="784"/>
      <c r="R64" s="193">
        <v>1762</v>
      </c>
      <c r="S64" s="193">
        <v>873</v>
      </c>
      <c r="T64" s="193">
        <v>885</v>
      </c>
      <c r="U64" s="786">
        <v>3</v>
      </c>
      <c r="V64" s="193">
        <v>1762</v>
      </c>
      <c r="W64" s="193">
        <v>1596</v>
      </c>
      <c r="X64" s="193">
        <v>166</v>
      </c>
      <c r="Y64" s="266" t="s">
        <v>31</v>
      </c>
    </row>
    <row r="65" spans="1:25" ht="6.75" customHeight="1">
      <c r="N65" s="209"/>
      <c r="O65" s="209"/>
      <c r="P65" s="784"/>
      <c r="Q65" s="784"/>
      <c r="R65" s="314"/>
      <c r="S65" s="314"/>
      <c r="T65" s="314"/>
      <c r="U65" s="1236"/>
      <c r="V65" s="314"/>
      <c r="W65" s="314"/>
      <c r="X65" s="314"/>
      <c r="Y65" s="1236"/>
    </row>
    <row r="66" spans="1:25" s="187" customFormat="1" ht="9.9499999999999993" customHeight="1">
      <c r="A66" s="171" t="s">
        <v>867</v>
      </c>
      <c r="N66" s="784"/>
      <c r="O66" s="784"/>
      <c r="P66" s="784"/>
      <c r="Q66" s="784"/>
      <c r="R66" s="314"/>
      <c r="S66" s="314"/>
      <c r="T66" s="314"/>
      <c r="U66" s="314"/>
      <c r="V66" s="314"/>
      <c r="W66" s="314"/>
      <c r="X66" s="314"/>
      <c r="Y66" s="314"/>
    </row>
    <row r="67" spans="1:25" ht="9.9499999999999993" customHeight="1">
      <c r="A67" s="169" t="s">
        <v>50</v>
      </c>
    </row>
    <row r="68" spans="1:25" ht="9.9499999999999993" customHeight="1">
      <c r="A68" s="251" t="s">
        <v>694</v>
      </c>
    </row>
    <row r="69" spans="1:25" ht="9.9499999999999993" customHeight="1">
      <c r="A69" s="251" t="s">
        <v>51</v>
      </c>
    </row>
  </sheetData>
  <mergeCells count="33">
    <mergeCell ref="T5:U9"/>
    <mergeCell ref="V36:Y36"/>
    <mergeCell ref="J10:Q10"/>
    <mergeCell ref="A5:Q9"/>
    <mergeCell ref="R36:U36"/>
    <mergeCell ref="A11:P11"/>
    <mergeCell ref="K14:Q14"/>
    <mergeCell ref="J12:Q12"/>
    <mergeCell ref="A15:P15"/>
    <mergeCell ref="A13:P13"/>
    <mergeCell ref="R15:S15"/>
    <mergeCell ref="A17:P17"/>
    <mergeCell ref="A23:P23"/>
    <mergeCell ref="A36:Q41"/>
    <mergeCell ref="J18:Q18"/>
    <mergeCell ref="J20:Q20"/>
    <mergeCell ref="V5:Y5"/>
    <mergeCell ref="V6:W9"/>
    <mergeCell ref="X8:Y8"/>
    <mergeCell ref="X6:Y6"/>
    <mergeCell ref="X7:Y7"/>
    <mergeCell ref="X9:Y9"/>
    <mergeCell ref="R5:S9"/>
    <mergeCell ref="D60:M60"/>
    <mergeCell ref="R14:S14"/>
    <mergeCell ref="A21:P21"/>
    <mergeCell ref="R16:S16"/>
    <mergeCell ref="A12:I12"/>
    <mergeCell ref="J54:O54"/>
    <mergeCell ref="I49:O49"/>
    <mergeCell ref="J43:O43"/>
    <mergeCell ref="A19:P19"/>
    <mergeCell ref="R17:S1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Roman,Normalny"&amp;9 280&amp;R&amp;"Times New Roman CE,Standardowy"&amp;9 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6"/>
  <sheetViews>
    <sheetView zoomScaleNormal="100" workbookViewId="0">
      <selection activeCell="E57" sqref="E57"/>
    </sheetView>
  </sheetViews>
  <sheetFormatPr defaultRowHeight="11.25"/>
  <cols>
    <col min="1" max="1" width="8.28515625" style="169" customWidth="1"/>
    <col min="2" max="2" width="1.28515625" style="169" customWidth="1"/>
    <col min="3" max="4" width="11.7109375" style="169" customWidth="1"/>
    <col min="5" max="5" width="10.85546875" style="169" customWidth="1"/>
    <col min="6" max="6" width="12.7109375" style="169" customWidth="1"/>
    <col min="7" max="7" width="10.7109375" style="169" customWidth="1"/>
    <col min="8" max="8" width="10.28515625" style="169" customWidth="1"/>
    <col min="9" max="9" width="9.28515625" style="169" customWidth="1"/>
    <col min="10" max="16384" width="9.140625" style="169"/>
  </cols>
  <sheetData>
    <row r="1" spans="1:60">
      <c r="A1" s="167" t="s">
        <v>1651</v>
      </c>
      <c r="B1" s="167"/>
      <c r="C1" s="167"/>
    </row>
    <row r="2" spans="1:60">
      <c r="A2" s="797" t="s">
        <v>1507</v>
      </c>
      <c r="B2" s="197"/>
      <c r="C2" s="229"/>
    </row>
    <row r="3" spans="1:60">
      <c r="A3" s="197"/>
      <c r="B3" s="197"/>
      <c r="C3" s="772" t="s">
        <v>126</v>
      </c>
      <c r="D3" s="197"/>
      <c r="I3" s="197"/>
    </row>
    <row r="4" spans="1:60">
      <c r="A4" s="197"/>
      <c r="B4" s="197"/>
      <c r="C4" s="772" t="s">
        <v>1508</v>
      </c>
      <c r="D4" s="197"/>
      <c r="I4" s="787"/>
    </row>
    <row r="5" spans="1:60" ht="12.75" customHeight="1">
      <c r="A5" s="1606" t="s">
        <v>1215</v>
      </c>
      <c r="B5" s="1606"/>
      <c r="C5" s="1607"/>
      <c r="D5" s="1623" t="s">
        <v>455</v>
      </c>
      <c r="E5" s="1625"/>
      <c r="F5" s="1623" t="s">
        <v>456</v>
      </c>
      <c r="G5" s="1625"/>
      <c r="H5" s="572" t="s">
        <v>73</v>
      </c>
      <c r="I5" s="574" t="s">
        <v>794</v>
      </c>
    </row>
    <row r="6" spans="1:60" ht="12" customHeight="1">
      <c r="A6" s="1608"/>
      <c r="B6" s="1608"/>
      <c r="C6" s="1609"/>
      <c r="D6" s="2102" t="s">
        <v>457</v>
      </c>
      <c r="E6" s="788" t="s">
        <v>304</v>
      </c>
      <c r="F6" s="2102" t="s">
        <v>457</v>
      </c>
      <c r="G6" s="176" t="s">
        <v>72</v>
      </c>
      <c r="H6" s="574" t="s">
        <v>453</v>
      </c>
      <c r="I6" s="574" t="s">
        <v>452</v>
      </c>
    </row>
    <row r="7" spans="1:60" ht="12" customHeight="1">
      <c r="A7" s="1608"/>
      <c r="B7" s="1608"/>
      <c r="C7" s="1609"/>
      <c r="D7" s="2103"/>
      <c r="E7" s="176" t="s">
        <v>816</v>
      </c>
      <c r="F7" s="2103"/>
      <c r="G7" s="176" t="s">
        <v>451</v>
      </c>
      <c r="H7" s="574" t="s">
        <v>34</v>
      </c>
      <c r="I7" s="574" t="s">
        <v>315</v>
      </c>
    </row>
    <row r="8" spans="1:60" ht="12" customHeight="1">
      <c r="A8" s="1608"/>
      <c r="B8" s="1608"/>
      <c r="C8" s="1609"/>
      <c r="D8" s="2103"/>
      <c r="E8" s="253" t="s">
        <v>1238</v>
      </c>
      <c r="F8" s="2103"/>
      <c r="G8" s="253" t="s">
        <v>1238</v>
      </c>
      <c r="H8" s="306" t="s">
        <v>460</v>
      </c>
      <c r="I8" s="306" t="s">
        <v>461</v>
      </c>
    </row>
    <row r="9" spans="1:60" ht="12" customHeight="1">
      <c r="A9" s="1608"/>
      <c r="B9" s="1608"/>
      <c r="C9" s="1609"/>
      <c r="D9" s="2103"/>
      <c r="E9" s="176" t="s">
        <v>458</v>
      </c>
      <c r="F9" s="2103"/>
      <c r="G9" s="253" t="s">
        <v>459</v>
      </c>
      <c r="H9" s="178" t="s">
        <v>1213</v>
      </c>
      <c r="I9" s="306" t="s">
        <v>1240</v>
      </c>
    </row>
    <row r="10" spans="1:60" ht="12" customHeight="1">
      <c r="A10" s="1608"/>
      <c r="B10" s="1608"/>
      <c r="C10" s="1609"/>
      <c r="D10" s="650"/>
      <c r="E10" s="180"/>
      <c r="F10" s="652"/>
      <c r="G10" s="789"/>
      <c r="H10" s="178" t="s">
        <v>1214</v>
      </c>
      <c r="I10" s="790" t="s">
        <v>462</v>
      </c>
    </row>
    <row r="11" spans="1:60" ht="13.5" customHeight="1">
      <c r="A11" s="1610"/>
      <c r="B11" s="1610"/>
      <c r="C11" s="1611"/>
      <c r="D11" s="1623" t="s">
        <v>1360</v>
      </c>
      <c r="E11" s="1625"/>
      <c r="F11" s="1623" t="s">
        <v>1361</v>
      </c>
      <c r="G11" s="1625"/>
      <c r="H11" s="791"/>
      <c r="I11" s="1122" t="s">
        <v>693</v>
      </c>
    </row>
    <row r="12" spans="1:60" ht="6.75" customHeight="1">
      <c r="D12" s="323"/>
      <c r="E12" s="323"/>
      <c r="F12" s="323"/>
      <c r="G12" s="323"/>
      <c r="H12" s="323"/>
      <c r="I12" s="323"/>
    </row>
    <row r="13" spans="1:60" ht="14.1" customHeight="1">
      <c r="A13" s="2167" t="s">
        <v>1212</v>
      </c>
      <c r="B13" s="2167"/>
      <c r="C13" s="2168"/>
      <c r="D13" s="792">
        <v>7329.8</v>
      </c>
      <c r="E13" s="793">
        <v>6035.5</v>
      </c>
      <c r="F13" s="794">
        <v>213951.6</v>
      </c>
      <c r="G13" s="795">
        <v>131118.9</v>
      </c>
      <c r="H13" s="236">
        <v>5442130</v>
      </c>
      <c r="I13" s="193">
        <v>5642451</v>
      </c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ht="14.1" customHeight="1">
      <c r="A14" s="1644" t="s">
        <v>1211</v>
      </c>
      <c r="B14" s="1644"/>
      <c r="C14" s="1645"/>
      <c r="D14" s="216"/>
      <c r="E14" s="216"/>
      <c r="F14" s="216"/>
      <c r="G14" s="216"/>
      <c r="H14" s="248"/>
      <c r="I14" s="248"/>
    </row>
    <row r="15" spans="1:60" ht="14.1" customHeight="1">
      <c r="A15" s="1646" t="s">
        <v>1067</v>
      </c>
      <c r="B15" s="1646"/>
      <c r="C15" s="1647"/>
      <c r="D15" s="216">
        <v>272.60000000000002</v>
      </c>
      <c r="E15" s="216">
        <v>217.4</v>
      </c>
      <c r="F15" s="216">
        <v>2694.6</v>
      </c>
      <c r="G15" s="216">
        <v>983.4</v>
      </c>
      <c r="H15" s="248">
        <v>149201</v>
      </c>
      <c r="I15" s="248">
        <v>467732</v>
      </c>
    </row>
    <row r="16" spans="1:60" ht="14.1" customHeight="1">
      <c r="A16" s="1679" t="s">
        <v>1068</v>
      </c>
      <c r="B16" s="1679"/>
      <c r="C16" s="1993"/>
      <c r="D16" s="216">
        <v>309.3</v>
      </c>
      <c r="E16" s="216">
        <v>238.9</v>
      </c>
      <c r="F16" s="216">
        <v>1521.4</v>
      </c>
      <c r="G16" s="216">
        <v>687.5</v>
      </c>
      <c r="H16" s="248">
        <v>131332</v>
      </c>
      <c r="I16" s="248">
        <v>837226</v>
      </c>
    </row>
    <row r="17" spans="1:9" ht="14.1" customHeight="1">
      <c r="A17" s="1679" t="s">
        <v>1069</v>
      </c>
      <c r="B17" s="1679"/>
      <c r="C17" s="1993"/>
      <c r="D17" s="216">
        <v>195.6</v>
      </c>
      <c r="E17" s="216">
        <v>146.5</v>
      </c>
      <c r="F17" s="216">
        <v>7370.5</v>
      </c>
      <c r="G17" s="216">
        <v>861</v>
      </c>
      <c r="H17" s="248">
        <v>233824</v>
      </c>
      <c r="I17" s="248">
        <v>258750</v>
      </c>
    </row>
    <row r="18" spans="1:9" ht="14.1" customHeight="1">
      <c r="A18" s="1679" t="s">
        <v>1070</v>
      </c>
      <c r="B18" s="1679"/>
      <c r="C18" s="1993"/>
      <c r="D18" s="216">
        <v>515.70000000000005</v>
      </c>
      <c r="E18" s="216">
        <v>482.5</v>
      </c>
      <c r="F18" s="216">
        <v>89645.1</v>
      </c>
      <c r="G18" s="216">
        <v>76936.100000000006</v>
      </c>
      <c r="H18" s="248">
        <v>576205</v>
      </c>
      <c r="I18" s="248">
        <v>253676</v>
      </c>
    </row>
    <row r="19" spans="1:9" ht="14.1" customHeight="1">
      <c r="A19" s="1679" t="s">
        <v>1071</v>
      </c>
      <c r="B19" s="1679"/>
      <c r="C19" s="1993"/>
      <c r="D19" s="216">
        <v>203</v>
      </c>
      <c r="E19" s="216">
        <v>148.6</v>
      </c>
      <c r="F19" s="216">
        <v>1983.6</v>
      </c>
      <c r="G19" s="216">
        <v>1220.5999999999999</v>
      </c>
      <c r="H19" s="248">
        <v>159551</v>
      </c>
      <c r="I19" s="248">
        <v>319424</v>
      </c>
    </row>
    <row r="20" spans="1:9" ht="14.1" customHeight="1">
      <c r="A20" s="1679" t="s">
        <v>1072</v>
      </c>
      <c r="B20" s="1679"/>
      <c r="C20" s="1993"/>
      <c r="D20" s="216">
        <v>906.9</v>
      </c>
      <c r="E20" s="216">
        <v>779.6</v>
      </c>
      <c r="F20" s="216">
        <v>890.6</v>
      </c>
      <c r="G20" s="216">
        <v>292.2</v>
      </c>
      <c r="H20" s="248">
        <v>160751</v>
      </c>
      <c r="I20" s="248">
        <v>373397</v>
      </c>
    </row>
    <row r="21" spans="1:9" ht="14.1" customHeight="1">
      <c r="A21" s="1679" t="s">
        <v>1073</v>
      </c>
      <c r="B21" s="1679"/>
      <c r="C21" s="1993"/>
      <c r="D21" s="216">
        <v>396</v>
      </c>
      <c r="E21" s="216">
        <v>325.3</v>
      </c>
      <c r="F21" s="216">
        <v>10171.9</v>
      </c>
      <c r="G21" s="216">
        <v>7001.9</v>
      </c>
      <c r="H21" s="248">
        <v>410725</v>
      </c>
      <c r="I21" s="248">
        <v>709434</v>
      </c>
    </row>
    <row r="22" spans="1:9" ht="14.1" customHeight="1">
      <c r="A22" s="1679" t="s">
        <v>1074</v>
      </c>
      <c r="B22" s="1679"/>
      <c r="C22" s="1679"/>
      <c r="D22" s="796">
        <v>76</v>
      </c>
      <c r="E22" s="216">
        <v>55.8</v>
      </c>
      <c r="F22" s="216">
        <v>3604.2</v>
      </c>
      <c r="G22" s="216">
        <v>2943.7</v>
      </c>
      <c r="H22" s="248">
        <v>53148</v>
      </c>
      <c r="I22" s="248">
        <v>118211</v>
      </c>
    </row>
    <row r="23" spans="1:9" ht="14.1" customHeight="1">
      <c r="A23" s="1679" t="s">
        <v>1075</v>
      </c>
      <c r="B23" s="1679"/>
      <c r="C23" s="1993"/>
      <c r="D23" s="796">
        <v>285.3</v>
      </c>
      <c r="E23" s="216">
        <v>174.1</v>
      </c>
      <c r="F23" s="216">
        <v>4880.7</v>
      </c>
      <c r="G23" s="216">
        <v>825.2</v>
      </c>
      <c r="H23" s="248">
        <v>226563</v>
      </c>
      <c r="I23" s="248">
        <v>113910</v>
      </c>
    </row>
    <row r="24" spans="1:9" ht="14.1" customHeight="1">
      <c r="A24" s="1679" t="s">
        <v>1076</v>
      </c>
      <c r="B24" s="1679"/>
      <c r="C24" s="1993"/>
      <c r="D24" s="796">
        <v>235</v>
      </c>
      <c r="E24" s="216">
        <v>199.5</v>
      </c>
      <c r="F24" s="216">
        <v>30465.5</v>
      </c>
      <c r="G24" s="216">
        <v>24.3</v>
      </c>
      <c r="H24" s="248">
        <v>47925</v>
      </c>
      <c r="I24" s="248">
        <v>127455</v>
      </c>
    </row>
    <row r="25" spans="1:9" ht="14.1" customHeight="1">
      <c r="A25" s="1679" t="s">
        <v>1077</v>
      </c>
      <c r="B25" s="1679"/>
      <c r="C25" s="1993"/>
      <c r="D25" s="796">
        <v>483.9</v>
      </c>
      <c r="E25" s="216">
        <v>416.5</v>
      </c>
      <c r="F25" s="216">
        <v>4214.5</v>
      </c>
      <c r="G25" s="216">
        <v>2219</v>
      </c>
      <c r="H25" s="248">
        <v>152969</v>
      </c>
      <c r="I25" s="248">
        <v>101634</v>
      </c>
    </row>
    <row r="26" spans="1:9" ht="14.1" customHeight="1">
      <c r="A26" s="1646" t="s">
        <v>1078</v>
      </c>
      <c r="B26" s="1646"/>
      <c r="C26" s="1647"/>
      <c r="D26" s="796">
        <v>375.2</v>
      </c>
      <c r="E26" s="216">
        <v>330.1</v>
      </c>
      <c r="F26" s="216">
        <v>8492.4</v>
      </c>
      <c r="G26" s="216">
        <v>4142.7</v>
      </c>
      <c r="H26" s="248">
        <v>151925</v>
      </c>
      <c r="I26" s="248">
        <v>171349</v>
      </c>
    </row>
    <row r="27" spans="1:9" ht="14.1" customHeight="1">
      <c r="A27" s="1646" t="s">
        <v>1079</v>
      </c>
      <c r="B27" s="1646"/>
      <c r="C27" s="1647"/>
      <c r="D27" s="796">
        <v>212</v>
      </c>
      <c r="E27" s="216">
        <v>187.6</v>
      </c>
      <c r="F27" s="216">
        <v>106.7</v>
      </c>
      <c r="G27" s="216">
        <v>18.2</v>
      </c>
      <c r="H27" s="248">
        <v>25221</v>
      </c>
      <c r="I27" s="248">
        <v>44029</v>
      </c>
    </row>
    <row r="28" spans="1:9" ht="14.1" customHeight="1">
      <c r="A28" s="1646" t="s">
        <v>1205</v>
      </c>
      <c r="B28" s="1646"/>
      <c r="C28" s="1647"/>
      <c r="D28" s="796">
        <v>557.20000000000005</v>
      </c>
      <c r="E28" s="216">
        <v>400.3</v>
      </c>
      <c r="F28" s="216">
        <v>7998.5</v>
      </c>
      <c r="G28" s="216">
        <v>1986.5</v>
      </c>
      <c r="H28" s="248">
        <v>1040395</v>
      </c>
      <c r="I28" s="248">
        <v>141246</v>
      </c>
    </row>
    <row r="29" spans="1:9" ht="14.1" customHeight="1">
      <c r="A29" s="1646" t="s">
        <v>1081</v>
      </c>
      <c r="B29" s="1646"/>
      <c r="C29" s="1647"/>
      <c r="D29" s="796">
        <v>1295.5</v>
      </c>
      <c r="E29" s="216">
        <v>1021.9</v>
      </c>
      <c r="F29" s="216">
        <v>14397.6</v>
      </c>
      <c r="G29" s="216">
        <v>6329.9</v>
      </c>
      <c r="H29" s="248">
        <v>936642</v>
      </c>
      <c r="I29" s="248">
        <v>1443987</v>
      </c>
    </row>
    <row r="30" spans="1:9" ht="14.1" customHeight="1">
      <c r="A30" s="1646" t="s">
        <v>1082</v>
      </c>
      <c r="B30" s="1646"/>
      <c r="C30" s="1647"/>
      <c r="D30" s="796">
        <v>1010.6</v>
      </c>
      <c r="E30" s="216">
        <v>910.9</v>
      </c>
      <c r="F30" s="216">
        <v>25513.8</v>
      </c>
      <c r="G30" s="216">
        <v>24646.7</v>
      </c>
      <c r="H30" s="248">
        <v>985753</v>
      </c>
      <c r="I30" s="248">
        <v>160991</v>
      </c>
    </row>
    <row r="31" spans="1:9" ht="10.5" customHeight="1">
      <c r="B31" s="197"/>
      <c r="C31" s="197"/>
    </row>
    <row r="32" spans="1:9" ht="15.6" customHeight="1">
      <c r="A32" s="1630" t="s">
        <v>407</v>
      </c>
      <c r="B32" s="1630"/>
      <c r="C32" s="1630"/>
      <c r="D32" s="1630"/>
      <c r="E32" s="1630"/>
      <c r="F32" s="1630"/>
      <c r="G32" s="1630"/>
      <c r="H32" s="1630"/>
      <c r="I32" s="1630"/>
    </row>
    <row r="33" spans="1:60" ht="10.5" customHeight="1"/>
    <row r="34" spans="1:60" ht="15" customHeight="1">
      <c r="A34" s="2169" t="s">
        <v>454</v>
      </c>
      <c r="B34" s="2169"/>
      <c r="C34" s="2144"/>
      <c r="D34" s="511" t="s">
        <v>178</v>
      </c>
      <c r="E34" s="511" t="s">
        <v>178</v>
      </c>
      <c r="F34" s="511" t="s">
        <v>178</v>
      </c>
      <c r="G34" s="511" t="s">
        <v>178</v>
      </c>
      <c r="H34" s="511" t="s">
        <v>178</v>
      </c>
      <c r="I34" s="511" t="s">
        <v>178</v>
      </c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ht="15" customHeight="1">
      <c r="A35" s="2170" t="s">
        <v>463</v>
      </c>
      <c r="B35" s="2170"/>
      <c r="C35" s="2171"/>
      <c r="D35" s="215"/>
      <c r="E35" s="215"/>
      <c r="F35" s="215"/>
      <c r="G35" s="215"/>
      <c r="H35" s="215"/>
      <c r="I35" s="215"/>
    </row>
    <row r="36" spans="1:60" ht="15" customHeight="1">
      <c r="A36" s="1646" t="s">
        <v>1067</v>
      </c>
      <c r="B36" s="1646"/>
      <c r="C36" s="1647"/>
      <c r="D36" s="215">
        <v>3.7</v>
      </c>
      <c r="E36" s="215">
        <v>3.6</v>
      </c>
      <c r="F36" s="215">
        <v>1.3</v>
      </c>
      <c r="G36" s="215">
        <v>0.8</v>
      </c>
      <c r="H36" s="215">
        <v>2.7</v>
      </c>
      <c r="I36" s="215">
        <v>8.3000000000000007</v>
      </c>
    </row>
    <row r="37" spans="1:60" ht="15" customHeight="1">
      <c r="A37" s="1646" t="s">
        <v>1068</v>
      </c>
      <c r="B37" s="1646"/>
      <c r="C37" s="1647"/>
      <c r="D37" s="215">
        <v>4.2</v>
      </c>
      <c r="E37" s="215">
        <v>4</v>
      </c>
      <c r="F37" s="215">
        <v>0.7</v>
      </c>
      <c r="G37" s="215">
        <v>0.5</v>
      </c>
      <c r="H37" s="215">
        <v>2.4</v>
      </c>
      <c r="I37" s="215">
        <v>14.8</v>
      </c>
    </row>
    <row r="38" spans="1:60" ht="15" customHeight="1">
      <c r="A38" s="1646" t="s">
        <v>1069</v>
      </c>
      <c r="B38" s="1646"/>
      <c r="C38" s="1647"/>
      <c r="D38" s="215">
        <v>2.7</v>
      </c>
      <c r="E38" s="215">
        <v>2.4</v>
      </c>
      <c r="F38" s="215">
        <v>3.4</v>
      </c>
      <c r="G38" s="215">
        <v>0.7</v>
      </c>
      <c r="H38" s="215">
        <v>4.3</v>
      </c>
      <c r="I38" s="215">
        <v>4.5999999999999996</v>
      </c>
    </row>
    <row r="39" spans="1:60" ht="15" customHeight="1">
      <c r="A39" s="1646" t="s">
        <v>1070</v>
      </c>
      <c r="B39" s="1646"/>
      <c r="C39" s="1647"/>
      <c r="D39" s="215">
        <v>7</v>
      </c>
      <c r="E39" s="215">
        <v>8</v>
      </c>
      <c r="F39" s="215">
        <v>41.9</v>
      </c>
      <c r="G39" s="215">
        <v>58.7</v>
      </c>
      <c r="H39" s="215">
        <v>10.6</v>
      </c>
      <c r="I39" s="215">
        <v>4.5</v>
      </c>
    </row>
    <row r="40" spans="1:60" ht="15" customHeight="1">
      <c r="A40" s="1646" t="s">
        <v>1071</v>
      </c>
      <c r="B40" s="1646"/>
      <c r="C40" s="1647"/>
      <c r="D40" s="215">
        <v>2.8</v>
      </c>
      <c r="E40" s="215">
        <v>2.5</v>
      </c>
      <c r="F40" s="215">
        <v>0.9</v>
      </c>
      <c r="G40" s="215">
        <v>0.9</v>
      </c>
      <c r="H40" s="215">
        <v>2.9</v>
      </c>
      <c r="I40" s="215">
        <v>5.7</v>
      </c>
    </row>
    <row r="41" spans="1:60" ht="15" customHeight="1">
      <c r="A41" s="1646" t="s">
        <v>1072</v>
      </c>
      <c r="B41" s="1646"/>
      <c r="C41" s="1647"/>
      <c r="D41" s="215">
        <v>12.4</v>
      </c>
      <c r="E41" s="215">
        <v>12.9</v>
      </c>
      <c r="F41" s="215">
        <v>0.4</v>
      </c>
      <c r="G41" s="215">
        <v>0.2</v>
      </c>
      <c r="H41" s="215">
        <v>3</v>
      </c>
      <c r="I41" s="215">
        <v>6.6</v>
      </c>
    </row>
    <row r="42" spans="1:60" ht="15" customHeight="1">
      <c r="A42" s="1646" t="s">
        <v>314</v>
      </c>
      <c r="B42" s="1646"/>
      <c r="C42" s="1647"/>
      <c r="D42" s="215">
        <v>5.4</v>
      </c>
      <c r="E42" s="215">
        <v>5.4</v>
      </c>
      <c r="F42" s="215">
        <v>4.8</v>
      </c>
      <c r="G42" s="215">
        <v>5.3</v>
      </c>
      <c r="H42" s="215">
        <v>7.5</v>
      </c>
      <c r="I42" s="215">
        <v>12.6</v>
      </c>
    </row>
    <row r="43" spans="1:60" ht="15" customHeight="1">
      <c r="A43" s="1646" t="s">
        <v>1074</v>
      </c>
      <c r="B43" s="1646"/>
      <c r="C43" s="1647"/>
      <c r="D43" s="215">
        <v>1</v>
      </c>
      <c r="E43" s="215">
        <v>0.9</v>
      </c>
      <c r="F43" s="215">
        <v>1.7</v>
      </c>
      <c r="G43" s="215">
        <v>2.2000000000000002</v>
      </c>
      <c r="H43" s="215">
        <v>1</v>
      </c>
      <c r="I43" s="215">
        <v>2.1</v>
      </c>
    </row>
    <row r="44" spans="1:60" ht="15" customHeight="1">
      <c r="A44" s="1646" t="s">
        <v>1075</v>
      </c>
      <c r="B44" s="1646"/>
      <c r="C44" s="1647"/>
      <c r="D44" s="215">
        <v>3.9</v>
      </c>
      <c r="E44" s="215">
        <v>2.9</v>
      </c>
      <c r="F44" s="215">
        <v>2.2999999999999998</v>
      </c>
      <c r="G44" s="215">
        <v>0.6</v>
      </c>
      <c r="H44" s="215">
        <v>4.2</v>
      </c>
      <c r="I44" s="215">
        <v>2</v>
      </c>
    </row>
    <row r="45" spans="1:60" ht="15" customHeight="1">
      <c r="A45" s="1646" t="s">
        <v>1076</v>
      </c>
      <c r="B45" s="1646"/>
      <c r="C45" s="1647"/>
      <c r="D45" s="215">
        <v>3.2</v>
      </c>
      <c r="E45" s="215">
        <v>3.3</v>
      </c>
      <c r="F45" s="215">
        <v>14.2</v>
      </c>
      <c r="G45" s="215">
        <v>0</v>
      </c>
      <c r="H45" s="215">
        <v>0.9</v>
      </c>
      <c r="I45" s="215">
        <v>2.2999999999999998</v>
      </c>
    </row>
    <row r="46" spans="1:60" ht="15" customHeight="1">
      <c r="A46" s="1646" t="s">
        <v>1077</v>
      </c>
      <c r="B46" s="1646"/>
      <c r="C46" s="1647"/>
      <c r="D46" s="215">
        <v>6.6</v>
      </c>
      <c r="E46" s="215">
        <v>6.9</v>
      </c>
      <c r="F46" s="215">
        <v>2</v>
      </c>
      <c r="G46" s="215">
        <v>1.7</v>
      </c>
      <c r="H46" s="215">
        <v>2.8</v>
      </c>
      <c r="I46" s="215">
        <v>1.8</v>
      </c>
    </row>
    <row r="47" spans="1:60" ht="15" customHeight="1">
      <c r="A47" s="1646" t="s">
        <v>1078</v>
      </c>
      <c r="B47" s="1646"/>
      <c r="C47" s="1647"/>
      <c r="D47" s="215">
        <v>5.0999999999999996</v>
      </c>
      <c r="E47" s="215">
        <v>5.5</v>
      </c>
      <c r="F47" s="215">
        <v>4</v>
      </c>
      <c r="G47" s="215">
        <v>3.2</v>
      </c>
      <c r="H47" s="215">
        <v>2.8</v>
      </c>
      <c r="I47" s="215">
        <v>3</v>
      </c>
    </row>
    <row r="48" spans="1:60" ht="15" customHeight="1">
      <c r="A48" s="1646" t="s">
        <v>1079</v>
      </c>
      <c r="B48" s="1646"/>
      <c r="C48" s="1647"/>
      <c r="D48" s="215">
        <v>2.9</v>
      </c>
      <c r="E48" s="215">
        <v>3.1</v>
      </c>
      <c r="F48" s="215">
        <v>0</v>
      </c>
      <c r="G48" s="215">
        <v>0</v>
      </c>
      <c r="H48" s="215">
        <v>0.5</v>
      </c>
      <c r="I48" s="215">
        <v>0.8</v>
      </c>
    </row>
    <row r="49" spans="1:9" ht="15" customHeight="1">
      <c r="A49" s="1646" t="s">
        <v>1205</v>
      </c>
      <c r="B49" s="1646"/>
      <c r="C49" s="1647"/>
      <c r="D49" s="215">
        <v>7.6</v>
      </c>
      <c r="E49" s="215">
        <v>6.6</v>
      </c>
      <c r="F49" s="215">
        <v>3.7</v>
      </c>
      <c r="G49" s="215">
        <v>1.5</v>
      </c>
      <c r="H49" s="215">
        <v>19.100000000000001</v>
      </c>
      <c r="I49" s="215">
        <v>2.5</v>
      </c>
    </row>
    <row r="50" spans="1:9" ht="15" customHeight="1">
      <c r="A50" s="1646" t="s">
        <v>1081</v>
      </c>
      <c r="B50" s="1646"/>
      <c r="C50" s="1647"/>
      <c r="D50" s="215">
        <v>17.7</v>
      </c>
      <c r="E50" s="215">
        <v>16.899999999999999</v>
      </c>
      <c r="F50" s="215">
        <v>6.7</v>
      </c>
      <c r="G50" s="215">
        <v>4.8</v>
      </c>
      <c r="H50" s="215">
        <v>17.2</v>
      </c>
      <c r="I50" s="215">
        <v>25.6</v>
      </c>
    </row>
    <row r="51" spans="1:9" ht="15" customHeight="1">
      <c r="A51" s="1646" t="s">
        <v>1082</v>
      </c>
      <c r="B51" s="1646"/>
      <c r="C51" s="1647"/>
      <c r="D51" s="215">
        <v>13.8</v>
      </c>
      <c r="E51" s="215">
        <v>15.1</v>
      </c>
      <c r="F51" s="215">
        <v>11.9</v>
      </c>
      <c r="G51" s="215">
        <v>18.8</v>
      </c>
      <c r="H51" s="215">
        <v>18.100000000000001</v>
      </c>
      <c r="I51" s="215">
        <v>2.9</v>
      </c>
    </row>
    <row r="52" spans="1:9" ht="5.25" hidden="1" customHeight="1"/>
    <row r="53" spans="1:9" s="46" customFormat="1">
      <c r="A53" s="46" t="s">
        <v>1358</v>
      </c>
    </row>
    <row r="54" spans="1:9" s="46" customFormat="1">
      <c r="A54" s="46" t="s">
        <v>401</v>
      </c>
    </row>
    <row r="55" spans="1:9" s="46" customFormat="1" ht="12" customHeight="1">
      <c r="A55" s="413" t="s">
        <v>1359</v>
      </c>
    </row>
    <row r="56" spans="1:9" s="46" customFormat="1">
      <c r="A56" s="413" t="s">
        <v>698</v>
      </c>
    </row>
  </sheetData>
  <mergeCells count="44">
    <mergeCell ref="A51:C51"/>
    <mergeCell ref="A47:C47"/>
    <mergeCell ref="A48:C48"/>
    <mergeCell ref="A49:C49"/>
    <mergeCell ref="A40:C40"/>
    <mergeCell ref="A41:C41"/>
    <mergeCell ref="A43:C43"/>
    <mergeCell ref="A44:C44"/>
    <mergeCell ref="A45:C45"/>
    <mergeCell ref="A46:C46"/>
    <mergeCell ref="A50:C50"/>
    <mergeCell ref="A34:C34"/>
    <mergeCell ref="A35:C35"/>
    <mergeCell ref="A42:C42"/>
    <mergeCell ref="A36:C36"/>
    <mergeCell ref="A37:C37"/>
    <mergeCell ref="A38:C38"/>
    <mergeCell ref="A39:C39"/>
    <mergeCell ref="A27:C27"/>
    <mergeCell ref="A28:C28"/>
    <mergeCell ref="A29:C29"/>
    <mergeCell ref="A30:C30"/>
    <mergeCell ref="A32:I32"/>
    <mergeCell ref="A22:C22"/>
    <mergeCell ref="A23:C23"/>
    <mergeCell ref="A24:C24"/>
    <mergeCell ref="A25:C25"/>
    <mergeCell ref="A26:C26"/>
    <mergeCell ref="A5:C11"/>
    <mergeCell ref="A13:C13"/>
    <mergeCell ref="A15:C15"/>
    <mergeCell ref="F5:G5"/>
    <mergeCell ref="F11:G11"/>
    <mergeCell ref="D11:E11"/>
    <mergeCell ref="F6:F9"/>
    <mergeCell ref="D5:E5"/>
    <mergeCell ref="D6:D9"/>
    <mergeCell ref="A14:C14"/>
    <mergeCell ref="A20:C20"/>
    <mergeCell ref="A21:C21"/>
    <mergeCell ref="A16:C16"/>
    <mergeCell ref="A17:C17"/>
    <mergeCell ref="A18:C18"/>
    <mergeCell ref="A19:C1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CE,Standardowy"&amp;9 281 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13" zoomScaleNormal="100" workbookViewId="0">
      <selection activeCell="A59" sqref="A59"/>
    </sheetView>
  </sheetViews>
  <sheetFormatPr defaultRowHeight="12.75"/>
  <cols>
    <col min="1" max="1" width="29.140625" style="1415" customWidth="1"/>
    <col min="2" max="2" width="9.7109375" style="1415" customWidth="1"/>
    <col min="3" max="3" width="7.28515625" style="1415" customWidth="1"/>
    <col min="4" max="4" width="3" style="1415" customWidth="1"/>
    <col min="5" max="5" width="9.85546875" style="1415" customWidth="1"/>
    <col min="6" max="8" width="9.28515625" style="1415" customWidth="1"/>
    <col min="9" max="16384" width="9.140625" style="1415"/>
  </cols>
  <sheetData>
    <row r="1" spans="1:8">
      <c r="A1" s="872" t="s">
        <v>778</v>
      </c>
      <c r="B1" s="169"/>
      <c r="C1" s="169"/>
      <c r="D1" s="169"/>
      <c r="E1" s="169"/>
      <c r="F1" s="169"/>
      <c r="G1" s="169"/>
      <c r="H1" s="169"/>
    </row>
    <row r="2" spans="1:8">
      <c r="A2" s="873" t="s">
        <v>1371</v>
      </c>
      <c r="B2" s="169"/>
      <c r="C2" s="169"/>
      <c r="D2" s="169"/>
      <c r="E2" s="169"/>
      <c r="F2" s="169"/>
      <c r="G2" s="169"/>
      <c r="H2" s="169"/>
    </row>
    <row r="3" spans="1:8" ht="9" customHeight="1">
      <c r="A3" s="169"/>
      <c r="B3" s="169"/>
      <c r="C3" s="169"/>
      <c r="D3" s="169"/>
      <c r="E3" s="169"/>
      <c r="F3" s="169"/>
      <c r="G3" s="169"/>
      <c r="H3" s="169"/>
    </row>
    <row r="4" spans="1:8">
      <c r="A4" s="1421" t="s">
        <v>1652</v>
      </c>
      <c r="B4" s="169"/>
      <c r="C4" s="169"/>
      <c r="D4" s="169"/>
      <c r="E4" s="169"/>
      <c r="F4" s="169"/>
      <c r="G4" s="169"/>
      <c r="H4" s="169"/>
    </row>
    <row r="5" spans="1:8">
      <c r="A5" s="874" t="s">
        <v>36</v>
      </c>
      <c r="B5" s="169"/>
      <c r="C5" s="169"/>
      <c r="D5" s="169"/>
      <c r="E5" s="169"/>
      <c r="F5" s="169"/>
      <c r="G5" s="169"/>
      <c r="H5" s="169"/>
    </row>
    <row r="6" spans="1:8">
      <c r="A6" s="875" t="s">
        <v>833</v>
      </c>
      <c r="B6" s="169"/>
      <c r="C6" s="169"/>
      <c r="D6" s="169"/>
      <c r="E6" s="169"/>
      <c r="F6" s="169"/>
      <c r="G6" s="169"/>
      <c r="H6" s="169"/>
    </row>
    <row r="7" spans="1:8">
      <c r="A7" s="876" t="s">
        <v>834</v>
      </c>
      <c r="B7" s="787"/>
      <c r="C7" s="787"/>
      <c r="D7" s="787"/>
      <c r="E7" s="169"/>
      <c r="F7" s="169"/>
      <c r="G7" s="169"/>
      <c r="H7" s="169"/>
    </row>
    <row r="8" spans="1:8" ht="12.75" customHeight="1">
      <c r="A8" s="2174"/>
      <c r="B8" s="2174"/>
      <c r="C8" s="2174"/>
      <c r="D8" s="2175"/>
      <c r="E8" s="2176" t="s">
        <v>388</v>
      </c>
      <c r="F8" s="2177" t="s">
        <v>1183</v>
      </c>
      <c r="G8" s="2178"/>
      <c r="H8" s="2178"/>
    </row>
    <row r="9" spans="1:8" ht="12.75" customHeight="1">
      <c r="A9" s="2174" t="s">
        <v>291</v>
      </c>
      <c r="B9" s="2174"/>
      <c r="C9" s="2174"/>
      <c r="D9" s="2175"/>
      <c r="E9" s="1699"/>
      <c r="F9" s="2176" t="s">
        <v>1181</v>
      </c>
      <c r="G9" s="2176" t="s">
        <v>1180</v>
      </c>
      <c r="H9" s="2179" t="s">
        <v>1182</v>
      </c>
    </row>
    <row r="10" spans="1:8">
      <c r="A10" s="2182" t="s">
        <v>1184</v>
      </c>
      <c r="B10" s="2182"/>
      <c r="C10" s="2182"/>
      <c r="D10" s="2183"/>
      <c r="E10" s="1699"/>
      <c r="F10" s="1699"/>
      <c r="G10" s="1759"/>
      <c r="H10" s="2180"/>
    </row>
    <row r="11" spans="1:8">
      <c r="A11" s="2184" t="s">
        <v>1051</v>
      </c>
      <c r="B11" s="2184"/>
      <c r="C11" s="2184"/>
      <c r="D11" s="2185"/>
      <c r="E11" s="1699"/>
      <c r="F11" s="1699"/>
      <c r="G11" s="1759"/>
      <c r="H11" s="2180"/>
    </row>
    <row r="12" spans="1:8" ht="49.5" customHeight="1">
      <c r="A12" s="2172" t="s">
        <v>1052</v>
      </c>
      <c r="B12" s="2172"/>
      <c r="C12" s="2172"/>
      <c r="D12" s="2173"/>
      <c r="E12" s="1700"/>
      <c r="F12" s="1700"/>
      <c r="G12" s="1760"/>
      <c r="H12" s="2181"/>
    </row>
    <row r="13" spans="1:8" ht="13.5" customHeight="1">
      <c r="A13" s="787"/>
      <c r="B13" s="787"/>
      <c r="C13" s="787"/>
      <c r="D13" s="879"/>
      <c r="E13" s="2177" t="s">
        <v>832</v>
      </c>
      <c r="F13" s="2178"/>
      <c r="G13" s="2178"/>
      <c r="H13" s="2178"/>
    </row>
    <row r="14" spans="1:8" ht="10.5" customHeight="1">
      <c r="A14" s="169"/>
      <c r="B14" s="169"/>
      <c r="C14" s="169"/>
      <c r="D14" s="169"/>
      <c r="E14" s="880"/>
      <c r="F14" s="881"/>
      <c r="G14" s="881"/>
      <c r="H14" s="881"/>
    </row>
    <row r="15" spans="1:8" ht="12" customHeight="1">
      <c r="A15" s="2186" t="s">
        <v>1028</v>
      </c>
      <c r="B15" s="2186"/>
      <c r="C15" s="2186"/>
      <c r="D15" s="882" t="s">
        <v>228</v>
      </c>
      <c r="E15" s="1019">
        <v>1173374</v>
      </c>
      <c r="F15" s="888">
        <v>953090</v>
      </c>
      <c r="G15" s="888">
        <v>136063</v>
      </c>
      <c r="H15" s="888">
        <v>75542</v>
      </c>
    </row>
    <row r="16" spans="1:8" ht="12" customHeight="1">
      <c r="A16" s="884"/>
      <c r="B16" s="884"/>
      <c r="C16" s="884"/>
      <c r="D16" s="885" t="s">
        <v>78</v>
      </c>
      <c r="E16" s="1019">
        <v>1090582</v>
      </c>
      <c r="F16" s="888">
        <v>946794</v>
      </c>
      <c r="G16" s="888">
        <v>102268</v>
      </c>
      <c r="H16" s="888">
        <v>32843</v>
      </c>
    </row>
    <row r="17" spans="1:8" ht="12" customHeight="1">
      <c r="A17" s="886"/>
      <c r="B17" s="886"/>
      <c r="C17" s="886"/>
      <c r="D17" s="885" t="s">
        <v>232</v>
      </c>
      <c r="E17" s="1019">
        <v>82792</v>
      </c>
      <c r="F17" s="888">
        <v>6296</v>
      </c>
      <c r="G17" s="888">
        <v>33795</v>
      </c>
      <c r="H17" s="888">
        <v>42699</v>
      </c>
    </row>
    <row r="18" spans="1:8" ht="12" customHeight="1">
      <c r="A18" s="886"/>
      <c r="B18" s="886"/>
      <c r="C18" s="886"/>
      <c r="D18" s="885"/>
      <c r="E18" s="883"/>
      <c r="F18" s="881"/>
      <c r="G18" s="881"/>
      <c r="H18" s="881"/>
    </row>
    <row r="19" spans="1:8" ht="12" customHeight="1">
      <c r="A19" s="2187" t="s">
        <v>1264</v>
      </c>
      <c r="B19" s="2187"/>
      <c r="C19" s="2187"/>
      <c r="D19" s="887" t="s">
        <v>228</v>
      </c>
      <c r="E19" s="1019">
        <v>1124366</v>
      </c>
      <c r="F19" s="888">
        <v>909991</v>
      </c>
      <c r="G19" s="888">
        <v>148963</v>
      </c>
      <c r="H19" s="888">
        <v>54421</v>
      </c>
    </row>
    <row r="20" spans="1:8" ht="12" customHeight="1">
      <c r="A20" s="889"/>
      <c r="B20" s="889"/>
      <c r="C20" s="889"/>
      <c r="D20" s="890" t="s">
        <v>78</v>
      </c>
      <c r="E20" s="1019">
        <v>1043621</v>
      </c>
      <c r="F20" s="888">
        <v>907179</v>
      </c>
      <c r="G20" s="888">
        <v>100930</v>
      </c>
      <c r="H20" s="888">
        <v>24604</v>
      </c>
    </row>
    <row r="21" spans="1:8" ht="12" customHeight="1">
      <c r="A21" s="891"/>
      <c r="B21" s="891"/>
      <c r="C21" s="891"/>
      <c r="D21" s="890" t="s">
        <v>232</v>
      </c>
      <c r="E21" s="1019">
        <v>80745</v>
      </c>
      <c r="F21" s="888">
        <v>2812</v>
      </c>
      <c r="G21" s="888">
        <v>48033</v>
      </c>
      <c r="H21" s="888">
        <v>29817</v>
      </c>
    </row>
    <row r="22" spans="1:8" ht="12" customHeight="1">
      <c r="A22" s="2186" t="s">
        <v>1332</v>
      </c>
      <c r="B22" s="2186"/>
      <c r="C22" s="2186"/>
      <c r="D22" s="887" t="s">
        <v>228</v>
      </c>
      <c r="E22" s="1019">
        <v>858383</v>
      </c>
      <c r="F22" s="888">
        <v>624706</v>
      </c>
      <c r="G22" s="888">
        <v>168189</v>
      </c>
      <c r="H22" s="888">
        <v>62166</v>
      </c>
    </row>
    <row r="23" spans="1:8" ht="12" customHeight="1">
      <c r="A23" s="892"/>
      <c r="B23" s="892"/>
      <c r="C23" s="892"/>
      <c r="D23" s="890" t="s">
        <v>78</v>
      </c>
      <c r="E23" s="1019">
        <v>731204</v>
      </c>
      <c r="F23" s="888">
        <v>620475</v>
      </c>
      <c r="G23" s="888">
        <v>91161</v>
      </c>
      <c r="H23" s="888">
        <v>16335</v>
      </c>
    </row>
    <row r="24" spans="1:8" ht="12" customHeight="1">
      <c r="A24" s="892"/>
      <c r="B24" s="892"/>
      <c r="C24" s="892"/>
      <c r="D24" s="890" t="s">
        <v>232</v>
      </c>
      <c r="E24" s="1019">
        <v>127179</v>
      </c>
      <c r="F24" s="888">
        <v>4231</v>
      </c>
      <c r="G24" s="888">
        <v>77028</v>
      </c>
      <c r="H24" s="888">
        <v>45831</v>
      </c>
    </row>
    <row r="25" spans="1:8" ht="12" customHeight="1">
      <c r="A25" s="892"/>
      <c r="B25" s="892"/>
      <c r="C25" s="892"/>
      <c r="D25" s="1361"/>
      <c r="E25" s="1229"/>
      <c r="F25" s="1229"/>
      <c r="G25" s="1362"/>
      <c r="H25" s="1229"/>
    </row>
    <row r="26" spans="1:8" ht="12" customHeight="1">
      <c r="A26" s="2188" t="s">
        <v>1484</v>
      </c>
      <c r="B26" s="2188"/>
      <c r="C26" s="2188"/>
      <c r="D26" s="1363" t="s">
        <v>228</v>
      </c>
      <c r="E26" s="1228">
        <v>740541</v>
      </c>
      <c r="F26" s="1229">
        <v>527473</v>
      </c>
      <c r="G26" s="1229">
        <v>147659</v>
      </c>
      <c r="H26" s="1229">
        <v>60672</v>
      </c>
    </row>
    <row r="27" spans="1:8" ht="12" customHeight="1">
      <c r="A27" s="1364"/>
      <c r="B27" s="1364"/>
      <c r="C27" s="1364"/>
      <c r="D27" s="1365" t="s">
        <v>78</v>
      </c>
      <c r="E27" s="1228">
        <v>646498</v>
      </c>
      <c r="F27" s="1229">
        <v>522387</v>
      </c>
      <c r="G27" s="1229">
        <v>101084</v>
      </c>
      <c r="H27" s="1229">
        <v>18315</v>
      </c>
    </row>
    <row r="28" spans="1:8" ht="12" customHeight="1">
      <c r="A28" s="1366"/>
      <c r="B28" s="1366" t="s">
        <v>302</v>
      </c>
      <c r="C28" s="1366"/>
      <c r="D28" s="1365" t="s">
        <v>232</v>
      </c>
      <c r="E28" s="1228">
        <v>94043</v>
      </c>
      <c r="F28" s="1229">
        <v>5086</v>
      </c>
      <c r="G28" s="1229">
        <v>46575</v>
      </c>
      <c r="H28" s="1229">
        <v>42357</v>
      </c>
    </row>
    <row r="29" spans="1:8" ht="9.75" customHeight="1">
      <c r="A29" s="886" t="s">
        <v>302</v>
      </c>
      <c r="B29" s="886"/>
      <c r="C29" s="886"/>
      <c r="D29" s="1450"/>
      <c r="E29" s="1451"/>
      <c r="F29" s="1451"/>
      <c r="G29" s="1451"/>
      <c r="H29" s="1451"/>
    </row>
    <row r="30" spans="1:8">
      <c r="A30" s="753" t="s">
        <v>1686</v>
      </c>
      <c r="B30" s="169"/>
      <c r="C30" s="169"/>
      <c r="D30" s="169"/>
      <c r="E30" s="169"/>
      <c r="F30" s="169"/>
      <c r="G30" s="169"/>
      <c r="H30" s="169"/>
    </row>
    <row r="31" spans="1:8">
      <c r="A31" s="753" t="s">
        <v>42</v>
      </c>
      <c r="B31" s="169"/>
      <c r="C31" s="169"/>
      <c r="D31" s="169"/>
      <c r="E31" s="169"/>
      <c r="F31" s="169"/>
      <c r="G31" s="169"/>
      <c r="H31" s="169"/>
    </row>
    <row r="32" spans="1:8">
      <c r="A32" s="767" t="s">
        <v>1687</v>
      </c>
      <c r="B32" s="169"/>
      <c r="C32" s="169"/>
      <c r="D32" s="169"/>
      <c r="E32" s="169"/>
      <c r="F32" s="169"/>
      <c r="G32" s="169"/>
      <c r="H32" s="169"/>
    </row>
    <row r="33" spans="1:8">
      <c r="A33" s="767" t="s">
        <v>834</v>
      </c>
      <c r="B33" s="169"/>
      <c r="C33" s="169"/>
      <c r="D33" s="169"/>
      <c r="E33" s="169"/>
      <c r="F33" s="169"/>
      <c r="G33" s="169"/>
      <c r="H33" s="169"/>
    </row>
    <row r="34" spans="1:8" ht="17.25" customHeight="1">
      <c r="A34" s="1607" t="s">
        <v>835</v>
      </c>
      <c r="B34" s="1623">
        <v>2014</v>
      </c>
      <c r="C34" s="1624"/>
      <c r="D34" s="1624"/>
      <c r="E34" s="1624"/>
      <c r="F34" s="1623">
        <v>2015</v>
      </c>
      <c r="G34" s="1624"/>
      <c r="H34" s="1624"/>
    </row>
    <row r="35" spans="1:8" ht="45" customHeight="1">
      <c r="A35" s="1609"/>
      <c r="B35" s="871" t="s">
        <v>393</v>
      </c>
      <c r="C35" s="1618" t="s">
        <v>913</v>
      </c>
      <c r="D35" s="1803"/>
      <c r="E35" s="870" t="s">
        <v>501</v>
      </c>
      <c r="F35" s="871" t="s">
        <v>393</v>
      </c>
      <c r="G35" s="870" t="s">
        <v>913</v>
      </c>
      <c r="H35" s="870" t="s">
        <v>502</v>
      </c>
    </row>
    <row r="36" spans="1:8">
      <c r="A36" s="1611"/>
      <c r="B36" s="1623" t="s">
        <v>837</v>
      </c>
      <c r="C36" s="1624"/>
      <c r="D36" s="1624"/>
      <c r="E36" s="1624"/>
      <c r="F36" s="1624"/>
      <c r="G36" s="1624"/>
      <c r="H36" s="1624"/>
    </row>
    <row r="37" spans="1:8" ht="6.75" customHeight="1">
      <c r="A37" s="255"/>
      <c r="B37" s="519"/>
      <c r="C37" s="519"/>
      <c r="D37" s="818"/>
      <c r="E37" s="519"/>
      <c r="F37" s="551"/>
      <c r="G37" s="519"/>
      <c r="H37" s="808"/>
    </row>
    <row r="38" spans="1:8" ht="10.5" customHeight="1">
      <c r="A38" s="507" t="s">
        <v>37</v>
      </c>
      <c r="B38" s="213">
        <v>858383</v>
      </c>
      <c r="C38" s="1652">
        <v>731204</v>
      </c>
      <c r="D38" s="1681"/>
      <c r="E38" s="193">
        <v>127179</v>
      </c>
      <c r="F38" s="213">
        <v>740541</v>
      </c>
      <c r="G38" s="193">
        <v>646498</v>
      </c>
      <c r="H38" s="193">
        <v>94043</v>
      </c>
    </row>
    <row r="39" spans="1:8" ht="10.5" customHeight="1">
      <c r="A39" s="251" t="s">
        <v>836</v>
      </c>
      <c r="B39" s="213"/>
      <c r="C39" s="192"/>
      <c r="D39" s="256"/>
      <c r="E39" s="199"/>
      <c r="F39" s="213"/>
      <c r="G39" s="192"/>
      <c r="H39" s="199"/>
    </row>
    <row r="40" spans="1:8" ht="7.5" customHeight="1">
      <c r="A40" s="251"/>
      <c r="B40" s="213"/>
      <c r="C40" s="192"/>
      <c r="D40" s="256"/>
      <c r="E40" s="199"/>
      <c r="F40" s="213"/>
      <c r="G40" s="192"/>
      <c r="H40" s="199"/>
    </row>
    <row r="41" spans="1:8" ht="12" customHeight="1">
      <c r="A41" s="292" t="s">
        <v>1067</v>
      </c>
      <c r="B41" s="202">
        <v>95942</v>
      </c>
      <c r="C41" s="1650">
        <v>83161</v>
      </c>
      <c r="D41" s="1682"/>
      <c r="E41" s="199">
        <v>12781</v>
      </c>
      <c r="F41" s="202">
        <v>67614</v>
      </c>
      <c r="G41" s="199">
        <v>60016</v>
      </c>
      <c r="H41" s="199">
        <v>7598</v>
      </c>
    </row>
    <row r="42" spans="1:8" ht="12" customHeight="1">
      <c r="A42" s="292" t="s">
        <v>40</v>
      </c>
      <c r="B42" s="202">
        <v>32162</v>
      </c>
      <c r="C42" s="1650">
        <v>30187</v>
      </c>
      <c r="D42" s="1682"/>
      <c r="E42" s="199">
        <v>1975</v>
      </c>
      <c r="F42" s="202">
        <v>36150</v>
      </c>
      <c r="G42" s="199">
        <v>33220</v>
      </c>
      <c r="H42" s="199">
        <v>2930</v>
      </c>
    </row>
    <row r="43" spans="1:8" ht="12" customHeight="1">
      <c r="A43" s="292" t="s">
        <v>1069</v>
      </c>
      <c r="B43" s="202">
        <v>34997</v>
      </c>
      <c r="C43" s="1650">
        <v>27311</v>
      </c>
      <c r="D43" s="1682"/>
      <c r="E43" s="199">
        <v>7686</v>
      </c>
      <c r="F43" s="202">
        <v>27515</v>
      </c>
      <c r="G43" s="199">
        <v>24746</v>
      </c>
      <c r="H43" s="199">
        <v>2769</v>
      </c>
    </row>
    <row r="44" spans="1:8" ht="12" customHeight="1">
      <c r="A44" s="292" t="s">
        <v>1070</v>
      </c>
      <c r="B44" s="202">
        <v>59072</v>
      </c>
      <c r="C44" s="1650">
        <v>54021</v>
      </c>
      <c r="D44" s="1682"/>
      <c r="E44" s="199">
        <v>5051</v>
      </c>
      <c r="F44" s="202">
        <v>58029</v>
      </c>
      <c r="G44" s="199">
        <v>52805</v>
      </c>
      <c r="H44" s="199">
        <v>5224</v>
      </c>
    </row>
    <row r="45" spans="1:8" ht="12" customHeight="1">
      <c r="A45" s="292" t="s">
        <v>1071</v>
      </c>
      <c r="B45" s="202">
        <v>30020</v>
      </c>
      <c r="C45" s="1650">
        <v>27833</v>
      </c>
      <c r="D45" s="1682"/>
      <c r="E45" s="199">
        <v>2187</v>
      </c>
      <c r="F45" s="202">
        <v>28665</v>
      </c>
      <c r="G45" s="199">
        <v>26247</v>
      </c>
      <c r="H45" s="199">
        <v>2418</v>
      </c>
    </row>
    <row r="46" spans="1:8" ht="12" customHeight="1">
      <c r="A46" s="292" t="s">
        <v>1072</v>
      </c>
      <c r="B46" s="202">
        <v>44458</v>
      </c>
      <c r="C46" s="1650">
        <v>38803</v>
      </c>
      <c r="D46" s="1682"/>
      <c r="E46" s="199">
        <v>5655</v>
      </c>
      <c r="F46" s="202">
        <v>35460</v>
      </c>
      <c r="G46" s="199">
        <v>31857</v>
      </c>
      <c r="H46" s="199">
        <v>3603</v>
      </c>
    </row>
    <row r="47" spans="1:8" ht="12" customHeight="1">
      <c r="A47" s="292" t="s">
        <v>1073</v>
      </c>
      <c r="B47" s="202">
        <v>69468</v>
      </c>
      <c r="C47" s="1650">
        <v>59715</v>
      </c>
      <c r="D47" s="1682"/>
      <c r="E47" s="199">
        <v>9753</v>
      </c>
      <c r="F47" s="202">
        <v>62811</v>
      </c>
      <c r="G47" s="199">
        <v>57709</v>
      </c>
      <c r="H47" s="199">
        <v>5102</v>
      </c>
    </row>
    <row r="48" spans="1:8" ht="12" customHeight="1">
      <c r="A48" s="292" t="s">
        <v>1074</v>
      </c>
      <c r="B48" s="202">
        <v>30198</v>
      </c>
      <c r="C48" s="1650">
        <v>28105</v>
      </c>
      <c r="D48" s="1682"/>
      <c r="E48" s="199">
        <v>2093</v>
      </c>
      <c r="F48" s="202">
        <v>20349</v>
      </c>
      <c r="G48" s="199">
        <v>16213</v>
      </c>
      <c r="H48" s="199">
        <v>4136</v>
      </c>
    </row>
    <row r="49" spans="1:8" ht="12" customHeight="1">
      <c r="A49" s="292" t="s">
        <v>1075</v>
      </c>
      <c r="B49" s="202">
        <v>72860</v>
      </c>
      <c r="C49" s="1650">
        <v>69036</v>
      </c>
      <c r="D49" s="1682"/>
      <c r="E49" s="199">
        <v>3824</v>
      </c>
      <c r="F49" s="202">
        <v>72440</v>
      </c>
      <c r="G49" s="199">
        <v>67972</v>
      </c>
      <c r="H49" s="199">
        <v>4468</v>
      </c>
    </row>
    <row r="50" spans="1:8" ht="12" customHeight="1">
      <c r="A50" s="292" t="s">
        <v>1076</v>
      </c>
      <c r="B50" s="202">
        <v>53651</v>
      </c>
      <c r="C50" s="1650">
        <v>26756</v>
      </c>
      <c r="D50" s="1682"/>
      <c r="E50" s="199">
        <v>26895</v>
      </c>
      <c r="F50" s="202">
        <v>37581</v>
      </c>
      <c r="G50" s="199">
        <v>28063</v>
      </c>
      <c r="H50" s="199">
        <v>9518</v>
      </c>
    </row>
    <row r="51" spans="1:8" ht="12" customHeight="1">
      <c r="A51" s="292" t="s">
        <v>1077</v>
      </c>
      <c r="B51" s="202">
        <v>44750</v>
      </c>
      <c r="C51" s="1650">
        <v>36670</v>
      </c>
      <c r="D51" s="1682"/>
      <c r="E51" s="199">
        <v>8080</v>
      </c>
      <c r="F51" s="202">
        <v>62163</v>
      </c>
      <c r="G51" s="199">
        <v>49152</v>
      </c>
      <c r="H51" s="199">
        <v>13011</v>
      </c>
    </row>
    <row r="52" spans="1:8" ht="12" customHeight="1">
      <c r="A52" s="292" t="s">
        <v>1078</v>
      </c>
      <c r="B52" s="202">
        <v>55478</v>
      </c>
      <c r="C52" s="1650">
        <v>47333</v>
      </c>
      <c r="D52" s="1682"/>
      <c r="E52" s="199">
        <v>8145</v>
      </c>
      <c r="F52" s="202">
        <v>43365</v>
      </c>
      <c r="G52" s="199">
        <v>36040</v>
      </c>
      <c r="H52" s="199">
        <v>7325</v>
      </c>
    </row>
    <row r="53" spans="1:8" ht="12" customHeight="1">
      <c r="A53" s="292" t="s">
        <v>1079</v>
      </c>
      <c r="B53" s="202">
        <v>31317</v>
      </c>
      <c r="C53" s="1650">
        <v>29345</v>
      </c>
      <c r="D53" s="1682"/>
      <c r="E53" s="199">
        <v>1972</v>
      </c>
      <c r="F53" s="202">
        <v>27394</v>
      </c>
      <c r="G53" s="199">
        <v>24292</v>
      </c>
      <c r="H53" s="199">
        <v>3102</v>
      </c>
    </row>
    <row r="54" spans="1:8" ht="12" customHeight="1">
      <c r="A54" s="292" t="s">
        <v>41</v>
      </c>
      <c r="B54" s="202">
        <v>57124</v>
      </c>
      <c r="C54" s="1650">
        <v>40992</v>
      </c>
      <c r="D54" s="1682"/>
      <c r="E54" s="199">
        <v>16132</v>
      </c>
      <c r="F54" s="202">
        <v>47463</v>
      </c>
      <c r="G54" s="199">
        <v>36735</v>
      </c>
      <c r="H54" s="199">
        <v>10728</v>
      </c>
    </row>
    <row r="55" spans="1:8" ht="12" customHeight="1">
      <c r="A55" s="292" t="s">
        <v>1081</v>
      </c>
      <c r="B55" s="202">
        <v>51253</v>
      </c>
      <c r="C55" s="1650">
        <v>47509</v>
      </c>
      <c r="D55" s="1682"/>
      <c r="E55" s="199">
        <v>3744</v>
      </c>
      <c r="F55" s="202">
        <v>50878</v>
      </c>
      <c r="G55" s="199">
        <v>45247</v>
      </c>
      <c r="H55" s="199">
        <v>5631</v>
      </c>
    </row>
    <row r="56" spans="1:8" ht="12" customHeight="1">
      <c r="A56" s="292" t="s">
        <v>1082</v>
      </c>
      <c r="B56" s="202">
        <v>95633</v>
      </c>
      <c r="C56" s="1650">
        <v>84427</v>
      </c>
      <c r="D56" s="1682"/>
      <c r="E56" s="199">
        <v>11206</v>
      </c>
      <c r="F56" s="202">
        <v>62664</v>
      </c>
      <c r="G56" s="199">
        <v>56184</v>
      </c>
      <c r="H56" s="199">
        <v>6480</v>
      </c>
    </row>
    <row r="57" spans="1:8" s="1452" customFormat="1" ht="10.5" customHeight="1">
      <c r="A57" s="201"/>
      <c r="B57" s="257"/>
      <c r="C57" s="249"/>
      <c r="D57" s="249"/>
      <c r="E57" s="257"/>
      <c r="F57" s="257"/>
      <c r="G57" s="257"/>
      <c r="H57" s="257"/>
    </row>
    <row r="58" spans="1:8" s="1452" customFormat="1" ht="10.5" customHeight="1">
      <c r="A58" s="201"/>
      <c r="B58" s="257"/>
      <c r="C58" s="249"/>
      <c r="D58" s="249"/>
      <c r="E58" s="257"/>
      <c r="F58" s="257"/>
      <c r="G58" s="257"/>
      <c r="H58" s="257"/>
    </row>
    <row r="59" spans="1:8" s="1452" customFormat="1" ht="10.5" customHeight="1">
      <c r="A59" s="201"/>
      <c r="B59" s="257"/>
      <c r="C59" s="249"/>
      <c r="D59" s="249"/>
      <c r="E59" s="257"/>
      <c r="F59" s="257"/>
      <c r="G59" s="257"/>
      <c r="H59" s="257"/>
    </row>
    <row r="60" spans="1:8" s="1452" customFormat="1" ht="10.5" customHeight="1">
      <c r="A60" s="201"/>
      <c r="B60" s="257"/>
      <c r="C60" s="249"/>
      <c r="D60" s="249"/>
      <c r="E60" s="257"/>
      <c r="F60" s="257"/>
      <c r="G60" s="257"/>
      <c r="H60" s="257"/>
    </row>
  </sheetData>
  <mergeCells count="37">
    <mergeCell ref="C54:D54"/>
    <mergeCell ref="C56:D56"/>
    <mergeCell ref="C42:D42"/>
    <mergeCell ref="C43:D43"/>
    <mergeCell ref="C44:D44"/>
    <mergeCell ref="C45:D45"/>
    <mergeCell ref="C46:D46"/>
    <mergeCell ref="C47:D47"/>
    <mergeCell ref="C48:D48"/>
    <mergeCell ref="C49:D49"/>
    <mergeCell ref="C55:D55"/>
    <mergeCell ref="C52:D52"/>
    <mergeCell ref="C53:D53"/>
    <mergeCell ref="C51:D51"/>
    <mergeCell ref="C38:D38"/>
    <mergeCell ref="C41:D41"/>
    <mergeCell ref="C50:D50"/>
    <mergeCell ref="E13:H13"/>
    <mergeCell ref="A15:C15"/>
    <mergeCell ref="A19:C19"/>
    <mergeCell ref="A22:C22"/>
    <mergeCell ref="A26:C26"/>
    <mergeCell ref="A12:D12"/>
    <mergeCell ref="B36:H36"/>
    <mergeCell ref="A8:D8"/>
    <mergeCell ref="E8:E12"/>
    <mergeCell ref="F8:H8"/>
    <mergeCell ref="A9:D9"/>
    <mergeCell ref="F9:F12"/>
    <mergeCell ref="G9:G12"/>
    <mergeCell ref="H9:H12"/>
    <mergeCell ref="A10:D10"/>
    <mergeCell ref="A11:D11"/>
    <mergeCell ref="A34:A36"/>
    <mergeCell ref="B34:E34"/>
    <mergeCell ref="F34:H34"/>
    <mergeCell ref="C35:D35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>
    <oddHeader>&amp;L&amp;"Times New Roman,Normalny"&amp;9 282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selection activeCell="L8" sqref="L8"/>
    </sheetView>
  </sheetViews>
  <sheetFormatPr defaultColWidth="8.85546875" defaultRowHeight="11.25"/>
  <cols>
    <col min="1" max="1" width="18.28515625" style="895" customWidth="1"/>
    <col min="2" max="2" width="8.28515625" style="895" customWidth="1"/>
    <col min="3" max="5" width="8.7109375" style="895" customWidth="1"/>
    <col min="6" max="6" width="8.85546875" style="895" customWidth="1"/>
    <col min="7" max="7" width="8.5703125" style="896" customWidth="1"/>
    <col min="8" max="8" width="7.7109375" style="896" customWidth="1"/>
    <col min="9" max="9" width="9" style="896" customWidth="1"/>
    <col min="10" max="16384" width="8.85546875" style="895"/>
  </cols>
  <sheetData>
    <row r="1" spans="1:9" ht="15" customHeight="1">
      <c r="A1" s="894" t="s">
        <v>1738</v>
      </c>
    </row>
    <row r="2" spans="1:9" ht="9.75" customHeight="1">
      <c r="A2" s="895" t="s">
        <v>38</v>
      </c>
    </row>
    <row r="3" spans="1:9" ht="14.25" customHeight="1">
      <c r="A3" s="897" t="s">
        <v>1008</v>
      </c>
    </row>
    <row r="4" spans="1:9" ht="11.25" customHeight="1">
      <c r="A4" s="895" t="s">
        <v>1009</v>
      </c>
      <c r="G4" s="898"/>
      <c r="H4" s="898"/>
      <c r="I4" s="898"/>
    </row>
    <row r="5" spans="1:9" ht="14.25" customHeight="1">
      <c r="A5" s="2066" t="s">
        <v>838</v>
      </c>
      <c r="B5" s="899" t="s">
        <v>1027</v>
      </c>
      <c r="C5" s="899" t="s">
        <v>787</v>
      </c>
      <c r="D5" s="899" t="s">
        <v>1327</v>
      </c>
      <c r="E5" s="2068" t="s">
        <v>1485</v>
      </c>
      <c r="F5" s="2069"/>
      <c r="G5" s="2070" t="s">
        <v>1184</v>
      </c>
      <c r="H5" s="2071"/>
      <c r="I5" s="2071"/>
    </row>
    <row r="6" spans="1:9" ht="12.75" customHeight="1">
      <c r="A6" s="2067"/>
      <c r="B6" s="2195" t="s">
        <v>1007</v>
      </c>
      <c r="C6" s="2075"/>
      <c r="D6" s="2075"/>
      <c r="E6" s="2075"/>
      <c r="F6" s="1146" t="s">
        <v>1501</v>
      </c>
      <c r="G6" s="2072"/>
      <c r="H6" s="2073"/>
      <c r="I6" s="2073"/>
    </row>
    <row r="7" spans="1:9" ht="7.5" customHeight="1">
      <c r="B7" s="901"/>
      <c r="C7" s="901"/>
      <c r="D7" s="901"/>
      <c r="E7" s="901"/>
      <c r="F7" s="901"/>
      <c r="G7" s="902"/>
      <c r="H7" s="903"/>
      <c r="I7" s="903"/>
    </row>
    <row r="8" spans="1:9" s="894" customFormat="1" ht="9.9499999999999993" customHeight="1">
      <c r="A8" s="904" t="s">
        <v>316</v>
      </c>
      <c r="B8" s="906">
        <v>107.3</v>
      </c>
      <c r="C8" s="906">
        <v>106.5</v>
      </c>
      <c r="D8" s="906">
        <v>104.5</v>
      </c>
      <c r="E8" s="906">
        <v>103.2</v>
      </c>
      <c r="F8" s="905">
        <v>132</v>
      </c>
      <c r="G8" s="907" t="s">
        <v>1010</v>
      </c>
      <c r="H8" s="908"/>
      <c r="I8" s="908"/>
    </row>
    <row r="9" spans="1:9" s="894" customFormat="1" ht="4.5" customHeight="1">
      <c r="A9" s="909"/>
      <c r="B9" s="911"/>
      <c r="C9" s="911"/>
      <c r="D9" s="911"/>
      <c r="E9" s="911"/>
      <c r="F9" s="910"/>
      <c r="G9" s="910"/>
      <c r="H9" s="912"/>
      <c r="I9" s="912"/>
    </row>
    <row r="10" spans="1:9" ht="9.9499999999999993" customHeight="1">
      <c r="A10" s="913" t="s">
        <v>301</v>
      </c>
      <c r="B10" s="914"/>
      <c r="C10" s="914"/>
      <c r="D10" s="914"/>
      <c r="E10" s="914"/>
      <c r="F10" s="901"/>
      <c r="G10" s="915" t="s">
        <v>440</v>
      </c>
      <c r="H10" s="916"/>
      <c r="I10" s="916"/>
    </row>
    <row r="11" spans="1:9" ht="4.5" customHeight="1">
      <c r="A11" s="909" t="s">
        <v>839</v>
      </c>
      <c r="B11" s="914"/>
      <c r="C11" s="914"/>
      <c r="D11" s="914"/>
      <c r="E11" s="914"/>
      <c r="F11" s="901"/>
      <c r="G11" s="901"/>
      <c r="H11" s="916"/>
      <c r="I11" s="916"/>
    </row>
    <row r="12" spans="1:9" ht="9.9499999999999993" customHeight="1">
      <c r="A12" s="917" t="s">
        <v>75</v>
      </c>
      <c r="B12" s="919">
        <v>107</v>
      </c>
      <c r="C12" s="919">
        <v>106.7</v>
      </c>
      <c r="D12" s="919">
        <v>104</v>
      </c>
      <c r="E12" s="919">
        <v>103</v>
      </c>
      <c r="F12" s="918">
        <v>131.1</v>
      </c>
      <c r="G12" s="907" t="s">
        <v>1013</v>
      </c>
      <c r="H12" s="920"/>
      <c r="I12" s="920"/>
    </row>
    <row r="13" spans="1:9" ht="9.9499999999999993" customHeight="1">
      <c r="B13" s="919"/>
      <c r="C13" s="919"/>
      <c r="D13" s="919"/>
      <c r="E13" s="919"/>
      <c r="F13" s="918"/>
      <c r="G13" s="918"/>
      <c r="H13" s="920"/>
      <c r="I13" s="920"/>
    </row>
    <row r="14" spans="1:9" ht="9.9499999999999993" customHeight="1">
      <c r="B14" s="914"/>
      <c r="C14" s="914"/>
      <c r="D14" s="914"/>
      <c r="E14" s="914"/>
      <c r="F14" s="901"/>
      <c r="G14" s="901"/>
      <c r="H14" s="916"/>
      <c r="I14" s="916"/>
    </row>
    <row r="15" spans="1:9" ht="9.9499999999999993" customHeight="1">
      <c r="A15" s="896" t="s">
        <v>76</v>
      </c>
      <c r="B15" s="914"/>
      <c r="C15" s="914"/>
      <c r="D15" s="914"/>
      <c r="E15" s="914"/>
      <c r="F15" s="901"/>
      <c r="G15" s="907" t="s">
        <v>1020</v>
      </c>
      <c r="H15" s="916"/>
      <c r="I15" s="916"/>
    </row>
    <row r="16" spans="1:9" ht="9.9499999999999993" customHeight="1">
      <c r="A16" s="917" t="s">
        <v>1737</v>
      </c>
      <c r="B16" s="919">
        <v>110.5</v>
      </c>
      <c r="C16" s="919">
        <v>109.5</v>
      </c>
      <c r="D16" s="919">
        <v>109.7</v>
      </c>
      <c r="E16" s="919">
        <v>105.5</v>
      </c>
      <c r="F16" s="918">
        <v>153.6</v>
      </c>
      <c r="G16" s="907" t="s">
        <v>1064</v>
      </c>
      <c r="H16" s="920"/>
      <c r="I16" s="920"/>
    </row>
    <row r="17" spans="1:9" ht="9" customHeight="1">
      <c r="B17" s="919"/>
      <c r="C17" s="919"/>
      <c r="D17" s="919"/>
      <c r="E17" s="919"/>
      <c r="F17" s="918"/>
      <c r="G17" s="918"/>
      <c r="H17" s="920"/>
      <c r="I17" s="920"/>
    </row>
    <row r="18" spans="1:9" ht="9.9499999999999993" customHeight="1">
      <c r="B18" s="919"/>
      <c r="C18" s="919"/>
      <c r="D18" s="919"/>
      <c r="E18" s="919"/>
      <c r="F18" s="918"/>
      <c r="G18" s="918"/>
      <c r="H18" s="920"/>
      <c r="I18" s="920"/>
    </row>
    <row r="19" spans="1:9" ht="9.9499999999999993" customHeight="1">
      <c r="A19" s="917" t="s">
        <v>74</v>
      </c>
      <c r="B19" s="919">
        <v>109.2</v>
      </c>
      <c r="C19" s="919">
        <v>104.5</v>
      </c>
      <c r="D19" s="919">
        <v>105.7</v>
      </c>
      <c r="E19" s="919">
        <v>104</v>
      </c>
      <c r="F19" s="918">
        <v>134.9</v>
      </c>
      <c r="G19" s="2196" t="s">
        <v>1014</v>
      </c>
      <c r="H19" s="2197"/>
      <c r="I19" s="2197"/>
    </row>
    <row r="20" spans="1:9" ht="9.9499999999999993" customHeight="1">
      <c r="A20" s="1532"/>
      <c r="B20" s="920"/>
      <c r="C20" s="920"/>
      <c r="D20" s="920"/>
      <c r="E20" s="920"/>
      <c r="F20" s="920"/>
      <c r="G20" s="920"/>
      <c r="H20" s="920"/>
      <c r="I20" s="920"/>
    </row>
    <row r="21" spans="1:9" ht="21" customHeight="1">
      <c r="A21" s="2077" t="s">
        <v>831</v>
      </c>
      <c r="B21" s="2077"/>
      <c r="C21" s="2077"/>
      <c r="D21" s="2077"/>
      <c r="E21" s="2077"/>
      <c r="F21" s="2077"/>
      <c r="G21" s="2077"/>
      <c r="H21" s="2077"/>
      <c r="I21" s="2077"/>
    </row>
    <row r="22" spans="1:9" ht="22.5" customHeight="1">
      <c r="A22" s="2198" t="s">
        <v>1011</v>
      </c>
      <c r="B22" s="1672"/>
      <c r="C22" s="1672"/>
      <c r="D22" s="1672"/>
      <c r="E22" s="1672"/>
      <c r="F22" s="1672"/>
      <c r="G22" s="1672"/>
      <c r="H22" s="1672"/>
      <c r="I22" s="1672"/>
    </row>
    <row r="23" spans="1:9" ht="15.95" customHeight="1">
      <c r="A23" s="894" t="s">
        <v>1653</v>
      </c>
    </row>
    <row r="24" spans="1:9" ht="12" customHeight="1">
      <c r="A24" s="895" t="s">
        <v>1066</v>
      </c>
    </row>
    <row r="25" spans="1:9" ht="15" customHeight="1">
      <c r="A25" s="897" t="s">
        <v>1012</v>
      </c>
    </row>
    <row r="26" spans="1:9" ht="12.75" customHeight="1">
      <c r="A26" s="897" t="s">
        <v>1065</v>
      </c>
      <c r="H26" s="898"/>
      <c r="I26" s="898"/>
    </row>
    <row r="27" spans="1:9" s="921" customFormat="1" ht="33.75" customHeight="1">
      <c r="A27" s="2078" t="s">
        <v>840</v>
      </c>
      <c r="B27" s="2079"/>
      <c r="C27" s="900">
        <v>2010</v>
      </c>
      <c r="D27" s="900">
        <v>2012</v>
      </c>
      <c r="E27" s="900">
        <v>2013</v>
      </c>
      <c r="F27" s="900">
        <v>2014</v>
      </c>
      <c r="G27" s="900">
        <v>2015</v>
      </c>
      <c r="H27" s="2080" t="s">
        <v>1184</v>
      </c>
      <c r="I27" s="2081"/>
    </row>
    <row r="28" spans="1:9" ht="9.75" customHeight="1"/>
    <row r="29" spans="1:9" ht="11.25" customHeight="1">
      <c r="A29" s="2082" t="s">
        <v>1015</v>
      </c>
      <c r="B29" s="2082"/>
      <c r="C29" s="2082"/>
      <c r="D29" s="2082"/>
      <c r="E29" s="2082"/>
      <c r="F29" s="2082"/>
      <c r="G29" s="2082"/>
      <c r="H29" s="2082"/>
      <c r="I29" s="2082"/>
    </row>
    <row r="30" spans="1:9" ht="16.5" customHeight="1">
      <c r="A30" s="2083" t="s">
        <v>1688</v>
      </c>
      <c r="B30" s="2083"/>
      <c r="C30" s="2083"/>
      <c r="D30" s="2083"/>
      <c r="E30" s="2083"/>
      <c r="F30" s="2083"/>
      <c r="G30" s="2083"/>
      <c r="H30" s="2083"/>
      <c r="I30" s="2083"/>
    </row>
    <row r="31" spans="1:9" s="894" customFormat="1" ht="9.9499999999999993" customHeight="1">
      <c r="A31" s="2084" t="s">
        <v>316</v>
      </c>
      <c r="B31" s="2084"/>
      <c r="C31" s="923">
        <v>7007821</v>
      </c>
      <c r="D31" s="924">
        <v>8758450</v>
      </c>
      <c r="E31" s="924">
        <v>9738570</v>
      </c>
      <c r="F31" s="924">
        <v>10588195</v>
      </c>
      <c r="G31" s="924">
        <v>11163710</v>
      </c>
      <c r="H31" s="907" t="s">
        <v>1010</v>
      </c>
    </row>
    <row r="32" spans="1:9" s="894" customFormat="1" ht="9.9499999999999993" customHeight="1">
      <c r="A32" s="909"/>
      <c r="B32" s="922"/>
      <c r="C32" s="923"/>
      <c r="D32" s="924"/>
      <c r="E32" s="924"/>
      <c r="F32" s="924"/>
      <c r="G32" s="924"/>
      <c r="H32" s="910"/>
    </row>
    <row r="33" spans="1:9" ht="9.9499999999999993" customHeight="1">
      <c r="A33" s="925" t="s">
        <v>301</v>
      </c>
      <c r="B33" s="926"/>
      <c r="C33" s="927"/>
      <c r="D33" s="927"/>
      <c r="E33" s="927"/>
      <c r="F33" s="927"/>
      <c r="G33" s="927"/>
      <c r="H33" s="907" t="s">
        <v>1016</v>
      </c>
    </row>
    <row r="34" spans="1:9" ht="9.9499999999999993" customHeight="1">
      <c r="A34" s="909"/>
      <c r="B34" s="909"/>
      <c r="C34" s="927"/>
      <c r="D34" s="927"/>
      <c r="E34" s="927"/>
      <c r="F34" s="927"/>
      <c r="G34" s="927"/>
      <c r="H34" s="929"/>
    </row>
    <row r="35" spans="1:9" ht="9.9499999999999993" customHeight="1">
      <c r="A35" s="2189" t="s">
        <v>75</v>
      </c>
      <c r="B35" s="2189"/>
      <c r="C35" s="928">
        <v>5143805</v>
      </c>
      <c r="D35" s="927">
        <v>6625865</v>
      </c>
      <c r="E35" s="927">
        <v>7452717</v>
      </c>
      <c r="F35" s="927">
        <v>8018181</v>
      </c>
      <c r="G35" s="927">
        <v>8466758</v>
      </c>
      <c r="H35" s="930" t="s">
        <v>1013</v>
      </c>
    </row>
    <row r="36" spans="1:9" ht="9.9499999999999993" customHeight="1">
      <c r="A36" s="2190"/>
      <c r="B36" s="2191"/>
      <c r="C36" s="927"/>
      <c r="D36" s="927"/>
      <c r="E36" s="927"/>
      <c r="F36" s="927"/>
      <c r="G36" s="927"/>
      <c r="H36" s="929"/>
    </row>
    <row r="37" spans="1:9" ht="9.9499999999999993" customHeight="1">
      <c r="A37" s="931"/>
      <c r="B37" s="932"/>
      <c r="C37" s="927"/>
      <c r="D37" s="933"/>
      <c r="E37" s="933"/>
      <c r="F37" s="933"/>
      <c r="G37" s="933"/>
      <c r="H37" s="930"/>
    </row>
    <row r="38" spans="1:9" ht="9.9499999999999993" customHeight="1">
      <c r="A38" s="934" t="s">
        <v>1210</v>
      </c>
      <c r="B38" s="935"/>
      <c r="C38" s="928"/>
      <c r="D38" s="927"/>
      <c r="E38" s="927"/>
      <c r="F38" s="927"/>
      <c r="G38" s="927"/>
      <c r="H38" s="907" t="s">
        <v>1020</v>
      </c>
    </row>
    <row r="39" spans="1:9" ht="9.9499999999999993" customHeight="1">
      <c r="A39" s="2189" t="s">
        <v>39</v>
      </c>
      <c r="B39" s="2189"/>
      <c r="C39" s="928">
        <v>967911</v>
      </c>
      <c r="D39" s="927">
        <v>1118256</v>
      </c>
      <c r="E39" s="927">
        <v>1219551</v>
      </c>
      <c r="F39" s="927">
        <v>1416974</v>
      </c>
      <c r="G39" s="927">
        <v>1503316</v>
      </c>
      <c r="H39" s="907" t="s">
        <v>1064</v>
      </c>
    </row>
    <row r="40" spans="1:9" ht="9" customHeight="1">
      <c r="A40" s="909"/>
      <c r="B40" s="920"/>
      <c r="C40" s="936"/>
      <c r="D40" s="927"/>
      <c r="E40" s="927"/>
      <c r="F40" s="927"/>
      <c r="G40" s="927"/>
      <c r="H40" s="929"/>
    </row>
    <row r="41" spans="1:9" ht="9.9499999999999993" customHeight="1">
      <c r="A41" s="909"/>
      <c r="B41" s="920"/>
      <c r="C41" s="936"/>
      <c r="D41" s="927"/>
      <c r="E41" s="927"/>
      <c r="F41" s="927"/>
      <c r="G41" s="927"/>
      <c r="H41" s="929"/>
    </row>
    <row r="42" spans="1:9" ht="9.9499999999999993" customHeight="1">
      <c r="A42" s="2189" t="s">
        <v>74</v>
      </c>
      <c r="B42" s="2189"/>
      <c r="C42" s="928">
        <v>581984</v>
      </c>
      <c r="D42" s="927">
        <v>703171</v>
      </c>
      <c r="E42" s="927">
        <v>743551</v>
      </c>
      <c r="F42" s="927">
        <v>823533</v>
      </c>
      <c r="G42" s="927">
        <v>856559</v>
      </c>
      <c r="H42" s="930" t="s">
        <v>1014</v>
      </c>
    </row>
    <row r="43" spans="1:9" ht="9.9499999999999993" customHeight="1">
      <c r="A43" s="2082" t="s">
        <v>1017</v>
      </c>
      <c r="B43" s="2082"/>
      <c r="C43" s="2082"/>
      <c r="D43" s="2082"/>
      <c r="E43" s="2082"/>
      <c r="F43" s="2082"/>
      <c r="G43" s="2082"/>
      <c r="H43" s="2082"/>
      <c r="I43" s="2082"/>
    </row>
    <row r="44" spans="1:9" ht="6" customHeight="1">
      <c r="A44" s="2082"/>
      <c r="B44" s="2082"/>
      <c r="C44" s="2082"/>
      <c r="D44" s="2082"/>
      <c r="E44" s="2082"/>
      <c r="F44" s="2082"/>
      <c r="G44" s="2082"/>
      <c r="H44" s="2082"/>
      <c r="I44" s="2082"/>
    </row>
    <row r="45" spans="1:9" ht="12.75" customHeight="1">
      <c r="A45" s="2082"/>
      <c r="B45" s="2082"/>
      <c r="C45" s="2082"/>
      <c r="D45" s="2082"/>
      <c r="E45" s="2082"/>
      <c r="F45" s="2082"/>
      <c r="G45" s="2082"/>
      <c r="H45" s="2082"/>
      <c r="I45" s="2082"/>
    </row>
    <row r="46" spans="1:9" s="894" customFormat="1" ht="12.75" customHeight="1">
      <c r="A46" s="2084" t="s">
        <v>316</v>
      </c>
      <c r="B46" s="2084"/>
      <c r="C46" s="924">
        <v>3922907</v>
      </c>
      <c r="D46" s="924">
        <v>5265655</v>
      </c>
      <c r="E46" s="924">
        <v>5996499</v>
      </c>
      <c r="F46" s="924">
        <v>6501272</v>
      </c>
      <c r="G46" s="924">
        <v>6758595</v>
      </c>
      <c r="H46" s="907" t="s">
        <v>1010</v>
      </c>
    </row>
    <row r="47" spans="1:9" s="894" customFormat="1" ht="9.9499999999999993" customHeight="1">
      <c r="A47" s="909"/>
      <c r="B47" s="922"/>
      <c r="C47" s="924"/>
      <c r="D47" s="924"/>
      <c r="E47" s="924"/>
      <c r="F47" s="924"/>
      <c r="G47" s="924"/>
      <c r="H47" s="910"/>
    </row>
    <row r="48" spans="1:9" s="894" customFormat="1" ht="9.9499999999999993" customHeight="1">
      <c r="A48" s="925" t="s">
        <v>301</v>
      </c>
      <c r="B48" s="926"/>
      <c r="C48" s="924"/>
      <c r="D48" s="924"/>
      <c r="E48" s="924"/>
      <c r="F48" s="924"/>
      <c r="G48" s="924"/>
      <c r="H48" s="907" t="s">
        <v>1016</v>
      </c>
    </row>
    <row r="49" spans="1:9" s="894" customFormat="1" ht="9.9499999999999993" customHeight="1">
      <c r="A49" s="909"/>
      <c r="B49" s="926"/>
      <c r="C49" s="924"/>
      <c r="D49" s="924"/>
      <c r="E49" s="924"/>
      <c r="F49" s="924"/>
      <c r="G49" s="924"/>
      <c r="H49" s="910"/>
    </row>
    <row r="50" spans="1:9" s="894" customFormat="1" ht="9.9499999999999993" customHeight="1">
      <c r="A50" s="2189" t="s">
        <v>75</v>
      </c>
      <c r="B50" s="2189"/>
      <c r="C50" s="927">
        <v>3148190</v>
      </c>
      <c r="D50" s="937">
        <v>4412177</v>
      </c>
      <c r="E50" s="937">
        <v>5101824</v>
      </c>
      <c r="F50" s="937">
        <v>5505100</v>
      </c>
      <c r="G50" s="937">
        <v>5747725</v>
      </c>
      <c r="H50" s="930" t="s">
        <v>1013</v>
      </c>
      <c r="I50" s="896"/>
    </row>
    <row r="51" spans="1:9" s="894" customFormat="1" ht="9.9499999999999993" customHeight="1">
      <c r="A51" s="2190"/>
      <c r="B51" s="2191"/>
      <c r="C51" s="924"/>
      <c r="D51" s="924"/>
      <c r="E51" s="924"/>
      <c r="F51" s="924"/>
      <c r="G51" s="924"/>
      <c r="H51" s="910"/>
    </row>
    <row r="52" spans="1:9" ht="9.9499999999999993" customHeight="1">
      <c r="A52" s="934" t="s">
        <v>1210</v>
      </c>
      <c r="B52" s="935"/>
      <c r="C52" s="927"/>
      <c r="D52" s="927"/>
      <c r="E52" s="927"/>
      <c r="F52" s="927"/>
      <c r="G52" s="927"/>
      <c r="H52" s="907" t="s">
        <v>1020</v>
      </c>
    </row>
    <row r="53" spans="1:9" ht="9.9499999999999993" customHeight="1">
      <c r="A53" s="2189" t="s">
        <v>39</v>
      </c>
      <c r="B53" s="2189"/>
      <c r="C53" s="927">
        <v>276431</v>
      </c>
      <c r="D53" s="928">
        <v>353990</v>
      </c>
      <c r="E53" s="928">
        <v>383343</v>
      </c>
      <c r="F53" s="928">
        <v>470802</v>
      </c>
      <c r="G53" s="928">
        <v>482160</v>
      </c>
      <c r="H53" s="907" t="s">
        <v>1064</v>
      </c>
    </row>
    <row r="54" spans="1:9" ht="9.9499999999999993" customHeight="1">
      <c r="A54" s="2193"/>
      <c r="B54" s="2194"/>
      <c r="C54" s="927"/>
      <c r="D54" s="928"/>
      <c r="E54" s="928"/>
      <c r="F54" s="928"/>
      <c r="G54" s="928"/>
      <c r="H54" s="929"/>
    </row>
    <row r="55" spans="1:9" ht="9.9499999999999993" customHeight="1">
      <c r="A55" s="2189" t="s">
        <v>74</v>
      </c>
      <c r="B55" s="2189"/>
      <c r="C55" s="927">
        <v>235528</v>
      </c>
      <c r="D55" s="928">
        <v>238263</v>
      </c>
      <c r="E55" s="928">
        <v>240796</v>
      </c>
      <c r="F55" s="928">
        <v>250660</v>
      </c>
      <c r="G55" s="928">
        <v>250606</v>
      </c>
      <c r="H55" s="930" t="s">
        <v>1014</v>
      </c>
    </row>
    <row r="56" spans="1:9" ht="9.9499999999999993" customHeight="1">
      <c r="A56" s="2192" t="s">
        <v>1019</v>
      </c>
      <c r="B56" s="2192"/>
      <c r="C56" s="2192"/>
      <c r="D56" s="2192"/>
      <c r="E56" s="2192"/>
      <c r="F56" s="2192"/>
      <c r="G56" s="2192"/>
      <c r="H56" s="2192"/>
      <c r="I56" s="2192"/>
    </row>
    <row r="57" spans="1:9" ht="4.5" customHeight="1">
      <c r="A57" s="2192"/>
      <c r="B57" s="2192"/>
      <c r="C57" s="2192"/>
      <c r="D57" s="2192"/>
      <c r="E57" s="2192"/>
      <c r="F57" s="2192"/>
      <c r="G57" s="2192"/>
      <c r="H57" s="2192"/>
      <c r="I57" s="2192"/>
    </row>
    <row r="58" spans="1:9" ht="11.25" customHeight="1">
      <c r="A58" s="2192"/>
      <c r="B58" s="2192"/>
      <c r="C58" s="2192"/>
      <c r="D58" s="2192"/>
      <c r="E58" s="2192"/>
      <c r="F58" s="2192"/>
      <c r="G58" s="2192"/>
      <c r="H58" s="2192"/>
      <c r="I58" s="2192"/>
    </row>
    <row r="59" spans="1:9" ht="5.25" hidden="1" customHeight="1">
      <c r="A59" s="938"/>
      <c r="B59" s="938"/>
      <c r="C59" s="938"/>
      <c r="D59" s="938"/>
      <c r="E59" s="938"/>
      <c r="F59" s="938"/>
      <c r="G59" s="938"/>
      <c r="H59" s="938"/>
      <c r="I59" s="938"/>
    </row>
    <row r="60" spans="1:9" s="894" customFormat="1" ht="9.9499999999999993" customHeight="1">
      <c r="A60" s="2084" t="s">
        <v>316</v>
      </c>
      <c r="B60" s="2084"/>
      <c r="C60" s="905">
        <v>44</v>
      </c>
      <c r="D60" s="905">
        <v>39.9</v>
      </c>
      <c r="E60" s="905">
        <v>38.4</v>
      </c>
      <c r="F60" s="905">
        <v>38.6</v>
      </c>
      <c r="G60" s="905">
        <v>39.5</v>
      </c>
      <c r="H60" s="907" t="s">
        <v>1010</v>
      </c>
    </row>
    <row r="61" spans="1:9" ht="9.9499999999999993" customHeight="1">
      <c r="A61" s="925" t="s">
        <v>301</v>
      </c>
      <c r="B61" s="926"/>
      <c r="C61" s="918"/>
      <c r="D61" s="918"/>
      <c r="E61" s="918"/>
      <c r="F61" s="918"/>
      <c r="G61" s="918"/>
      <c r="H61" s="907" t="s">
        <v>1016</v>
      </c>
    </row>
    <row r="62" spans="1:9" ht="9.9499999999999993" customHeight="1">
      <c r="A62" s="909"/>
      <c r="B62" s="926"/>
      <c r="C62" s="918"/>
      <c r="D62" s="918"/>
      <c r="E62" s="918"/>
      <c r="F62" s="918"/>
      <c r="G62" s="918"/>
      <c r="H62" s="929"/>
    </row>
    <row r="63" spans="1:9" ht="9.9499999999999993" customHeight="1">
      <c r="A63" s="2189" t="s">
        <v>75</v>
      </c>
      <c r="B63" s="2189"/>
      <c r="C63" s="918">
        <v>38.799999999999997</v>
      </c>
      <c r="D63" s="939">
        <v>33.4</v>
      </c>
      <c r="E63" s="939">
        <v>31.5</v>
      </c>
      <c r="F63" s="939">
        <v>31.3</v>
      </c>
      <c r="G63" s="939">
        <v>32.1</v>
      </c>
      <c r="H63" s="930" t="s">
        <v>1013</v>
      </c>
    </row>
    <row r="64" spans="1:9" ht="9.9499999999999993" customHeight="1">
      <c r="A64" s="2190"/>
      <c r="B64" s="2191"/>
      <c r="C64" s="918"/>
      <c r="D64" s="939"/>
      <c r="E64" s="939"/>
      <c r="F64" s="939"/>
      <c r="G64" s="939"/>
      <c r="H64" s="929"/>
    </row>
    <row r="65" spans="1:8" ht="9.9499999999999993" customHeight="1">
      <c r="A65" s="934" t="s">
        <v>1210</v>
      </c>
      <c r="B65" s="935"/>
      <c r="C65" s="918"/>
      <c r="D65" s="939"/>
      <c r="E65" s="939"/>
      <c r="F65" s="939"/>
      <c r="G65" s="939"/>
      <c r="H65" s="907" t="s">
        <v>1020</v>
      </c>
    </row>
    <row r="66" spans="1:8" ht="9.9499999999999993" customHeight="1">
      <c r="A66" s="2189" t="s">
        <v>39</v>
      </c>
      <c r="B66" s="2189"/>
      <c r="C66" s="918">
        <v>71.400000000000006</v>
      </c>
      <c r="D66" s="939">
        <v>68.3</v>
      </c>
      <c r="E66" s="939">
        <v>68.599999999999994</v>
      </c>
      <c r="F66" s="939">
        <v>66.8</v>
      </c>
      <c r="G66" s="939">
        <v>67.900000000000006</v>
      </c>
      <c r="H66" s="907" t="s">
        <v>1064</v>
      </c>
    </row>
    <row r="67" spans="1:8" ht="9" customHeight="1">
      <c r="A67" s="2190"/>
      <c r="B67" s="2191"/>
      <c r="C67" s="919"/>
      <c r="D67" s="939"/>
      <c r="E67" s="939"/>
      <c r="F67" s="939"/>
      <c r="G67" s="939"/>
      <c r="H67" s="929"/>
    </row>
    <row r="68" spans="1:8" ht="9.9499999999999993" customHeight="1">
      <c r="A68" s="2190"/>
      <c r="B68" s="2191"/>
      <c r="C68" s="919"/>
      <c r="D68" s="939"/>
      <c r="E68" s="939"/>
      <c r="F68" s="939"/>
      <c r="G68" s="939"/>
      <c r="H68" s="929"/>
    </row>
    <row r="69" spans="1:8" ht="9.9499999999999993" customHeight="1">
      <c r="A69" s="2189" t="s">
        <v>74</v>
      </c>
      <c r="B69" s="2189"/>
      <c r="C69" s="918">
        <v>59.5</v>
      </c>
      <c r="D69" s="939">
        <v>66.099999999999994</v>
      </c>
      <c r="E69" s="939">
        <v>67.599999999999994</v>
      </c>
      <c r="F69" s="939">
        <v>69.599999999999994</v>
      </c>
      <c r="G69" s="939">
        <v>70.7</v>
      </c>
      <c r="H69" s="930" t="s">
        <v>1014</v>
      </c>
    </row>
  </sheetData>
  <mergeCells count="31">
    <mergeCell ref="A31:B31"/>
    <mergeCell ref="A5:A6"/>
    <mergeCell ref="E5:F5"/>
    <mergeCell ref="G5:I6"/>
    <mergeCell ref="B6:E6"/>
    <mergeCell ref="G19:I19"/>
    <mergeCell ref="A21:I21"/>
    <mergeCell ref="A22:I22"/>
    <mergeCell ref="A27:B27"/>
    <mergeCell ref="H27:I27"/>
    <mergeCell ref="A29:I29"/>
    <mergeCell ref="A30:I30"/>
    <mergeCell ref="A56:I58"/>
    <mergeCell ref="A35:B35"/>
    <mergeCell ref="A36:B36"/>
    <mergeCell ref="A39:B39"/>
    <mergeCell ref="A42:B42"/>
    <mergeCell ref="A43:I45"/>
    <mergeCell ref="A46:B46"/>
    <mergeCell ref="A50:B50"/>
    <mergeCell ref="A51:B51"/>
    <mergeCell ref="A53:B53"/>
    <mergeCell ref="A54:B54"/>
    <mergeCell ref="A55:B55"/>
    <mergeCell ref="A69:B69"/>
    <mergeCell ref="A60:B60"/>
    <mergeCell ref="A63:B63"/>
    <mergeCell ref="A64:B64"/>
    <mergeCell ref="A66:B66"/>
    <mergeCell ref="A67:B67"/>
    <mergeCell ref="A68:B68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&amp;R&amp;"Times New Roman,Normalny"&amp;9 283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selection activeCell="L45" sqref="L45"/>
    </sheetView>
  </sheetViews>
  <sheetFormatPr defaultColWidth="8.85546875" defaultRowHeight="11.25"/>
  <cols>
    <col min="1" max="1" width="27.7109375" style="941" customWidth="1"/>
    <col min="2" max="2" width="4.7109375" style="941" customWidth="1"/>
    <col min="3" max="3" width="1.7109375" style="941" customWidth="1"/>
    <col min="4" max="4" width="8.28515625" style="941" customWidth="1"/>
    <col min="5" max="5" width="2.140625" style="941" customWidth="1"/>
    <col min="6" max="6" width="9.140625" style="941" customWidth="1"/>
    <col min="7" max="10" width="8.28515625" style="941" customWidth="1"/>
    <col min="11" max="16384" width="8.85546875" style="941"/>
  </cols>
  <sheetData>
    <row r="1" spans="1:10">
      <c r="A1" s="940" t="s">
        <v>1654</v>
      </c>
    </row>
    <row r="2" spans="1:10" s="940" customFormat="1" ht="11.1" customHeight="1">
      <c r="A2" s="940" t="s">
        <v>789</v>
      </c>
    </row>
    <row r="3" spans="1:10" s="940" customFormat="1" ht="11.1" customHeight="1">
      <c r="A3" s="942" t="s">
        <v>328</v>
      </c>
    </row>
    <row r="4" spans="1:10" s="940" customFormat="1" ht="11.1" customHeight="1">
      <c r="A4" s="942" t="s">
        <v>1689</v>
      </c>
    </row>
    <row r="5" spans="1:10" ht="14.25" customHeight="1">
      <c r="A5" s="2220" t="s">
        <v>830</v>
      </c>
      <c r="B5" s="2220"/>
      <c r="C5" s="2221"/>
      <c r="D5" s="943"/>
      <c r="E5" s="944"/>
      <c r="F5" s="2224" t="s">
        <v>898</v>
      </c>
      <c r="G5" s="2225"/>
      <c r="H5" s="2225"/>
      <c r="I5" s="2226"/>
      <c r="J5" s="944"/>
    </row>
    <row r="6" spans="1:10" ht="14.25" customHeight="1">
      <c r="A6" s="2222"/>
      <c r="B6" s="2222"/>
      <c r="C6" s="2223"/>
      <c r="D6" s="945"/>
      <c r="E6" s="946"/>
      <c r="F6" s="945"/>
      <c r="G6" s="2227" t="s">
        <v>899</v>
      </c>
      <c r="H6" s="2228"/>
      <c r="I6" s="2229"/>
    </row>
    <row r="7" spans="1:10" ht="12" customHeight="1">
      <c r="A7" s="2222"/>
      <c r="B7" s="2222"/>
      <c r="C7" s="2223"/>
      <c r="D7" s="2230"/>
      <c r="E7" s="2175"/>
      <c r="F7" s="945"/>
      <c r="G7" s="947" t="s">
        <v>163</v>
      </c>
      <c r="H7" s="947"/>
      <c r="I7" s="948"/>
      <c r="J7" s="877"/>
    </row>
    <row r="8" spans="1:10" ht="12" customHeight="1">
      <c r="A8" s="2222"/>
      <c r="B8" s="2222"/>
      <c r="C8" s="2223"/>
      <c r="D8" s="2230" t="s">
        <v>124</v>
      </c>
      <c r="E8" s="2175"/>
      <c r="F8" s="948"/>
      <c r="G8" s="947" t="s">
        <v>166</v>
      </c>
      <c r="H8" s="947" t="s">
        <v>115</v>
      </c>
      <c r="I8" s="948"/>
      <c r="J8" s="877" t="s">
        <v>164</v>
      </c>
    </row>
    <row r="9" spans="1:10" ht="12" customHeight="1">
      <c r="A9" s="2222"/>
      <c r="B9" s="2222"/>
      <c r="C9" s="2223"/>
      <c r="D9" s="2230" t="s">
        <v>165</v>
      </c>
      <c r="E9" s="2175"/>
      <c r="F9" s="947" t="s">
        <v>826</v>
      </c>
      <c r="G9" s="947" t="s">
        <v>303</v>
      </c>
      <c r="H9" s="947" t="s">
        <v>296</v>
      </c>
      <c r="I9" s="949" t="s">
        <v>167</v>
      </c>
      <c r="J9" s="877" t="s">
        <v>165</v>
      </c>
    </row>
    <row r="10" spans="1:10" ht="12" customHeight="1">
      <c r="A10" s="2222"/>
      <c r="B10" s="2222"/>
      <c r="C10" s="2223"/>
      <c r="D10" s="2230" t="s">
        <v>168</v>
      </c>
      <c r="E10" s="2175"/>
      <c r="F10" s="950" t="s">
        <v>846</v>
      </c>
      <c r="G10" s="947" t="s">
        <v>171</v>
      </c>
      <c r="H10" s="947" t="s">
        <v>779</v>
      </c>
      <c r="I10" s="949" t="s">
        <v>169</v>
      </c>
      <c r="J10" s="877" t="s">
        <v>170</v>
      </c>
    </row>
    <row r="11" spans="1:10" ht="12" customHeight="1">
      <c r="A11" s="2218" t="s">
        <v>35</v>
      </c>
      <c r="B11" s="2218"/>
      <c r="C11" s="2219"/>
      <c r="D11" s="2199" t="s">
        <v>1362</v>
      </c>
      <c r="E11" s="2200"/>
      <c r="G11" s="947" t="s">
        <v>172</v>
      </c>
      <c r="H11" s="947" t="s">
        <v>780</v>
      </c>
      <c r="I11" s="951" t="s">
        <v>886</v>
      </c>
      <c r="J11" s="878" t="s">
        <v>885</v>
      </c>
    </row>
    <row r="12" spans="1:10" ht="12" customHeight="1">
      <c r="A12" s="2184" t="s">
        <v>845</v>
      </c>
      <c r="B12" s="2184"/>
      <c r="C12" s="2185"/>
      <c r="D12" s="2201" t="s">
        <v>168</v>
      </c>
      <c r="E12" s="2183"/>
      <c r="F12" s="952"/>
      <c r="G12" s="953" t="s">
        <v>890</v>
      </c>
      <c r="H12" s="950" t="s">
        <v>888</v>
      </c>
      <c r="I12" s="951" t="s">
        <v>887</v>
      </c>
      <c r="J12" s="954" t="s">
        <v>170</v>
      </c>
    </row>
    <row r="13" spans="1:10" ht="12" customHeight="1">
      <c r="A13" s="2218" t="s">
        <v>844</v>
      </c>
      <c r="B13" s="2218"/>
      <c r="C13" s="2219"/>
      <c r="D13" s="955"/>
      <c r="E13" s="956"/>
      <c r="F13" s="955"/>
      <c r="G13" s="957" t="s">
        <v>891</v>
      </c>
      <c r="H13" s="957" t="s">
        <v>889</v>
      </c>
      <c r="I13" s="955"/>
      <c r="J13" s="955"/>
    </row>
    <row r="14" spans="1:10" ht="12" customHeight="1">
      <c r="A14" s="2214" t="s">
        <v>841</v>
      </c>
      <c r="B14" s="2214"/>
      <c r="C14" s="2215"/>
      <c r="D14" s="955"/>
      <c r="E14" s="956"/>
      <c r="F14" s="955"/>
      <c r="G14" s="957" t="s">
        <v>892</v>
      </c>
      <c r="H14" s="958"/>
      <c r="I14" s="955"/>
      <c r="J14" s="955"/>
    </row>
    <row r="15" spans="1:10" ht="12" customHeight="1">
      <c r="A15" s="2214" t="s">
        <v>842</v>
      </c>
      <c r="B15" s="2214"/>
      <c r="C15" s="2215"/>
      <c r="D15" s="959"/>
      <c r="E15" s="960"/>
      <c r="F15" s="959"/>
      <c r="G15" s="961" t="s">
        <v>893</v>
      </c>
      <c r="H15" s="962"/>
      <c r="I15" s="959"/>
      <c r="J15" s="959"/>
    </row>
    <row r="16" spans="1:10" ht="9.9499999999999993" customHeight="1">
      <c r="A16" s="2214" t="s">
        <v>843</v>
      </c>
      <c r="B16" s="2214"/>
      <c r="C16" s="2215"/>
      <c r="D16" s="2208" t="s">
        <v>900</v>
      </c>
      <c r="E16" s="2209"/>
      <c r="F16" s="2209"/>
      <c r="G16" s="2209"/>
      <c r="H16" s="2209"/>
      <c r="I16" s="2209"/>
      <c r="J16" s="2209"/>
    </row>
    <row r="17" spans="1:10" ht="3.75" customHeight="1">
      <c r="A17" s="963"/>
      <c r="B17" s="963"/>
      <c r="C17" s="963"/>
      <c r="D17" s="2210"/>
      <c r="E17" s="2211"/>
      <c r="F17" s="2211"/>
      <c r="G17" s="2211"/>
      <c r="H17" s="2211"/>
      <c r="I17" s="2211"/>
      <c r="J17" s="2211"/>
    </row>
    <row r="18" spans="1:10" ht="18.75" customHeight="1">
      <c r="A18" s="2212" t="s">
        <v>1328</v>
      </c>
      <c r="B18" s="2212"/>
      <c r="C18" s="964" t="s">
        <v>228</v>
      </c>
      <c r="D18" s="2206">
        <v>9819</v>
      </c>
      <c r="E18" s="2207"/>
      <c r="F18" s="1220">
        <v>769.19999999999948</v>
      </c>
      <c r="G18" s="1220">
        <v>941.10000000000014</v>
      </c>
      <c r="H18" s="1220">
        <v>889.69999999999993</v>
      </c>
      <c r="I18" s="1220">
        <v>41.900000000000006</v>
      </c>
      <c r="J18" s="1220">
        <v>10588.199999999999</v>
      </c>
    </row>
    <row r="19" spans="1:10" ht="15" customHeight="1">
      <c r="A19" s="965"/>
      <c r="B19" s="966"/>
      <c r="C19" s="964" t="s">
        <v>78</v>
      </c>
      <c r="D19" s="2206">
        <v>8819.9</v>
      </c>
      <c r="E19" s="2207"/>
      <c r="F19" s="1220">
        <v>613.7999999999995</v>
      </c>
      <c r="G19" s="1220">
        <v>766.90000000000009</v>
      </c>
      <c r="H19" s="1220">
        <v>764.9</v>
      </c>
      <c r="I19" s="1220">
        <v>40.500000000000007</v>
      </c>
      <c r="J19" s="1220">
        <v>9433.6999999999989</v>
      </c>
    </row>
    <row r="20" spans="1:10" ht="15" customHeight="1">
      <c r="A20" s="965"/>
      <c r="B20" s="966"/>
      <c r="C20" s="964" t="s">
        <v>232</v>
      </c>
      <c r="D20" s="2206">
        <v>999.1</v>
      </c>
      <c r="E20" s="2207"/>
      <c r="F20" s="1220">
        <v>155.39999999999998</v>
      </c>
      <c r="G20" s="1220">
        <v>174.2</v>
      </c>
      <c r="H20" s="1220">
        <v>124.8</v>
      </c>
      <c r="I20" s="1220">
        <v>1.4</v>
      </c>
      <c r="J20" s="1220">
        <v>1154.5</v>
      </c>
    </row>
    <row r="21" spans="1:10" s="969" customFormat="1" ht="15" customHeight="1">
      <c r="A21" s="2213" t="s">
        <v>1502</v>
      </c>
      <c r="B21" s="2213"/>
      <c r="C21" s="967" t="s">
        <v>228</v>
      </c>
      <c r="D21" s="2204">
        <v>10572.8</v>
      </c>
      <c r="E21" s="2205"/>
      <c r="F21" s="968">
        <v>590.90000000000009</v>
      </c>
      <c r="G21" s="968">
        <v>748.90000000000009</v>
      </c>
      <c r="H21" s="968">
        <v>704.6</v>
      </c>
      <c r="I21" s="968">
        <v>44.800000000000004</v>
      </c>
      <c r="J21" s="968">
        <v>11163.699999999999</v>
      </c>
    </row>
    <row r="22" spans="1:10" s="969" customFormat="1" ht="15" customHeight="1">
      <c r="A22" s="970"/>
      <c r="B22" s="971"/>
      <c r="C22" s="967" t="s">
        <v>78</v>
      </c>
      <c r="D22" s="2204">
        <v>9432.4</v>
      </c>
      <c r="E22" s="2205"/>
      <c r="F22" s="968">
        <v>497.49999999999994</v>
      </c>
      <c r="G22" s="968">
        <v>614.70000000000005</v>
      </c>
      <c r="H22" s="968">
        <v>611.6</v>
      </c>
      <c r="I22" s="968">
        <v>42.800000000000004</v>
      </c>
      <c r="J22" s="968">
        <v>9929.9</v>
      </c>
    </row>
    <row r="23" spans="1:10" s="969" customFormat="1" ht="15" customHeight="1">
      <c r="A23" s="970"/>
      <c r="B23" s="971"/>
      <c r="C23" s="967" t="s">
        <v>232</v>
      </c>
      <c r="D23" s="2204">
        <v>1140.4000000000001</v>
      </c>
      <c r="E23" s="2205"/>
      <c r="F23" s="968">
        <v>93.400000000000134</v>
      </c>
      <c r="G23" s="968">
        <v>134.19999999999999</v>
      </c>
      <c r="H23" s="968">
        <v>93</v>
      </c>
      <c r="I23" s="968">
        <v>2</v>
      </c>
      <c r="J23" s="968">
        <v>1233.8</v>
      </c>
    </row>
    <row r="24" spans="1:10" s="969" customFormat="1" ht="12" customHeight="1">
      <c r="A24" s="970"/>
      <c r="B24" s="971"/>
      <c r="C24" s="967"/>
      <c r="D24" s="972"/>
      <c r="E24" s="972"/>
      <c r="F24" s="972"/>
      <c r="G24" s="972"/>
      <c r="H24" s="972"/>
      <c r="I24" s="972"/>
      <c r="J24" s="972"/>
    </row>
    <row r="25" spans="1:10" s="969" customFormat="1" ht="12.6" customHeight="1">
      <c r="A25" s="2216" t="s">
        <v>52</v>
      </c>
      <c r="B25" s="2217"/>
      <c r="C25" s="2217"/>
      <c r="D25" s="2217"/>
      <c r="E25" s="2217"/>
      <c r="F25" s="2217"/>
      <c r="G25" s="2217"/>
      <c r="H25" s="2217"/>
      <c r="I25" s="2217"/>
      <c r="J25" s="2217"/>
    </row>
    <row r="26" spans="1:10" ht="10.5" customHeight="1">
      <c r="A26" s="2217"/>
      <c r="B26" s="2217"/>
      <c r="C26" s="2217"/>
      <c r="D26" s="2217"/>
      <c r="E26" s="2217"/>
      <c r="F26" s="2217"/>
      <c r="G26" s="2217"/>
      <c r="H26" s="2217"/>
      <c r="I26" s="2217"/>
      <c r="J26" s="2217"/>
    </row>
    <row r="27" spans="1:10" ht="12" hidden="1" customHeight="1">
      <c r="A27" s="2217"/>
      <c r="B27" s="2217"/>
      <c r="C27" s="2217"/>
      <c r="D27" s="2217"/>
      <c r="E27" s="2217"/>
      <c r="F27" s="2217"/>
      <c r="G27" s="2217"/>
      <c r="H27" s="2217"/>
      <c r="I27" s="2217"/>
      <c r="J27" s="2217"/>
    </row>
    <row r="28" spans="1:10" ht="12" customHeight="1">
      <c r="A28" s="973"/>
      <c r="B28" s="973"/>
      <c r="C28" s="973"/>
      <c r="D28" s="973"/>
      <c r="E28" s="973"/>
      <c r="F28" s="973"/>
      <c r="G28" s="973"/>
      <c r="H28" s="973"/>
      <c r="I28" s="973"/>
      <c r="J28" s="973"/>
    </row>
    <row r="29" spans="1:10" ht="15" customHeight="1">
      <c r="A29" s="974" t="s">
        <v>75</v>
      </c>
      <c r="B29" s="975" t="s">
        <v>1327</v>
      </c>
      <c r="C29" s="964" t="s">
        <v>228</v>
      </c>
      <c r="D29" s="2206">
        <v>7447.8</v>
      </c>
      <c r="E29" s="2207"/>
      <c r="F29" s="1220">
        <v>570.39999999999941</v>
      </c>
      <c r="G29" s="1220">
        <v>680</v>
      </c>
      <c r="H29" s="1220">
        <v>676.6</v>
      </c>
      <c r="I29" s="1220">
        <v>18.400000000000002</v>
      </c>
      <c r="J29" s="1220">
        <v>8018.2</v>
      </c>
    </row>
    <row r="30" spans="1:10" ht="15" customHeight="1">
      <c r="A30" s="942" t="s">
        <v>1013</v>
      </c>
      <c r="B30" s="966"/>
      <c r="C30" s="964" t="s">
        <v>78</v>
      </c>
      <c r="D30" s="2206">
        <v>7346.8</v>
      </c>
      <c r="E30" s="2207"/>
      <c r="F30" s="1220">
        <v>566.59999999999945</v>
      </c>
      <c r="G30" s="1220">
        <v>675.2</v>
      </c>
      <c r="H30" s="1220">
        <v>674.5</v>
      </c>
      <c r="I30" s="1220">
        <v>18.3</v>
      </c>
      <c r="J30" s="1220">
        <v>7913.4</v>
      </c>
    </row>
    <row r="31" spans="1:10" ht="15" customHeight="1">
      <c r="B31" s="966"/>
      <c r="C31" s="964" t="s">
        <v>232</v>
      </c>
      <c r="D31" s="2206">
        <v>101</v>
      </c>
      <c r="E31" s="2207"/>
      <c r="F31" s="1220">
        <v>3.7999999999999972</v>
      </c>
      <c r="G31" s="1220">
        <v>4.8</v>
      </c>
      <c r="H31" s="1220">
        <v>2.1</v>
      </c>
      <c r="I31" s="1220">
        <v>0.1</v>
      </c>
      <c r="J31" s="1220">
        <v>104.8</v>
      </c>
    </row>
    <row r="32" spans="1:10" s="969" customFormat="1" ht="15" customHeight="1">
      <c r="A32" s="970"/>
      <c r="B32" s="976" t="s">
        <v>1485</v>
      </c>
      <c r="C32" s="967" t="s">
        <v>228</v>
      </c>
      <c r="D32" s="2204">
        <v>8015.9</v>
      </c>
      <c r="E32" s="2205"/>
      <c r="F32" s="968">
        <v>450.8</v>
      </c>
      <c r="G32" s="968">
        <v>518</v>
      </c>
      <c r="H32" s="968">
        <v>513.6</v>
      </c>
      <c r="I32" s="968">
        <v>15.1</v>
      </c>
      <c r="J32" s="968">
        <v>8466.6999999999989</v>
      </c>
    </row>
    <row r="33" spans="1:10" s="969" customFormat="1" ht="15" customHeight="1">
      <c r="A33" s="970"/>
      <c r="B33" s="971"/>
      <c r="C33" s="967" t="s">
        <v>78</v>
      </c>
      <c r="D33" s="2204">
        <v>7910.4</v>
      </c>
      <c r="E33" s="2205"/>
      <c r="F33" s="968">
        <v>443.5</v>
      </c>
      <c r="G33" s="968">
        <v>510.4</v>
      </c>
      <c r="H33" s="968">
        <v>508.2</v>
      </c>
      <c r="I33" s="968">
        <v>15.1</v>
      </c>
      <c r="J33" s="968">
        <v>8353.9</v>
      </c>
    </row>
    <row r="34" spans="1:10" s="969" customFormat="1" ht="15" customHeight="1">
      <c r="A34" s="970"/>
      <c r="B34" s="971"/>
      <c r="C34" s="967" t="s">
        <v>232</v>
      </c>
      <c r="D34" s="2204">
        <v>105.5</v>
      </c>
      <c r="E34" s="2205"/>
      <c r="F34" s="968">
        <v>7.2999999999999972</v>
      </c>
      <c r="G34" s="968">
        <v>7.6</v>
      </c>
      <c r="H34" s="968">
        <v>5.4</v>
      </c>
      <c r="I34" s="968">
        <v>0</v>
      </c>
      <c r="J34" s="968">
        <v>112.8</v>
      </c>
    </row>
    <row r="35" spans="1:10" s="969" customFormat="1" ht="12" customHeight="1">
      <c r="A35" s="970"/>
      <c r="B35" s="971"/>
      <c r="C35" s="977"/>
      <c r="D35" s="968"/>
      <c r="E35" s="972"/>
      <c r="F35" s="968"/>
      <c r="G35" s="968"/>
      <c r="H35" s="968"/>
      <c r="I35" s="968"/>
      <c r="J35" s="968"/>
    </row>
    <row r="36" spans="1:10" s="940" customFormat="1" ht="12" customHeight="1">
      <c r="A36" s="978" t="s">
        <v>305</v>
      </c>
      <c r="B36" s="976"/>
      <c r="C36" s="979"/>
      <c r="D36" s="980"/>
      <c r="E36" s="981"/>
      <c r="F36" s="980"/>
      <c r="G36" s="980"/>
      <c r="H36" s="980"/>
      <c r="I36" s="980"/>
      <c r="J36" s="980"/>
    </row>
    <row r="37" spans="1:10" ht="15" customHeight="1">
      <c r="A37" s="982" t="s">
        <v>43</v>
      </c>
      <c r="B37" s="975" t="s">
        <v>1327</v>
      </c>
      <c r="C37" s="964" t="s">
        <v>228</v>
      </c>
      <c r="D37" s="2206">
        <v>1272.5999999999999</v>
      </c>
      <c r="E37" s="2207"/>
      <c r="F37" s="1220">
        <v>144.39999999999998</v>
      </c>
      <c r="G37" s="1220">
        <v>181.2</v>
      </c>
      <c r="H37" s="1220">
        <v>153.30000000000001</v>
      </c>
      <c r="I37" s="1220">
        <v>22</v>
      </c>
      <c r="J37" s="1220">
        <v>1417</v>
      </c>
    </row>
    <row r="38" spans="1:10" ht="15" customHeight="1">
      <c r="A38" s="942" t="s">
        <v>896</v>
      </c>
      <c r="B38" s="966"/>
      <c r="C38" s="964" t="s">
        <v>78</v>
      </c>
      <c r="D38" s="2206">
        <v>838</v>
      </c>
      <c r="E38" s="2207"/>
      <c r="F38" s="1220">
        <v>48</v>
      </c>
      <c r="G38" s="1220">
        <v>77.099999999999994</v>
      </c>
      <c r="H38" s="1220">
        <v>76.3</v>
      </c>
      <c r="I38" s="1220">
        <v>21.4</v>
      </c>
      <c r="J38" s="1220">
        <v>886</v>
      </c>
    </row>
    <row r="39" spans="1:10" ht="15" customHeight="1">
      <c r="A39" s="942" t="s">
        <v>894</v>
      </c>
      <c r="B39" s="966"/>
      <c r="C39" s="964" t="s">
        <v>232</v>
      </c>
      <c r="D39" s="2206">
        <v>434.6</v>
      </c>
      <c r="E39" s="2207"/>
      <c r="F39" s="1220">
        <v>96.399999999999977</v>
      </c>
      <c r="G39" s="1220">
        <v>104.1</v>
      </c>
      <c r="H39" s="1220">
        <v>77</v>
      </c>
      <c r="I39" s="1220">
        <v>0.6</v>
      </c>
      <c r="J39" s="1220">
        <v>531</v>
      </c>
    </row>
    <row r="40" spans="1:10" s="969" customFormat="1" ht="15" customHeight="1">
      <c r="A40" s="970"/>
      <c r="B40" s="976" t="s">
        <v>1485</v>
      </c>
      <c r="C40" s="967" t="s">
        <v>228</v>
      </c>
      <c r="D40" s="2204">
        <v>1410</v>
      </c>
      <c r="E40" s="2205"/>
      <c r="F40" s="968">
        <v>93.300000000000068</v>
      </c>
      <c r="G40" s="968">
        <v>149.9</v>
      </c>
      <c r="H40" s="968">
        <v>129.30000000000001</v>
      </c>
      <c r="I40" s="968">
        <v>25.7</v>
      </c>
      <c r="J40" s="968">
        <v>1503.3000000000002</v>
      </c>
    </row>
    <row r="41" spans="1:10" s="969" customFormat="1" ht="15" customHeight="1">
      <c r="A41" s="970"/>
      <c r="B41" s="971"/>
      <c r="C41" s="967" t="s">
        <v>78</v>
      </c>
      <c r="D41" s="2204">
        <v>886.2</v>
      </c>
      <c r="E41" s="2205"/>
      <c r="F41" s="968">
        <v>48.399999999999977</v>
      </c>
      <c r="G41" s="968">
        <v>84.2</v>
      </c>
      <c r="H41" s="968">
        <v>84</v>
      </c>
      <c r="I41" s="968">
        <v>24.5</v>
      </c>
      <c r="J41" s="968">
        <v>934.6</v>
      </c>
    </row>
    <row r="42" spans="1:10" s="969" customFormat="1" ht="15" customHeight="1">
      <c r="A42" s="970"/>
      <c r="B42" s="971"/>
      <c r="C42" s="967" t="s">
        <v>232</v>
      </c>
      <c r="D42" s="2204">
        <v>523.79999999999995</v>
      </c>
      <c r="E42" s="2205"/>
      <c r="F42" s="968">
        <v>44.900000000000091</v>
      </c>
      <c r="G42" s="968">
        <v>65.7</v>
      </c>
      <c r="H42" s="968">
        <v>45.3</v>
      </c>
      <c r="I42" s="968">
        <v>1.2</v>
      </c>
      <c r="J42" s="968">
        <v>568.70000000000005</v>
      </c>
    </row>
    <row r="43" spans="1:10" s="969" customFormat="1" ht="12" customHeight="1">
      <c r="A43" s="970"/>
      <c r="B43" s="971"/>
      <c r="C43" s="967"/>
      <c r="D43" s="968"/>
      <c r="E43" s="972"/>
      <c r="F43" s="968"/>
      <c r="G43" s="968"/>
      <c r="H43" s="968"/>
      <c r="I43" s="968"/>
      <c r="J43" s="968"/>
    </row>
    <row r="44" spans="1:10" ht="15" customHeight="1">
      <c r="A44" s="974" t="s">
        <v>306</v>
      </c>
      <c r="B44" s="975" t="s">
        <v>1327</v>
      </c>
      <c r="C44" s="964" t="s">
        <v>228</v>
      </c>
      <c r="D44" s="2206">
        <v>772.5</v>
      </c>
      <c r="E44" s="2207"/>
      <c r="F44" s="1220">
        <v>51</v>
      </c>
      <c r="G44" s="1220">
        <v>76.099999999999994</v>
      </c>
      <c r="H44" s="1220">
        <v>56.6</v>
      </c>
      <c r="I44" s="1220">
        <v>1.2999999999999998</v>
      </c>
      <c r="J44" s="1220">
        <v>823.5</v>
      </c>
    </row>
    <row r="45" spans="1:10" ht="15" customHeight="1">
      <c r="A45" s="942" t="s">
        <v>1014</v>
      </c>
      <c r="B45" s="966"/>
      <c r="C45" s="964" t="s">
        <v>78</v>
      </c>
      <c r="D45" s="2206">
        <v>772.5</v>
      </c>
      <c r="E45" s="2207"/>
      <c r="F45" s="1220">
        <v>-3.8999999999999773</v>
      </c>
      <c r="G45" s="1220">
        <v>11.1</v>
      </c>
      <c r="H45" s="1220">
        <v>10.9</v>
      </c>
      <c r="I45" s="1220">
        <v>0.6</v>
      </c>
      <c r="J45" s="1220">
        <v>305.5</v>
      </c>
    </row>
    <row r="46" spans="1:10" ht="15" customHeight="1">
      <c r="B46" s="966"/>
      <c r="C46" s="964" t="s">
        <v>232</v>
      </c>
      <c r="D46" s="2206">
        <v>463.1</v>
      </c>
      <c r="E46" s="2207"/>
      <c r="F46" s="1220">
        <v>54.899999999999977</v>
      </c>
      <c r="G46" s="1220">
        <v>65</v>
      </c>
      <c r="H46" s="1220">
        <v>45.7</v>
      </c>
      <c r="I46" s="1220">
        <v>0.7</v>
      </c>
      <c r="J46" s="1220">
        <v>518</v>
      </c>
    </row>
    <row r="47" spans="1:10" s="969" customFormat="1" ht="15" customHeight="1">
      <c r="A47" s="970"/>
      <c r="B47" s="976" t="s">
        <v>1485</v>
      </c>
      <c r="C47" s="967" t="s">
        <v>228</v>
      </c>
      <c r="D47" s="2204">
        <v>816</v>
      </c>
      <c r="E47" s="2205"/>
      <c r="F47" s="968">
        <v>40.600000000000023</v>
      </c>
      <c r="G47" s="968">
        <v>76.900000000000006</v>
      </c>
      <c r="H47" s="968">
        <v>57.8</v>
      </c>
      <c r="I47" s="968">
        <v>3.3</v>
      </c>
      <c r="J47" s="968">
        <v>856.6</v>
      </c>
    </row>
    <row r="48" spans="1:10" s="969" customFormat="1" ht="15" customHeight="1">
      <c r="A48" s="970"/>
      <c r="B48" s="971"/>
      <c r="C48" s="967" t="s">
        <v>78</v>
      </c>
      <c r="D48" s="2204">
        <v>305.5</v>
      </c>
      <c r="E48" s="2205"/>
      <c r="F48" s="968">
        <v>-0.60000000000002274</v>
      </c>
      <c r="G48" s="968">
        <v>16</v>
      </c>
      <c r="H48" s="968">
        <v>15.5</v>
      </c>
      <c r="I48" s="968">
        <v>2.5</v>
      </c>
      <c r="J48" s="968">
        <v>304.89999999999998</v>
      </c>
    </row>
    <row r="49" spans="1:10" s="969" customFormat="1" ht="15" customHeight="1">
      <c r="A49" s="970"/>
      <c r="B49" s="971"/>
      <c r="C49" s="967" t="s">
        <v>232</v>
      </c>
      <c r="D49" s="2204">
        <v>510.5</v>
      </c>
      <c r="E49" s="2205"/>
      <c r="F49" s="968">
        <v>41.200000000000045</v>
      </c>
      <c r="G49" s="968">
        <v>60.9</v>
      </c>
      <c r="H49" s="968">
        <v>42.3</v>
      </c>
      <c r="I49" s="968">
        <v>0.8</v>
      </c>
      <c r="J49" s="968">
        <v>551.70000000000005</v>
      </c>
    </row>
    <row r="50" spans="1:10" s="969" customFormat="1" ht="12" customHeight="1">
      <c r="A50" s="970"/>
      <c r="B50" s="971"/>
      <c r="C50" s="977"/>
      <c r="D50" s="968"/>
      <c r="E50" s="972"/>
      <c r="F50" s="968"/>
      <c r="G50" s="968"/>
      <c r="H50" s="968"/>
      <c r="I50" s="968"/>
      <c r="J50" s="968"/>
    </row>
    <row r="51" spans="1:10" ht="15" customHeight="1">
      <c r="A51" s="974" t="s">
        <v>307</v>
      </c>
      <c r="B51" s="975" t="s">
        <v>1327</v>
      </c>
      <c r="C51" s="964" t="s">
        <v>228</v>
      </c>
      <c r="D51" s="2206">
        <v>326.10000000000002</v>
      </c>
      <c r="E51" s="2207"/>
      <c r="F51" s="1220">
        <v>3.4000000000000226</v>
      </c>
      <c r="G51" s="1220">
        <v>3.8</v>
      </c>
      <c r="H51" s="1220">
        <v>3.2</v>
      </c>
      <c r="I51" s="1220">
        <v>0.2</v>
      </c>
      <c r="J51" s="1220">
        <v>329.5</v>
      </c>
    </row>
    <row r="52" spans="1:10" ht="15" customHeight="1">
      <c r="A52" s="942" t="s">
        <v>897</v>
      </c>
      <c r="B52" s="966"/>
      <c r="C52" s="964" t="s">
        <v>78</v>
      </c>
      <c r="D52" s="2206">
        <v>325.7</v>
      </c>
      <c r="E52" s="2207"/>
      <c r="F52" s="1220">
        <v>3.1000000000000227</v>
      </c>
      <c r="G52" s="1220">
        <v>3.5</v>
      </c>
      <c r="H52" s="1220">
        <v>3.2</v>
      </c>
      <c r="I52" s="1220">
        <v>0.2</v>
      </c>
      <c r="J52" s="1220">
        <v>328.8</v>
      </c>
    </row>
    <row r="53" spans="1:10" ht="15" customHeight="1">
      <c r="B53" s="966"/>
      <c r="C53" s="964" t="s">
        <v>232</v>
      </c>
      <c r="D53" s="2206">
        <v>0.4</v>
      </c>
      <c r="E53" s="2207"/>
      <c r="F53" s="1220">
        <v>0.29999999999999993</v>
      </c>
      <c r="G53" s="1220">
        <v>0.3</v>
      </c>
      <c r="H53" s="1220" t="s">
        <v>31</v>
      </c>
      <c r="I53" s="1220" t="s">
        <v>31</v>
      </c>
      <c r="J53" s="1220">
        <v>0.7</v>
      </c>
    </row>
    <row r="54" spans="1:10" s="940" customFormat="1" ht="15" customHeight="1">
      <c r="B54" s="976" t="s">
        <v>1485</v>
      </c>
      <c r="C54" s="967" t="s">
        <v>228</v>
      </c>
      <c r="D54" s="2202">
        <v>330.9</v>
      </c>
      <c r="E54" s="2203"/>
      <c r="F54" s="968">
        <v>6.1999999999999886</v>
      </c>
      <c r="G54" s="980">
        <v>4.0999999999999996</v>
      </c>
      <c r="H54" s="980">
        <v>3.9</v>
      </c>
      <c r="I54" s="980">
        <v>0.7</v>
      </c>
      <c r="J54" s="980">
        <v>337.1</v>
      </c>
    </row>
    <row r="55" spans="1:10" ht="15" customHeight="1">
      <c r="C55" s="967" t="s">
        <v>78</v>
      </c>
      <c r="D55" s="2204">
        <v>330.3</v>
      </c>
      <c r="E55" s="2205"/>
      <c r="F55" s="968">
        <v>6.1999999999999886</v>
      </c>
      <c r="G55" s="968">
        <v>4.0999999999999996</v>
      </c>
      <c r="H55" s="968">
        <v>3.9</v>
      </c>
      <c r="I55" s="980">
        <v>0.7</v>
      </c>
      <c r="J55" s="968">
        <v>336.5</v>
      </c>
    </row>
    <row r="56" spans="1:10" ht="15" customHeight="1">
      <c r="C56" s="967" t="s">
        <v>232</v>
      </c>
      <c r="D56" s="2202">
        <v>0.6</v>
      </c>
      <c r="E56" s="2203"/>
      <c r="F56" s="968">
        <v>0</v>
      </c>
      <c r="G56" s="980">
        <v>0</v>
      </c>
      <c r="H56" s="1220">
        <v>0</v>
      </c>
      <c r="I56" s="1220">
        <v>0</v>
      </c>
      <c r="J56" s="980">
        <v>0.6</v>
      </c>
    </row>
  </sheetData>
  <mergeCells count="49">
    <mergeCell ref="A5:C10"/>
    <mergeCell ref="F5:I5"/>
    <mergeCell ref="G6:I6"/>
    <mergeCell ref="D7:E7"/>
    <mergeCell ref="D8:E8"/>
    <mergeCell ref="D9:E9"/>
    <mergeCell ref="D10:E10"/>
    <mergeCell ref="A11:C11"/>
    <mergeCell ref="A12:C12"/>
    <mergeCell ref="A13:C13"/>
    <mergeCell ref="A14:C14"/>
    <mergeCell ref="A15:C15"/>
    <mergeCell ref="D31:E31"/>
    <mergeCell ref="D16:J17"/>
    <mergeCell ref="A18:B18"/>
    <mergeCell ref="D18:E18"/>
    <mergeCell ref="D19:E19"/>
    <mergeCell ref="D20:E20"/>
    <mergeCell ref="A21:B21"/>
    <mergeCell ref="D21:E21"/>
    <mergeCell ref="A16:C16"/>
    <mergeCell ref="D22:E22"/>
    <mergeCell ref="D23:E23"/>
    <mergeCell ref="A25:J27"/>
    <mergeCell ref="D29:E29"/>
    <mergeCell ref="D30:E30"/>
    <mergeCell ref="D46:E46"/>
    <mergeCell ref="D32:E32"/>
    <mergeCell ref="D33:E33"/>
    <mergeCell ref="D34:E34"/>
    <mergeCell ref="D37:E37"/>
    <mergeCell ref="D38:E38"/>
    <mergeCell ref="D39:E39"/>
    <mergeCell ref="D11:E11"/>
    <mergeCell ref="D12:E12"/>
    <mergeCell ref="D54:E54"/>
    <mergeCell ref="D55:E55"/>
    <mergeCell ref="D56:E56"/>
    <mergeCell ref="D47:E47"/>
    <mergeCell ref="D48:E48"/>
    <mergeCell ref="D49:E49"/>
    <mergeCell ref="D51:E51"/>
    <mergeCell ref="D52:E52"/>
    <mergeCell ref="D53:E53"/>
    <mergeCell ref="D40:E40"/>
    <mergeCell ref="D41:E41"/>
    <mergeCell ref="D42:E42"/>
    <mergeCell ref="D44:E44"/>
    <mergeCell ref="D45:E45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&amp;L&amp;"Times New Roman,Normalny"&amp;9 284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zoomScaleNormal="100" workbookViewId="0">
      <selection activeCell="D33" sqref="D33"/>
    </sheetView>
  </sheetViews>
  <sheetFormatPr defaultColWidth="8.85546875" defaultRowHeight="12.75"/>
  <cols>
    <col min="1" max="1" width="13.5703125" style="59" customWidth="1"/>
    <col min="2" max="2" width="8.7109375" style="59" customWidth="1"/>
    <col min="3" max="3" width="11.28515625" style="59" customWidth="1"/>
    <col min="4" max="16384" width="8.85546875" style="59"/>
  </cols>
  <sheetData>
    <row r="1" spans="1:52" s="6" customFormat="1" ht="13.5" customHeight="1">
      <c r="A1" s="1453" t="s">
        <v>1389</v>
      </c>
      <c r="M1" s="59"/>
    </row>
    <row r="2" spans="1:52" s="7" customFormat="1" ht="13.5" customHeight="1">
      <c r="A2" s="118" t="s">
        <v>1390</v>
      </c>
    </row>
    <row r="3" spans="1:52" s="7" customFormat="1" ht="13.5" customHeight="1">
      <c r="A3" s="118"/>
    </row>
    <row r="4" spans="1:52">
      <c r="A4" s="57" t="s">
        <v>1583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</row>
    <row r="5" spans="1:52" s="61" customFormat="1">
      <c r="A5" s="62" t="s">
        <v>563</v>
      </c>
      <c r="B5" s="57"/>
      <c r="C5" s="57"/>
      <c r="D5" s="60"/>
      <c r="E5" s="60"/>
      <c r="F5" s="60"/>
      <c r="G5" s="60"/>
      <c r="H5" s="60"/>
      <c r="I5" s="60"/>
      <c r="J5" s="60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</row>
    <row r="6" spans="1:52">
      <c r="A6" s="1737" t="s">
        <v>1172</v>
      </c>
      <c r="B6" s="1737"/>
      <c r="C6" s="1738"/>
      <c r="D6" s="1731">
        <v>2013</v>
      </c>
      <c r="E6" s="1743"/>
      <c r="F6" s="1731">
        <v>2014</v>
      </c>
      <c r="G6" s="1743"/>
      <c r="H6" s="1731">
        <v>2015</v>
      </c>
      <c r="I6" s="1732"/>
      <c r="J6" s="64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</row>
    <row r="7" spans="1:52">
      <c r="A7" s="1739"/>
      <c r="B7" s="1739"/>
      <c r="C7" s="1740"/>
      <c r="D7" s="1733"/>
      <c r="E7" s="1744"/>
      <c r="F7" s="1733"/>
      <c r="G7" s="1744"/>
      <c r="H7" s="1733"/>
      <c r="I7" s="1734"/>
      <c r="J7" s="64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</row>
    <row r="8" spans="1:52">
      <c r="A8" s="1739"/>
      <c r="B8" s="1739"/>
      <c r="C8" s="1740"/>
      <c r="D8" s="1733"/>
      <c r="E8" s="1744"/>
      <c r="F8" s="1733"/>
      <c r="G8" s="1744"/>
      <c r="H8" s="1733"/>
      <c r="I8" s="1734"/>
      <c r="J8" s="64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</row>
    <row r="9" spans="1:52" ht="9" customHeight="1">
      <c r="A9" s="1741"/>
      <c r="B9" s="1741"/>
      <c r="C9" s="1742"/>
      <c r="D9" s="1735"/>
      <c r="E9" s="1745"/>
      <c r="F9" s="1735"/>
      <c r="G9" s="1745"/>
      <c r="H9" s="1735"/>
      <c r="I9" s="1736"/>
      <c r="J9" s="64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</row>
    <row r="10" spans="1:52" ht="10.5" customHeight="1">
      <c r="A10" s="1746"/>
      <c r="B10" s="1746"/>
      <c r="C10" s="1747"/>
      <c r="D10" s="119"/>
      <c r="E10" s="64"/>
      <c r="F10" s="120"/>
      <c r="G10" s="121"/>
      <c r="H10" s="120"/>
      <c r="I10" s="121"/>
      <c r="J10" s="6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</row>
    <row r="11" spans="1:52">
      <c r="A11" s="1727" t="s">
        <v>1144</v>
      </c>
      <c r="B11" s="1727"/>
      <c r="C11" s="1728"/>
      <c r="D11" s="100"/>
      <c r="E11" s="84">
        <v>8385</v>
      </c>
      <c r="F11" s="70"/>
      <c r="G11" s="84">
        <v>8549</v>
      </c>
      <c r="H11" s="70"/>
      <c r="I11" s="84">
        <v>8762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</row>
    <row r="12" spans="1:52">
      <c r="A12" s="1748" t="s">
        <v>1145</v>
      </c>
      <c r="B12" s="1748"/>
      <c r="C12" s="1749"/>
      <c r="D12" s="100"/>
      <c r="E12" s="84"/>
      <c r="F12" s="70"/>
      <c r="G12" s="84"/>
      <c r="H12" s="70"/>
      <c r="I12" s="84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</row>
    <row r="13" spans="1:52">
      <c r="A13" s="1725"/>
      <c r="B13" s="1725"/>
      <c r="C13" s="1726"/>
      <c r="D13" s="100"/>
      <c r="E13" s="84"/>
      <c r="F13" s="70"/>
      <c r="G13" s="84"/>
      <c r="H13" s="70"/>
      <c r="I13" s="84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</row>
    <row r="14" spans="1:52">
      <c r="A14" s="1725" t="s">
        <v>1146</v>
      </c>
      <c r="B14" s="1725"/>
      <c r="C14" s="1726"/>
      <c r="D14" s="100"/>
      <c r="E14" s="84"/>
      <c r="F14" s="70"/>
      <c r="G14" s="84"/>
      <c r="H14" s="70"/>
      <c r="I14" s="84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</row>
    <row r="15" spans="1:52">
      <c r="A15" s="1727" t="s">
        <v>1147</v>
      </c>
      <c r="B15" s="1727"/>
      <c r="C15" s="1728"/>
      <c r="D15" s="100"/>
      <c r="E15" s="84">
        <v>18545</v>
      </c>
      <c r="F15" s="70"/>
      <c r="G15" s="84">
        <v>18097</v>
      </c>
      <c r="H15" s="70"/>
      <c r="I15" s="84">
        <v>19165</v>
      </c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</row>
    <row r="16" spans="1:52">
      <c r="A16" s="1748" t="s">
        <v>1148</v>
      </c>
      <c r="B16" s="1748"/>
      <c r="C16" s="1749"/>
      <c r="D16" s="100"/>
      <c r="E16" s="84"/>
      <c r="F16" s="70"/>
      <c r="G16" s="84"/>
      <c r="H16" s="70"/>
      <c r="I16" s="84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</row>
    <row r="17" spans="1:52">
      <c r="A17" s="71" t="s">
        <v>1149</v>
      </c>
      <c r="B17" s="2"/>
      <c r="C17" s="111"/>
      <c r="D17" s="100"/>
      <c r="E17" s="84"/>
      <c r="F17" s="70"/>
      <c r="G17" s="84"/>
      <c r="H17" s="70"/>
      <c r="I17" s="84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</row>
    <row r="18" spans="1:52">
      <c r="A18" s="1725" t="s">
        <v>809</v>
      </c>
      <c r="B18" s="1725"/>
      <c r="C18" s="1726"/>
      <c r="D18" s="100"/>
      <c r="E18" s="84"/>
      <c r="F18" s="70"/>
      <c r="G18" s="84"/>
      <c r="H18" s="70"/>
      <c r="I18" s="84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</row>
    <row r="19" spans="1:52">
      <c r="A19" s="1725" t="s">
        <v>1150</v>
      </c>
      <c r="B19" s="1725"/>
      <c r="C19" s="1726"/>
      <c r="D19" s="100"/>
      <c r="E19" s="84"/>
      <c r="F19" s="70"/>
      <c r="G19" s="84"/>
      <c r="H19" s="70"/>
      <c r="I19" s="84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</row>
    <row r="20" spans="1:52">
      <c r="A20" s="1727" t="s">
        <v>1151</v>
      </c>
      <c r="B20" s="1727"/>
      <c r="C20" s="1728"/>
      <c r="D20" s="100"/>
      <c r="E20" s="84">
        <v>16896</v>
      </c>
      <c r="F20" s="70"/>
      <c r="G20" s="84">
        <v>16810</v>
      </c>
      <c r="H20" s="70"/>
      <c r="I20" s="84">
        <v>17720</v>
      </c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</row>
    <row r="21" spans="1:52">
      <c r="A21" s="1723" t="s">
        <v>1148</v>
      </c>
      <c r="B21" s="1723"/>
      <c r="C21" s="1724"/>
      <c r="D21" s="100"/>
      <c r="E21" s="84"/>
      <c r="F21" s="70"/>
      <c r="G21" s="84"/>
      <c r="H21" s="70"/>
      <c r="I21" s="84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</row>
    <row r="22" spans="1:52">
      <c r="A22" s="1748" t="s">
        <v>1152</v>
      </c>
      <c r="B22" s="1748"/>
      <c r="C22" s="1749"/>
      <c r="D22" s="100"/>
      <c r="E22" s="84"/>
      <c r="F22" s="70"/>
      <c r="G22" s="84"/>
      <c r="H22" s="70"/>
      <c r="I22" s="84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</row>
    <row r="23" spans="1:52" ht="10.5" customHeight="1">
      <c r="A23" s="1725"/>
      <c r="B23" s="1725"/>
      <c r="C23" s="1726"/>
      <c r="D23" s="100"/>
      <c r="E23" s="84"/>
      <c r="F23" s="70"/>
      <c r="G23" s="84"/>
      <c r="H23" s="70"/>
      <c r="I23" s="84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</row>
    <row r="24" spans="1:52">
      <c r="A24" s="1727" t="s">
        <v>1153</v>
      </c>
      <c r="B24" s="1727"/>
      <c r="C24" s="1728"/>
      <c r="D24" s="100"/>
      <c r="E24" s="84">
        <v>9231</v>
      </c>
      <c r="F24" s="70"/>
      <c r="G24" s="84">
        <v>9307</v>
      </c>
      <c r="H24" s="70"/>
      <c r="I24" s="84">
        <v>9248</v>
      </c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</row>
    <row r="25" spans="1:52">
      <c r="A25" s="71" t="s">
        <v>1154</v>
      </c>
      <c r="B25" s="2"/>
      <c r="C25" s="111"/>
      <c r="D25" s="100"/>
      <c r="E25" s="84"/>
      <c r="F25" s="70"/>
      <c r="G25" s="84"/>
      <c r="H25" s="70"/>
      <c r="I25" s="84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</row>
    <row r="26" spans="1:52" ht="9.75" customHeight="1">
      <c r="A26" s="1725"/>
      <c r="B26" s="1725"/>
      <c r="C26" s="1726"/>
      <c r="D26" s="100"/>
      <c r="E26" s="84"/>
      <c r="F26" s="70"/>
      <c r="G26" s="84"/>
      <c r="H26" s="70"/>
      <c r="I26" s="84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</row>
    <row r="27" spans="1:52">
      <c r="A27" s="1725" t="s">
        <v>1155</v>
      </c>
      <c r="B27" s="1725"/>
      <c r="C27" s="1726"/>
      <c r="D27" s="100"/>
      <c r="E27" s="84"/>
      <c r="F27" s="70"/>
      <c r="G27" s="84"/>
      <c r="H27" s="70"/>
      <c r="I27" s="84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</row>
    <row r="28" spans="1:52">
      <c r="A28" s="1727" t="s">
        <v>1547</v>
      </c>
      <c r="B28" s="1727"/>
      <c r="C28" s="1728"/>
      <c r="D28" s="100"/>
      <c r="E28" s="84">
        <v>8128</v>
      </c>
      <c r="F28" s="70"/>
      <c r="G28" s="84">
        <v>7565</v>
      </c>
      <c r="H28" s="70"/>
      <c r="I28" s="84">
        <v>8244</v>
      </c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</row>
    <row r="29" spans="1:52">
      <c r="A29" s="1582" t="s">
        <v>1744</v>
      </c>
      <c r="B29" s="1584"/>
      <c r="C29" s="122"/>
      <c r="D29" s="100"/>
      <c r="E29" s="84"/>
      <c r="F29" s="70"/>
      <c r="G29" s="84"/>
      <c r="H29" s="70"/>
      <c r="I29" s="84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</row>
    <row r="30" spans="1:52">
      <c r="A30" s="1729" t="s">
        <v>1745</v>
      </c>
      <c r="B30" s="1729"/>
      <c r="C30" s="1730"/>
      <c r="D30" s="100"/>
      <c r="E30" s="84"/>
      <c r="F30" s="70"/>
      <c r="G30" s="84"/>
      <c r="H30" s="70"/>
      <c r="I30" s="84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</row>
    <row r="31" spans="1:52">
      <c r="A31" s="1727" t="s">
        <v>1156</v>
      </c>
      <c r="B31" s="1727"/>
      <c r="C31" s="1728"/>
      <c r="D31" s="97"/>
      <c r="E31" s="123">
        <v>2.21</v>
      </c>
      <c r="F31" s="79"/>
      <c r="G31" s="123">
        <v>2.12</v>
      </c>
      <c r="H31" s="79"/>
      <c r="I31" s="123">
        <v>2.19</v>
      </c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</row>
    <row r="32" spans="1:52">
      <c r="A32" s="1723" t="s">
        <v>1157</v>
      </c>
      <c r="B32" s="1723"/>
      <c r="C32" s="1724"/>
      <c r="D32" s="98"/>
      <c r="E32" s="83"/>
      <c r="F32" s="75"/>
      <c r="G32" s="83"/>
      <c r="H32" s="75"/>
      <c r="I32" s="8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</row>
    <row r="33" spans="1:52">
      <c r="A33" s="1725"/>
      <c r="B33" s="1725"/>
      <c r="C33" s="1726"/>
      <c r="D33" s="98"/>
      <c r="E33" s="83"/>
      <c r="F33" s="75"/>
      <c r="G33" s="83"/>
      <c r="H33" s="75"/>
      <c r="I33" s="8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</row>
    <row r="34" spans="1:52">
      <c r="A34" s="1725" t="s">
        <v>1040</v>
      </c>
      <c r="B34" s="1725"/>
      <c r="C34" s="1726"/>
      <c r="D34" s="98"/>
      <c r="E34" s="83"/>
      <c r="F34" s="75"/>
      <c r="G34" s="83"/>
      <c r="H34" s="75"/>
      <c r="I34" s="8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</row>
    <row r="35" spans="1:52">
      <c r="A35" s="1727" t="s">
        <v>1546</v>
      </c>
      <c r="B35" s="1727"/>
      <c r="C35" s="1728"/>
      <c r="D35" s="98"/>
      <c r="E35" s="84">
        <v>167547</v>
      </c>
      <c r="F35" s="75"/>
      <c r="G35" s="84">
        <v>165829</v>
      </c>
      <c r="H35" s="75"/>
      <c r="I35" s="84">
        <v>188992</v>
      </c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</row>
    <row r="36" spans="1:52">
      <c r="A36" s="1748" t="s">
        <v>1158</v>
      </c>
      <c r="B36" s="1748"/>
      <c r="C36" s="1748"/>
      <c r="D36" s="98"/>
      <c r="E36" s="84"/>
      <c r="F36" s="75"/>
      <c r="G36" s="84"/>
      <c r="H36" s="75"/>
      <c r="I36" s="84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</row>
    <row r="37" spans="1:52">
      <c r="A37" s="1" t="s">
        <v>1159</v>
      </c>
      <c r="B37" s="81"/>
      <c r="C37" s="81"/>
      <c r="D37" s="98"/>
      <c r="E37" s="83"/>
      <c r="F37" s="75"/>
      <c r="G37" s="83"/>
      <c r="H37" s="75"/>
      <c r="I37" s="8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</row>
    <row r="38" spans="1:52" ht="9.75" customHeight="1">
      <c r="A38" s="1583"/>
      <c r="B38" s="81"/>
      <c r="C38" s="81"/>
      <c r="D38" s="82"/>
      <c r="E38" s="83"/>
      <c r="F38" s="83"/>
      <c r="G38" s="83"/>
      <c r="H38" s="83"/>
      <c r="I38" s="8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</row>
    <row r="39" spans="1:52">
      <c r="A39" s="4" t="s">
        <v>1173</v>
      </c>
      <c r="B39" s="85"/>
      <c r="C39" s="85"/>
      <c r="D39" s="82"/>
      <c r="E39" s="82"/>
      <c r="F39" s="82"/>
      <c r="G39" s="82"/>
      <c r="H39" s="82"/>
      <c r="I39" s="82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</row>
    <row r="40" spans="1:52">
      <c r="A40" s="46" t="s">
        <v>1174</v>
      </c>
      <c r="B40" s="85"/>
      <c r="C40" s="85"/>
      <c r="D40" s="82"/>
      <c r="E40" s="82"/>
      <c r="F40" s="82"/>
      <c r="G40" s="82"/>
      <c r="H40" s="82"/>
      <c r="I40" s="82"/>
      <c r="J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</row>
    <row r="41" spans="1:52" ht="6.75" customHeight="1">
      <c r="A41" s="46"/>
      <c r="B41" s="85"/>
      <c r="C41" s="85"/>
      <c r="D41" s="82"/>
      <c r="E41" s="82"/>
      <c r="F41" s="82"/>
      <c r="G41" s="82"/>
      <c r="H41" s="82"/>
      <c r="I41" s="82"/>
      <c r="J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</row>
    <row r="42" spans="1:52" ht="7.5" customHeight="1">
      <c r="A42" s="46"/>
      <c r="B42" s="85"/>
      <c r="C42" s="85"/>
      <c r="D42" s="82"/>
      <c r="E42" s="82"/>
      <c r="F42" s="82"/>
      <c r="G42" s="82"/>
      <c r="H42" s="82"/>
      <c r="I42" s="82"/>
      <c r="J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</row>
    <row r="43" spans="1:52">
      <c r="A43" s="57" t="s">
        <v>1584</v>
      </c>
      <c r="B43" s="64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</row>
    <row r="44" spans="1:52">
      <c r="A44" s="62" t="s">
        <v>564</v>
      </c>
      <c r="B44" s="86"/>
      <c r="C44" s="58"/>
      <c r="D44" s="58"/>
      <c r="E44" s="58"/>
      <c r="F44" s="58"/>
      <c r="G44" s="58"/>
      <c r="H44" s="58"/>
      <c r="I44" s="86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</row>
    <row r="45" spans="1:52" ht="16.5" customHeight="1">
      <c r="A45" s="1737" t="s">
        <v>1175</v>
      </c>
      <c r="B45" s="1738"/>
      <c r="C45" s="87" t="s">
        <v>1176</v>
      </c>
      <c r="D45" s="87"/>
      <c r="E45" s="87"/>
      <c r="F45" s="87" t="s">
        <v>1177</v>
      </c>
      <c r="G45" s="87"/>
      <c r="H45" s="87"/>
      <c r="I45" s="65" t="s">
        <v>810</v>
      </c>
      <c r="J45" s="8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</row>
    <row r="46" spans="1:52" ht="11.1" customHeight="1">
      <c r="A46" s="1739"/>
      <c r="B46" s="1740"/>
      <c r="C46" s="1720" t="s">
        <v>1178</v>
      </c>
      <c r="D46" s="65"/>
      <c r="E46" s="65" t="s">
        <v>100</v>
      </c>
      <c r="F46" s="1720" t="s">
        <v>1178</v>
      </c>
      <c r="G46" s="65"/>
      <c r="H46" s="65" t="s">
        <v>100</v>
      </c>
      <c r="I46" s="65" t="s">
        <v>812</v>
      </c>
      <c r="J46" s="8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</row>
    <row r="47" spans="1:52" ht="11.1" customHeight="1">
      <c r="A47" s="1739"/>
      <c r="B47" s="1740"/>
      <c r="C47" s="1721"/>
      <c r="D47" s="65" t="s">
        <v>1160</v>
      </c>
      <c r="E47" s="65" t="s">
        <v>1161</v>
      </c>
      <c r="F47" s="1721"/>
      <c r="G47" s="65" t="s">
        <v>1160</v>
      </c>
      <c r="H47" s="65" t="s">
        <v>1161</v>
      </c>
      <c r="I47" s="65" t="s">
        <v>1162</v>
      </c>
      <c r="J47" s="8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</row>
    <row r="48" spans="1:52" ht="11.1" customHeight="1">
      <c r="A48" s="1739"/>
      <c r="B48" s="1740"/>
      <c r="C48" s="1721"/>
      <c r="D48" s="67" t="s">
        <v>1163</v>
      </c>
      <c r="E48" s="65" t="s">
        <v>1164</v>
      </c>
      <c r="F48" s="1721"/>
      <c r="G48" s="67" t="s">
        <v>1163</v>
      </c>
      <c r="H48" s="65" t="s">
        <v>1164</v>
      </c>
      <c r="I48" s="65" t="s">
        <v>813</v>
      </c>
      <c r="J48" s="8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</row>
    <row r="49" spans="1:52" ht="11.1" customHeight="1">
      <c r="A49" s="1739"/>
      <c r="B49" s="1740"/>
      <c r="C49" s="1721"/>
      <c r="D49" s="67" t="s">
        <v>1165</v>
      </c>
      <c r="E49" s="67" t="s">
        <v>1166</v>
      </c>
      <c r="F49" s="1721"/>
      <c r="G49" s="67" t="s">
        <v>1165</v>
      </c>
      <c r="H49" s="67" t="s">
        <v>1166</v>
      </c>
      <c r="I49" s="67" t="s">
        <v>1167</v>
      </c>
      <c r="J49" s="8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</row>
    <row r="50" spans="1:52" ht="11.1" customHeight="1">
      <c r="A50" s="1739"/>
      <c r="B50" s="1740"/>
      <c r="C50" s="1722"/>
      <c r="D50" s="67"/>
      <c r="E50" s="67" t="s">
        <v>1168</v>
      </c>
      <c r="F50" s="1722"/>
      <c r="G50" s="67"/>
      <c r="H50" s="67" t="s">
        <v>1168</v>
      </c>
      <c r="I50" s="67" t="s">
        <v>1169</v>
      </c>
      <c r="J50" s="8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</row>
    <row r="51" spans="1:52" ht="14.25" customHeight="1">
      <c r="A51" s="1741"/>
      <c r="B51" s="1742"/>
      <c r="C51" s="1756" t="s">
        <v>1179</v>
      </c>
      <c r="D51" s="1757"/>
      <c r="E51" s="1757"/>
      <c r="F51" s="1757"/>
      <c r="G51" s="1757"/>
      <c r="H51" s="1758"/>
      <c r="I51" s="93" t="s">
        <v>423</v>
      </c>
      <c r="J51" s="8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</row>
    <row r="52" spans="1:52" ht="21" customHeight="1">
      <c r="A52" s="1752" t="s">
        <v>391</v>
      </c>
      <c r="B52" s="1753"/>
      <c r="C52" s="52">
        <v>1969200</v>
      </c>
      <c r="D52" s="126">
        <v>230.9</v>
      </c>
      <c r="E52" s="127">
        <v>103.9</v>
      </c>
      <c r="F52" s="22">
        <v>1192037</v>
      </c>
      <c r="G52" s="126">
        <v>139.80000000000001</v>
      </c>
      <c r="H52" s="126">
        <v>62.9</v>
      </c>
      <c r="I52" s="126">
        <v>60.5</v>
      </c>
      <c r="J52" s="8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</row>
    <row r="53" spans="1:52" ht="21" customHeight="1">
      <c r="A53" s="1754" t="s">
        <v>1264</v>
      </c>
      <c r="B53" s="1755"/>
      <c r="C53" s="22">
        <v>2816870</v>
      </c>
      <c r="D53" s="126">
        <v>335.9</v>
      </c>
      <c r="E53" s="126">
        <v>151.9</v>
      </c>
      <c r="F53" s="22">
        <v>1973201</v>
      </c>
      <c r="G53" s="126">
        <v>235.3</v>
      </c>
      <c r="H53" s="126">
        <v>106.4</v>
      </c>
      <c r="I53" s="126">
        <v>70.099999999999994</v>
      </c>
    </row>
    <row r="54" spans="1:52" ht="21" customHeight="1">
      <c r="A54" s="1752" t="s">
        <v>1332</v>
      </c>
      <c r="B54" s="1753"/>
      <c r="C54" s="22">
        <v>2446231</v>
      </c>
      <c r="D54" s="126">
        <v>286.10000000000002</v>
      </c>
      <c r="E54" s="126">
        <v>135.19999999999999</v>
      </c>
      <c r="F54" s="22">
        <v>1644192</v>
      </c>
      <c r="G54" s="126">
        <v>192.3</v>
      </c>
      <c r="H54" s="126">
        <v>90.9</v>
      </c>
      <c r="I54" s="126">
        <v>67.2</v>
      </c>
    </row>
    <row r="55" spans="1:52" ht="21" customHeight="1">
      <c r="A55" s="1750" t="s">
        <v>1484</v>
      </c>
      <c r="B55" s="1751"/>
      <c r="C55" s="1032">
        <v>2866242</v>
      </c>
      <c r="D55" s="128">
        <v>327.10000000000002</v>
      </c>
      <c r="E55" s="128">
        <v>149.6</v>
      </c>
      <c r="F55" s="1032">
        <v>1970828</v>
      </c>
      <c r="G55" s="128">
        <v>224.9</v>
      </c>
      <c r="H55" s="128">
        <v>102.8</v>
      </c>
      <c r="I55" s="128">
        <v>68.8</v>
      </c>
    </row>
    <row r="56" spans="1:52" ht="11.25" customHeight="1">
      <c r="A56" s="1581"/>
      <c r="B56" s="1585"/>
      <c r="C56" s="1586"/>
      <c r="D56" s="820"/>
      <c r="E56" s="820"/>
      <c r="F56" s="1586"/>
      <c r="G56" s="820"/>
      <c r="H56" s="820"/>
      <c r="I56" s="820"/>
    </row>
    <row r="57" spans="1:52">
      <c r="A57" s="4" t="s">
        <v>1173</v>
      </c>
    </row>
    <row r="58" spans="1:52">
      <c r="A58" s="46" t="s">
        <v>1174</v>
      </c>
    </row>
  </sheetData>
  <mergeCells count="36">
    <mergeCell ref="A55:B55"/>
    <mergeCell ref="A54:B54"/>
    <mergeCell ref="A53:B53"/>
    <mergeCell ref="A16:C16"/>
    <mergeCell ref="A19:C19"/>
    <mergeCell ref="A36:C36"/>
    <mergeCell ref="A22:C22"/>
    <mergeCell ref="A23:C23"/>
    <mergeCell ref="A24:C24"/>
    <mergeCell ref="A26:C26"/>
    <mergeCell ref="A52:B52"/>
    <mergeCell ref="A32:C32"/>
    <mergeCell ref="A35:C35"/>
    <mergeCell ref="A33:C33"/>
    <mergeCell ref="C51:H51"/>
    <mergeCell ref="A45:B51"/>
    <mergeCell ref="A11:C11"/>
    <mergeCell ref="A12:C12"/>
    <mergeCell ref="A13:C13"/>
    <mergeCell ref="A15:C15"/>
    <mergeCell ref="A28:C28"/>
    <mergeCell ref="A18:C18"/>
    <mergeCell ref="A20:C20"/>
    <mergeCell ref="A27:C27"/>
    <mergeCell ref="A14:C14"/>
    <mergeCell ref="H6:I9"/>
    <mergeCell ref="A6:C9"/>
    <mergeCell ref="D6:E9"/>
    <mergeCell ref="F6:G9"/>
    <mergeCell ref="A10:C10"/>
    <mergeCell ref="C46:C50"/>
    <mergeCell ref="F46:F50"/>
    <mergeCell ref="A21:C21"/>
    <mergeCell ref="A34:C34"/>
    <mergeCell ref="A31:C31"/>
    <mergeCell ref="A30:C3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Roman,Normalny"&amp;9 240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L45" sqref="L45"/>
    </sheetView>
  </sheetViews>
  <sheetFormatPr defaultRowHeight="11.25"/>
  <cols>
    <col min="1" max="1" width="27.85546875" style="169" customWidth="1"/>
    <col min="2" max="2" width="10" style="169" customWidth="1"/>
    <col min="3" max="3" width="10.28515625" style="169" customWidth="1"/>
    <col min="4" max="4" width="9.5703125" style="169" customWidth="1"/>
    <col min="5" max="5" width="9.28515625" style="169" customWidth="1"/>
    <col min="6" max="6" width="10.42578125" style="169" customWidth="1"/>
    <col min="7" max="7" width="9.7109375" style="169" customWidth="1"/>
    <col min="8" max="8" width="11.5703125" style="169" customWidth="1"/>
    <col min="9" max="9" width="10.5703125" style="169" customWidth="1"/>
    <col min="10" max="16384" width="9.140625" style="169"/>
  </cols>
  <sheetData>
    <row r="1" spans="1:9">
      <c r="A1" s="415" t="s">
        <v>1690</v>
      </c>
    </row>
    <row r="2" spans="1:9">
      <c r="A2" s="415" t="s">
        <v>771</v>
      </c>
    </row>
    <row r="3" spans="1:9">
      <c r="A3" s="413" t="s">
        <v>1691</v>
      </c>
    </row>
    <row r="4" spans="1:9">
      <c r="A4" s="413" t="s">
        <v>1689</v>
      </c>
    </row>
    <row r="5" spans="1:9" s="167" customFormat="1" ht="11.25" customHeight="1">
      <c r="A5" s="46" t="s">
        <v>902</v>
      </c>
      <c r="B5" s="169"/>
      <c r="C5" s="169"/>
      <c r="D5" s="169"/>
    </row>
    <row r="6" spans="1:9" s="167" customFormat="1" ht="17.25" customHeight="1">
      <c r="A6" s="1607" t="s">
        <v>901</v>
      </c>
      <c r="B6" s="1623">
        <v>2014</v>
      </c>
      <c r="C6" s="1624"/>
      <c r="D6" s="1624"/>
      <c r="E6" s="1623">
        <v>2015</v>
      </c>
      <c r="F6" s="1624"/>
      <c r="G6" s="1624"/>
    </row>
    <row r="7" spans="1:9" ht="12.75" customHeight="1">
      <c r="A7" s="1609"/>
      <c r="B7" s="2102" t="s">
        <v>903</v>
      </c>
      <c r="C7" s="1618" t="s">
        <v>913</v>
      </c>
      <c r="D7" s="1618" t="s">
        <v>914</v>
      </c>
      <c r="E7" s="2102" t="s">
        <v>903</v>
      </c>
      <c r="F7" s="1618" t="s">
        <v>913</v>
      </c>
      <c r="G7" s="1618" t="s">
        <v>914</v>
      </c>
    </row>
    <row r="8" spans="1:9" ht="58.5" customHeight="1">
      <c r="A8" s="1609"/>
      <c r="B8" s="1779"/>
      <c r="C8" s="1619"/>
      <c r="D8" s="1619"/>
      <c r="E8" s="1779"/>
      <c r="F8" s="1619"/>
      <c r="G8" s="1619"/>
    </row>
    <row r="9" spans="1:9" ht="9.75" customHeight="1">
      <c r="A9" s="1609"/>
      <c r="B9" s="1786"/>
      <c r="C9" s="1620"/>
      <c r="D9" s="1620"/>
      <c r="E9" s="1786"/>
      <c r="F9" s="1620"/>
      <c r="G9" s="1620"/>
    </row>
    <row r="10" spans="1:9" ht="20.25" customHeight="1">
      <c r="A10" s="1611"/>
      <c r="B10" s="1623" t="s">
        <v>915</v>
      </c>
      <c r="C10" s="2231"/>
      <c r="D10" s="2231"/>
      <c r="E10" s="2231"/>
      <c r="F10" s="2231"/>
      <c r="G10" s="2231"/>
    </row>
    <row r="11" spans="1:9" ht="15" customHeight="1">
      <c r="A11" s="255"/>
      <c r="B11" s="551"/>
      <c r="C11" s="808"/>
      <c r="D11" s="808"/>
      <c r="E11" s="808"/>
      <c r="F11" s="808"/>
      <c r="G11" s="808"/>
    </row>
    <row r="12" spans="1:9" s="167" customFormat="1" ht="29.1" customHeight="1">
      <c r="A12" s="507" t="s">
        <v>796</v>
      </c>
      <c r="B12" s="213">
        <v>10591404</v>
      </c>
      <c r="C12" s="192">
        <v>9435242</v>
      </c>
      <c r="D12" s="192">
        <v>1156162</v>
      </c>
      <c r="E12" s="213">
        <v>11168369</v>
      </c>
      <c r="F12" s="192">
        <v>9932928</v>
      </c>
      <c r="G12" s="192">
        <v>1235441</v>
      </c>
      <c r="H12" s="893"/>
      <c r="I12" s="893"/>
    </row>
    <row r="13" spans="1:9" ht="29.1" customHeight="1">
      <c r="A13" s="251" t="s">
        <v>836</v>
      </c>
      <c r="B13" s="213"/>
      <c r="C13" s="192"/>
      <c r="D13" s="199"/>
      <c r="E13" s="213"/>
      <c r="F13" s="192"/>
      <c r="G13" s="199"/>
    </row>
    <row r="14" spans="1:9" ht="29.1" customHeight="1">
      <c r="A14" s="292" t="s">
        <v>1067</v>
      </c>
      <c r="B14" s="202">
        <v>1088151</v>
      </c>
      <c r="C14" s="199">
        <v>999655</v>
      </c>
      <c r="D14" s="199">
        <v>88496</v>
      </c>
      <c r="E14" s="202">
        <v>1144628</v>
      </c>
      <c r="F14" s="199">
        <v>1046391</v>
      </c>
      <c r="G14" s="199">
        <v>98237</v>
      </c>
    </row>
    <row r="15" spans="1:9" ht="29.1" customHeight="1">
      <c r="A15" s="292" t="s">
        <v>40</v>
      </c>
      <c r="B15" s="202">
        <v>583851</v>
      </c>
      <c r="C15" s="199">
        <v>538267</v>
      </c>
      <c r="D15" s="199">
        <v>45584</v>
      </c>
      <c r="E15" s="202">
        <v>614490</v>
      </c>
      <c r="F15" s="199">
        <v>565062</v>
      </c>
      <c r="G15" s="199">
        <v>49428</v>
      </c>
    </row>
    <row r="16" spans="1:9" ht="29.1" customHeight="1">
      <c r="A16" s="292" t="s">
        <v>1069</v>
      </c>
      <c r="B16" s="202">
        <v>471777</v>
      </c>
      <c r="C16" s="199">
        <v>423381</v>
      </c>
      <c r="D16" s="199">
        <v>48396</v>
      </c>
      <c r="E16" s="202">
        <v>491280</v>
      </c>
      <c r="F16" s="199">
        <v>437918</v>
      </c>
      <c r="G16" s="199">
        <v>53362</v>
      </c>
    </row>
    <row r="17" spans="1:7" ht="29.1" customHeight="1">
      <c r="A17" s="292" t="s">
        <v>1070</v>
      </c>
      <c r="B17" s="202">
        <v>708634</v>
      </c>
      <c r="C17" s="199">
        <v>646003</v>
      </c>
      <c r="D17" s="199">
        <v>62631</v>
      </c>
      <c r="E17" s="202">
        <v>756770</v>
      </c>
      <c r="F17" s="199">
        <v>690549</v>
      </c>
      <c r="G17" s="199">
        <v>66221</v>
      </c>
    </row>
    <row r="18" spans="1:7" ht="29.1" customHeight="1">
      <c r="A18" s="292" t="s">
        <v>1071</v>
      </c>
      <c r="B18" s="202">
        <v>369357</v>
      </c>
      <c r="C18" s="199">
        <v>347228</v>
      </c>
      <c r="D18" s="199">
        <v>22129</v>
      </c>
      <c r="E18" s="202">
        <v>390629</v>
      </c>
      <c r="F18" s="199">
        <v>365631</v>
      </c>
      <c r="G18" s="199">
        <v>24998</v>
      </c>
    </row>
    <row r="19" spans="1:7" ht="29.1" customHeight="1">
      <c r="A19" s="292" t="s">
        <v>1072</v>
      </c>
      <c r="B19" s="202">
        <v>441744</v>
      </c>
      <c r="C19" s="199">
        <v>406662</v>
      </c>
      <c r="D19" s="199">
        <v>35082</v>
      </c>
      <c r="E19" s="202">
        <v>477049</v>
      </c>
      <c r="F19" s="199">
        <v>438232</v>
      </c>
      <c r="G19" s="199">
        <v>38817</v>
      </c>
    </row>
    <row r="20" spans="1:7" ht="29.1" customHeight="1">
      <c r="A20" s="292" t="s">
        <v>1073</v>
      </c>
      <c r="B20" s="202">
        <v>649197</v>
      </c>
      <c r="C20" s="199">
        <v>596065</v>
      </c>
      <c r="D20" s="199">
        <v>53132</v>
      </c>
      <c r="E20" s="202">
        <v>688468</v>
      </c>
      <c r="F20" s="199">
        <v>628016</v>
      </c>
      <c r="G20" s="199">
        <v>60452</v>
      </c>
    </row>
    <row r="21" spans="1:7" ht="29.1" customHeight="1">
      <c r="A21" s="292" t="s">
        <v>1074</v>
      </c>
      <c r="B21" s="202">
        <v>267618</v>
      </c>
      <c r="C21" s="199">
        <v>240660</v>
      </c>
      <c r="D21" s="199">
        <v>26958</v>
      </c>
      <c r="E21" s="202">
        <v>280142</v>
      </c>
      <c r="F21" s="199">
        <v>254611</v>
      </c>
      <c r="G21" s="199">
        <v>25531</v>
      </c>
    </row>
    <row r="22" spans="1:7" ht="29.1" customHeight="1">
      <c r="A22" s="292" t="s">
        <v>1075</v>
      </c>
      <c r="B22" s="202">
        <v>1091204</v>
      </c>
      <c r="C22" s="199">
        <v>1024074</v>
      </c>
      <c r="D22" s="199">
        <v>67130</v>
      </c>
      <c r="E22" s="202">
        <v>1149195</v>
      </c>
      <c r="F22" s="199">
        <v>1076829</v>
      </c>
      <c r="G22" s="199">
        <v>72366</v>
      </c>
    </row>
    <row r="23" spans="1:7" ht="29.1" customHeight="1">
      <c r="A23" s="292" t="s">
        <v>1076</v>
      </c>
      <c r="B23" s="202">
        <v>455155</v>
      </c>
      <c r="C23" s="199">
        <v>395727</v>
      </c>
      <c r="D23" s="199">
        <v>59428</v>
      </c>
      <c r="E23" s="202">
        <v>477453</v>
      </c>
      <c r="F23" s="199">
        <v>412865</v>
      </c>
      <c r="G23" s="199">
        <v>64588</v>
      </c>
    </row>
    <row r="24" spans="1:7" ht="29.1" customHeight="1">
      <c r="A24" s="292" t="s">
        <v>1077</v>
      </c>
      <c r="B24" s="202">
        <v>668800</v>
      </c>
      <c r="C24" s="199">
        <v>580259</v>
      </c>
      <c r="D24" s="199">
        <v>88541</v>
      </c>
      <c r="E24" s="202">
        <v>719433</v>
      </c>
      <c r="F24" s="199">
        <v>625020</v>
      </c>
      <c r="G24" s="199">
        <v>94413</v>
      </c>
    </row>
    <row r="25" spans="1:7" ht="29.1" customHeight="1">
      <c r="A25" s="292" t="s">
        <v>1078</v>
      </c>
      <c r="B25" s="202">
        <v>638308</v>
      </c>
      <c r="C25" s="199">
        <v>580089</v>
      </c>
      <c r="D25" s="199">
        <v>58219</v>
      </c>
      <c r="E25" s="202">
        <v>666722</v>
      </c>
      <c r="F25" s="199">
        <v>609948</v>
      </c>
      <c r="G25" s="199">
        <v>56774</v>
      </c>
    </row>
    <row r="26" spans="1:7" ht="29.1" customHeight="1">
      <c r="A26" s="292" t="s">
        <v>1079</v>
      </c>
      <c r="B26" s="202">
        <v>357070</v>
      </c>
      <c r="C26" s="199">
        <v>325394</v>
      </c>
      <c r="D26" s="199">
        <v>31676</v>
      </c>
      <c r="E26" s="202">
        <v>375339</v>
      </c>
      <c r="F26" s="199">
        <v>342030</v>
      </c>
      <c r="G26" s="199">
        <v>33309</v>
      </c>
    </row>
    <row r="27" spans="1:7" ht="29.1" customHeight="1">
      <c r="A27" s="292" t="s">
        <v>41</v>
      </c>
      <c r="B27" s="202">
        <v>909887</v>
      </c>
      <c r="C27" s="199">
        <v>787908</v>
      </c>
      <c r="D27" s="199">
        <v>121979</v>
      </c>
      <c r="E27" s="202">
        <v>942874</v>
      </c>
      <c r="F27" s="199">
        <v>811402</v>
      </c>
      <c r="G27" s="199">
        <v>131472</v>
      </c>
    </row>
    <row r="28" spans="1:7" ht="29.1" customHeight="1">
      <c r="A28" s="292" t="s">
        <v>1081</v>
      </c>
      <c r="B28" s="202">
        <v>899736</v>
      </c>
      <c r="C28" s="199">
        <v>698728</v>
      </c>
      <c r="D28" s="199">
        <v>201008</v>
      </c>
      <c r="E28" s="202">
        <v>943860</v>
      </c>
      <c r="F28" s="199">
        <v>734950</v>
      </c>
      <c r="G28" s="199">
        <v>208910</v>
      </c>
    </row>
    <row r="29" spans="1:7" ht="29.1" customHeight="1">
      <c r="A29" s="292" t="s">
        <v>1082</v>
      </c>
      <c r="B29" s="202">
        <v>990915</v>
      </c>
      <c r="C29" s="199">
        <v>845142</v>
      </c>
      <c r="D29" s="199">
        <v>145773</v>
      </c>
      <c r="E29" s="202">
        <v>1050037</v>
      </c>
      <c r="F29" s="199">
        <v>893474</v>
      </c>
      <c r="G29" s="199">
        <v>156563</v>
      </c>
    </row>
    <row r="30" spans="1:7" ht="8.25" customHeight="1">
      <c r="A30" s="292"/>
      <c r="B30" s="257"/>
      <c r="C30" s="257"/>
      <c r="D30" s="257"/>
      <c r="E30" s="257"/>
      <c r="F30" s="257"/>
      <c r="G30" s="257"/>
    </row>
    <row r="31" spans="1:7" ht="18" customHeight="1">
      <c r="A31" s="983" t="s">
        <v>395</v>
      </c>
    </row>
    <row r="32" spans="1:7">
      <c r="A32" s="169" t="s">
        <v>394</v>
      </c>
    </row>
  </sheetData>
  <mergeCells count="10">
    <mergeCell ref="A6:A10"/>
    <mergeCell ref="B6:D6"/>
    <mergeCell ref="E6:G6"/>
    <mergeCell ref="B7:B9"/>
    <mergeCell ref="C7:C9"/>
    <mergeCell ref="D7:D9"/>
    <mergeCell ref="E7:E9"/>
    <mergeCell ref="F7:F9"/>
    <mergeCell ref="G7:G9"/>
    <mergeCell ref="B10:G1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&amp;R&amp;"Times New Roman,Normalny"&amp;9 285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6"/>
  <sheetViews>
    <sheetView zoomScaleNormal="100" workbookViewId="0">
      <selection activeCell="G39" sqref="G39"/>
    </sheetView>
  </sheetViews>
  <sheetFormatPr defaultColWidth="8.85546875" defaultRowHeight="12.75"/>
  <cols>
    <col min="1" max="1" width="16.85546875" style="59" customWidth="1"/>
    <col min="2" max="2" width="9.7109375" style="59" customWidth="1"/>
    <col min="3" max="3" width="8.42578125" style="59" customWidth="1"/>
    <col min="4" max="4" width="8" style="59" customWidth="1"/>
    <col min="5" max="5" width="8.140625" style="59" customWidth="1"/>
    <col min="6" max="6" width="8.42578125" style="59" customWidth="1"/>
    <col min="7" max="7" width="8.28515625" style="59" customWidth="1"/>
    <col min="8" max="8" width="10.140625" style="59" customWidth="1"/>
    <col min="9" max="16384" width="8.85546875" style="59"/>
  </cols>
  <sheetData>
    <row r="1" spans="1:52">
      <c r="A1" s="57" t="s">
        <v>1668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</row>
    <row r="2" spans="1:52" s="61" customFormat="1">
      <c r="A2" s="57" t="s">
        <v>1667</v>
      </c>
      <c r="B2" s="57"/>
      <c r="C2" s="57"/>
      <c r="D2" s="57"/>
      <c r="E2" s="57"/>
      <c r="F2" s="57"/>
      <c r="G2" s="57"/>
      <c r="H2" s="57"/>
      <c r="I2" s="57"/>
      <c r="J2" s="60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</row>
    <row r="3" spans="1:52" s="61" customFormat="1">
      <c r="A3" s="62" t="s">
        <v>565</v>
      </c>
      <c r="B3" s="57"/>
      <c r="C3" s="57"/>
      <c r="D3" s="57"/>
      <c r="E3" s="57"/>
      <c r="F3" s="57"/>
      <c r="G3" s="57"/>
      <c r="H3" s="57"/>
      <c r="I3" s="57"/>
      <c r="J3" s="60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</row>
    <row r="4" spans="1:52" s="61" customFormat="1">
      <c r="A4" s="62" t="s">
        <v>1387</v>
      </c>
      <c r="B4" s="57"/>
      <c r="C4" s="57"/>
      <c r="D4" s="57"/>
      <c r="E4" s="57"/>
      <c r="F4" s="57"/>
      <c r="G4" s="57"/>
      <c r="H4" s="57"/>
      <c r="I4" s="57"/>
      <c r="J4" s="60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</row>
    <row r="5" spans="1:52" ht="11.1" customHeight="1">
      <c r="A5" s="1737" t="s">
        <v>553</v>
      </c>
      <c r="B5" s="1737"/>
      <c r="C5" s="1737"/>
      <c r="D5" s="1738"/>
      <c r="E5" s="1720" t="s">
        <v>554</v>
      </c>
      <c r="F5" s="1720" t="s">
        <v>555</v>
      </c>
      <c r="G5" s="1720" t="s">
        <v>558</v>
      </c>
      <c r="H5" s="1720" t="s">
        <v>1041</v>
      </c>
      <c r="I5" s="63" t="s">
        <v>516</v>
      </c>
      <c r="J5" s="64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</row>
    <row r="6" spans="1:52" ht="11.1" customHeight="1">
      <c r="A6" s="1761"/>
      <c r="B6" s="1761"/>
      <c r="C6" s="1761"/>
      <c r="D6" s="1740"/>
      <c r="E6" s="1721"/>
      <c r="F6" s="1721"/>
      <c r="G6" s="1759"/>
      <c r="H6" s="1721"/>
      <c r="I6" s="65" t="s">
        <v>517</v>
      </c>
      <c r="J6" s="64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</row>
    <row r="7" spans="1:52" ht="11.1" customHeight="1">
      <c r="A7" s="1761"/>
      <c r="B7" s="1761"/>
      <c r="C7" s="1761"/>
      <c r="D7" s="1740"/>
      <c r="E7" s="1721"/>
      <c r="F7" s="1721"/>
      <c r="G7" s="1759"/>
      <c r="H7" s="1721"/>
      <c r="I7" s="66" t="s">
        <v>518</v>
      </c>
      <c r="J7" s="64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</row>
    <row r="8" spans="1:52" ht="11.1" customHeight="1">
      <c r="A8" s="1761"/>
      <c r="B8" s="1761"/>
      <c r="C8" s="1761"/>
      <c r="D8" s="1740"/>
      <c r="E8" s="1721"/>
      <c r="F8" s="1721"/>
      <c r="G8" s="1759"/>
      <c r="H8" s="1721"/>
      <c r="I8" s="67" t="s">
        <v>519</v>
      </c>
      <c r="J8" s="64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</row>
    <row r="9" spans="1:52" ht="11.1" customHeight="1">
      <c r="A9" s="1761"/>
      <c r="B9" s="1761"/>
      <c r="C9" s="1761"/>
      <c r="D9" s="1740"/>
      <c r="E9" s="1721"/>
      <c r="F9" s="1721"/>
      <c r="G9" s="1759"/>
      <c r="H9" s="1721"/>
      <c r="I9" s="67" t="s">
        <v>520</v>
      </c>
      <c r="J9" s="64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</row>
    <row r="10" spans="1:52" ht="11.1" customHeight="1">
      <c r="A10" s="1741"/>
      <c r="B10" s="1741"/>
      <c r="C10" s="1741"/>
      <c r="D10" s="1742"/>
      <c r="E10" s="1722"/>
      <c r="F10" s="1722"/>
      <c r="G10" s="1760"/>
      <c r="H10" s="1722"/>
      <c r="I10" s="68" t="s">
        <v>521</v>
      </c>
      <c r="J10" s="6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</row>
    <row r="11" spans="1:52" ht="9.9499999999999993" customHeight="1">
      <c r="A11" s="1727" t="s">
        <v>1144</v>
      </c>
      <c r="B11" s="1727"/>
      <c r="C11" s="1727"/>
      <c r="D11" s="1728"/>
      <c r="E11" s="69">
        <v>8762</v>
      </c>
      <c r="F11" s="70">
        <v>8656</v>
      </c>
      <c r="G11" s="69">
        <v>106</v>
      </c>
      <c r="H11" s="70">
        <v>756</v>
      </c>
      <c r="I11" s="70">
        <v>8006</v>
      </c>
      <c r="J11" s="6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</row>
    <row r="12" spans="1:52" ht="9.9499999999999993" customHeight="1">
      <c r="A12" s="1748" t="s">
        <v>1145</v>
      </c>
      <c r="B12" s="1748"/>
      <c r="C12" s="1764"/>
      <c r="D12" s="72"/>
      <c r="E12" s="69"/>
      <c r="F12" s="70"/>
      <c r="G12" s="69"/>
      <c r="H12" s="70"/>
      <c r="I12" s="70"/>
      <c r="J12" s="6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</row>
    <row r="13" spans="1:52" ht="9.9499999999999993" customHeight="1">
      <c r="A13" s="1725"/>
      <c r="B13" s="1725"/>
      <c r="C13" s="1765"/>
      <c r="D13" s="72"/>
      <c r="E13" s="69"/>
      <c r="F13" s="70"/>
      <c r="G13" s="69"/>
      <c r="H13" s="70"/>
      <c r="I13" s="7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</row>
    <row r="14" spans="1:52" ht="9.9499999999999993" customHeight="1">
      <c r="A14" s="1727" t="s">
        <v>522</v>
      </c>
      <c r="B14" s="1727"/>
      <c r="C14" s="1727"/>
      <c r="D14" s="1728"/>
      <c r="E14" s="69">
        <v>19165</v>
      </c>
      <c r="F14" s="70">
        <v>18790</v>
      </c>
      <c r="G14" s="69">
        <v>375</v>
      </c>
      <c r="H14" s="70">
        <v>5884</v>
      </c>
      <c r="I14" s="70">
        <v>13281</v>
      </c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</row>
    <row r="15" spans="1:52" ht="9.9499999999999993" customHeight="1">
      <c r="A15" s="1748" t="s">
        <v>523</v>
      </c>
      <c r="B15" s="1748"/>
      <c r="C15" s="1764"/>
      <c r="D15" s="74"/>
      <c r="E15" s="1033"/>
      <c r="F15" s="75"/>
      <c r="G15" s="1033"/>
      <c r="H15" s="75"/>
      <c r="I15" s="75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</row>
    <row r="16" spans="1:52" ht="9.9499999999999993" customHeight="1">
      <c r="D16" s="72"/>
      <c r="E16" s="69"/>
      <c r="F16" s="70"/>
      <c r="G16" s="69"/>
      <c r="H16" s="70"/>
      <c r="I16" s="70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</row>
    <row r="17" spans="1:52" ht="9.9499999999999993" customHeight="1">
      <c r="A17" s="1725" t="s">
        <v>559</v>
      </c>
      <c r="B17" s="1725"/>
      <c r="C17" s="1765"/>
      <c r="D17" s="72"/>
      <c r="E17" s="69"/>
      <c r="F17" s="70"/>
      <c r="G17" s="69"/>
      <c r="H17" s="70"/>
      <c r="I17" s="70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</row>
    <row r="18" spans="1:52" ht="9.9499999999999993" customHeight="1">
      <c r="A18" s="1725" t="s">
        <v>524</v>
      </c>
      <c r="B18" s="1725"/>
      <c r="C18" s="1725"/>
      <c r="D18" s="1726"/>
      <c r="E18" s="69">
        <v>17720</v>
      </c>
      <c r="F18" s="70">
        <v>17426</v>
      </c>
      <c r="G18" s="69">
        <v>293</v>
      </c>
      <c r="H18" s="70">
        <v>5797</v>
      </c>
      <c r="I18" s="70">
        <v>11923</v>
      </c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</row>
    <row r="19" spans="1:52" ht="9.9499999999999993" customHeight="1">
      <c r="A19" s="1723" t="s">
        <v>525</v>
      </c>
      <c r="B19" s="1723"/>
      <c r="C19" s="1723"/>
      <c r="D19" s="1724"/>
      <c r="E19" s="69"/>
      <c r="F19" s="70"/>
      <c r="G19" s="69"/>
      <c r="H19" s="70"/>
      <c r="I19" s="70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</row>
    <row r="20" spans="1:52" ht="9.9499999999999993" customHeight="1">
      <c r="A20" s="1770"/>
      <c r="B20" s="1770"/>
      <c r="C20" s="1771"/>
      <c r="D20" s="72"/>
      <c r="E20" s="69"/>
      <c r="F20" s="70"/>
      <c r="G20" s="69"/>
      <c r="H20" s="70"/>
      <c r="I20" s="70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</row>
    <row r="21" spans="1:52" ht="9.9499999999999993" customHeight="1">
      <c r="A21" s="1727" t="s">
        <v>1153</v>
      </c>
      <c r="B21" s="1727"/>
      <c r="C21" s="1727"/>
      <c r="D21" s="1728"/>
      <c r="E21" s="69">
        <v>9248</v>
      </c>
      <c r="F21" s="70">
        <v>9143</v>
      </c>
      <c r="G21" s="69">
        <v>106</v>
      </c>
      <c r="H21" s="70">
        <v>864</v>
      </c>
      <c r="I21" s="70">
        <v>8385</v>
      </c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</row>
    <row r="22" spans="1:52" ht="9.9499999999999993" customHeight="1">
      <c r="A22" s="71" t="s">
        <v>1154</v>
      </c>
      <c r="B22" s="2"/>
      <c r="C22" s="38"/>
      <c r="D22" s="74"/>
      <c r="E22" s="1033"/>
      <c r="F22" s="75"/>
      <c r="G22" s="1033"/>
      <c r="H22" s="75"/>
      <c r="I22" s="75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</row>
    <row r="23" spans="1:52" ht="9.9499999999999993" customHeight="1">
      <c r="A23" s="1725"/>
      <c r="B23" s="1725"/>
      <c r="C23" s="1765"/>
      <c r="D23" s="74"/>
      <c r="E23" s="1033"/>
      <c r="F23" s="75"/>
      <c r="G23" s="1033"/>
      <c r="H23" s="75"/>
      <c r="I23" s="75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</row>
    <row r="24" spans="1:52" ht="9.9499999999999993" customHeight="1">
      <c r="A24" s="1727" t="s">
        <v>526</v>
      </c>
      <c r="B24" s="1727"/>
      <c r="C24" s="1727"/>
      <c r="D24" s="1728"/>
      <c r="E24" s="69">
        <v>8244</v>
      </c>
      <c r="F24" s="70">
        <v>8030</v>
      </c>
      <c r="G24" s="69">
        <v>213</v>
      </c>
      <c r="H24" s="70">
        <v>4111</v>
      </c>
      <c r="I24" s="70">
        <v>4133</v>
      </c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</row>
    <row r="25" spans="1:52" ht="9.9499999999999993" customHeight="1">
      <c r="A25" s="1580" t="s">
        <v>1742</v>
      </c>
      <c r="B25" s="77"/>
      <c r="C25" s="78"/>
      <c r="D25" s="74"/>
      <c r="E25" s="69"/>
      <c r="F25" s="75"/>
      <c r="G25" s="69"/>
      <c r="H25" s="75"/>
      <c r="I25" s="70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</row>
    <row r="26" spans="1:52" ht="9.9499999999999993" customHeight="1">
      <c r="A26" s="1725"/>
      <c r="B26" s="1725"/>
      <c r="C26" s="1765"/>
      <c r="D26" s="74"/>
      <c r="E26" s="69"/>
      <c r="F26" s="75"/>
      <c r="G26" s="69"/>
      <c r="H26" s="75"/>
      <c r="I26" s="70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</row>
    <row r="27" spans="1:52" ht="9.9499999999999993" customHeight="1">
      <c r="A27" s="1727" t="s">
        <v>1156</v>
      </c>
      <c r="B27" s="1727"/>
      <c r="C27" s="1727"/>
      <c r="D27" s="1728"/>
      <c r="E27" s="1128">
        <v>2.19</v>
      </c>
      <c r="F27" s="79">
        <v>2.17</v>
      </c>
      <c r="G27" s="1128">
        <v>3.54</v>
      </c>
      <c r="H27" s="79">
        <v>7.78</v>
      </c>
      <c r="I27" s="79">
        <v>1.66</v>
      </c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</row>
    <row r="28" spans="1:52" ht="9.9499999999999993" customHeight="1">
      <c r="A28" s="1723" t="s">
        <v>1157</v>
      </c>
      <c r="B28" s="1723"/>
      <c r="C28" s="1766"/>
      <c r="D28" s="74"/>
      <c r="E28" s="69"/>
      <c r="F28" s="75"/>
      <c r="G28" s="69"/>
      <c r="H28" s="75"/>
      <c r="I28" s="70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</row>
    <row r="29" spans="1:52" ht="9.9499999999999993" customHeight="1">
      <c r="A29" s="1725"/>
      <c r="B29" s="1725"/>
      <c r="C29" s="1765"/>
      <c r="D29" s="74"/>
      <c r="E29" s="69"/>
      <c r="F29" s="75"/>
      <c r="G29" s="69"/>
      <c r="H29" s="75"/>
      <c r="I29" s="70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</row>
    <row r="30" spans="1:52" ht="9.9499999999999993" customHeight="1">
      <c r="A30" s="1725" t="s">
        <v>527</v>
      </c>
      <c r="B30" s="1725"/>
      <c r="C30" s="1725"/>
      <c r="D30" s="1726"/>
      <c r="E30" s="69"/>
      <c r="F30" s="75"/>
      <c r="G30" s="69"/>
      <c r="H30" s="75"/>
      <c r="I30" s="70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</row>
    <row r="31" spans="1:52" ht="9.9499999999999993" customHeight="1">
      <c r="A31" s="1727" t="s">
        <v>528</v>
      </c>
      <c r="B31" s="1727"/>
      <c r="C31" s="1727"/>
      <c r="D31" s="1728"/>
      <c r="E31" s="69">
        <v>188992</v>
      </c>
      <c r="F31" s="70">
        <v>182908</v>
      </c>
      <c r="G31" s="69">
        <v>6085</v>
      </c>
      <c r="H31" s="70">
        <v>92129</v>
      </c>
      <c r="I31" s="70">
        <v>96864</v>
      </c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</row>
    <row r="32" spans="1:52" ht="9.9499999999999993" customHeight="1">
      <c r="A32" s="1748" t="s">
        <v>529</v>
      </c>
      <c r="B32" s="1748"/>
      <c r="C32" s="1748"/>
      <c r="D32" s="1749"/>
      <c r="E32" s="69"/>
      <c r="F32" s="75"/>
      <c r="G32" s="69"/>
      <c r="H32" s="75"/>
      <c r="I32" s="70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</row>
    <row r="33" spans="1:52" ht="9.9499999999999993" customHeight="1">
      <c r="A33" s="1" t="s">
        <v>530</v>
      </c>
      <c r="B33" s="81"/>
      <c r="C33" s="81"/>
      <c r="D33" s="74"/>
      <c r="E33" s="69"/>
      <c r="F33" s="75"/>
      <c r="G33" s="69"/>
      <c r="H33" s="75"/>
      <c r="I33" s="70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</row>
    <row r="34" spans="1:52" ht="9.9499999999999993" customHeight="1">
      <c r="A34" s="1"/>
      <c r="B34" s="81"/>
      <c r="C34" s="81"/>
      <c r="D34" s="82"/>
      <c r="E34" s="69"/>
      <c r="F34" s="83"/>
      <c r="G34" s="69"/>
      <c r="H34" s="83"/>
      <c r="I34" s="70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</row>
    <row r="35" spans="1:52" ht="9.9499999999999993" customHeight="1">
      <c r="A35" s="504" t="s">
        <v>531</v>
      </c>
      <c r="B35" s="505"/>
      <c r="C35" s="505"/>
      <c r="D35" s="506"/>
      <c r="E35" s="69"/>
      <c r="F35" s="83"/>
      <c r="G35" s="69"/>
      <c r="H35" s="83"/>
      <c r="I35" s="70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</row>
    <row r="36" spans="1:52" ht="9.9499999999999993" customHeight="1">
      <c r="A36" s="1762" t="s">
        <v>14</v>
      </c>
      <c r="B36" s="1762"/>
      <c r="C36" s="1762"/>
      <c r="D36" s="1763"/>
      <c r="E36" s="69">
        <v>1911</v>
      </c>
      <c r="F36" s="84">
        <v>1898</v>
      </c>
      <c r="G36" s="69">
        <v>2376</v>
      </c>
      <c r="H36" s="84">
        <v>1868</v>
      </c>
      <c r="I36" s="70">
        <v>1953</v>
      </c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</row>
    <row r="37" spans="1:52" ht="9.9499999999999993" customHeight="1">
      <c r="A37" s="1" t="s">
        <v>532</v>
      </c>
      <c r="B37" s="81"/>
      <c r="C37" s="81"/>
      <c r="D37" s="82"/>
      <c r="E37" s="69"/>
      <c r="F37" s="83"/>
      <c r="G37" s="69"/>
      <c r="H37" s="83"/>
      <c r="I37" s="70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</row>
    <row r="38" spans="1:52" ht="11.1" customHeight="1">
      <c r="A38" s="1"/>
      <c r="B38" s="81"/>
      <c r="C38" s="81"/>
      <c r="D38" s="82"/>
      <c r="E38" s="84"/>
      <c r="F38" s="83"/>
      <c r="G38" s="84"/>
      <c r="H38" s="83"/>
      <c r="I38" s="84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</row>
    <row r="39" spans="1:52" ht="11.1" customHeight="1">
      <c r="A39" s="4" t="s">
        <v>1173</v>
      </c>
      <c r="B39" s="85"/>
      <c r="C39" s="85"/>
      <c r="D39" s="82"/>
      <c r="E39" s="82"/>
      <c r="F39" s="82"/>
      <c r="G39" s="82"/>
      <c r="H39" s="82"/>
      <c r="I39" s="82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</row>
    <row r="40" spans="1:52" ht="11.1" customHeight="1">
      <c r="A40" s="46" t="s">
        <v>1174</v>
      </c>
      <c r="B40" s="85"/>
      <c r="C40" s="85"/>
      <c r="D40" s="82"/>
      <c r="E40" s="82"/>
      <c r="F40" s="82"/>
      <c r="G40" s="82"/>
      <c r="H40" s="82"/>
      <c r="I40" s="82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</row>
    <row r="41" spans="1:52" ht="11.1" customHeight="1">
      <c r="A41" s="4"/>
      <c r="B41" s="85"/>
      <c r="C41" s="85"/>
      <c r="D41" s="82"/>
      <c r="E41" s="82"/>
      <c r="F41" s="82"/>
      <c r="G41" s="82"/>
      <c r="H41" s="82"/>
      <c r="I41" s="82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</row>
    <row r="42" spans="1:52" ht="11.1" customHeight="1">
      <c r="A42" s="57" t="s">
        <v>1585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</row>
    <row r="43" spans="1:52" ht="11.1" customHeight="1">
      <c r="A43" s="1147" t="s">
        <v>1388</v>
      </c>
      <c r="B43" s="58"/>
      <c r="C43" s="58"/>
      <c r="D43" s="58"/>
      <c r="E43" s="58"/>
      <c r="F43" s="58"/>
      <c r="G43" s="58"/>
      <c r="H43" s="86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</row>
    <row r="44" spans="1:52" ht="11.1" customHeight="1">
      <c r="A44" s="1738" t="s">
        <v>1743</v>
      </c>
      <c r="B44" s="87" t="s">
        <v>1176</v>
      </c>
      <c r="C44" s="87"/>
      <c r="D44" s="87"/>
      <c r="E44" s="87" t="s">
        <v>1177</v>
      </c>
      <c r="F44" s="87"/>
      <c r="G44" s="87"/>
      <c r="H44" s="65"/>
      <c r="I44" s="63" t="s">
        <v>811</v>
      </c>
      <c r="J44" s="8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</row>
    <row r="45" spans="1:52" ht="11.1" customHeight="1">
      <c r="A45" s="1671"/>
      <c r="B45" s="1767" t="s">
        <v>1178</v>
      </c>
      <c r="C45" s="63"/>
      <c r="D45" s="89"/>
      <c r="E45" s="1767" t="s">
        <v>1178</v>
      </c>
      <c r="F45" s="63"/>
      <c r="G45" s="89"/>
      <c r="H45" s="65" t="s">
        <v>810</v>
      </c>
      <c r="I45" s="65" t="s">
        <v>533</v>
      </c>
      <c r="J45" s="8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</row>
    <row r="46" spans="1:52" ht="11.1" customHeight="1">
      <c r="A46" s="1671"/>
      <c r="B46" s="1768"/>
      <c r="C46" s="65" t="s">
        <v>101</v>
      </c>
      <c r="D46" s="90" t="s">
        <v>100</v>
      </c>
      <c r="E46" s="1768"/>
      <c r="F46" s="65" t="s">
        <v>101</v>
      </c>
      <c r="G46" s="90" t="s">
        <v>100</v>
      </c>
      <c r="H46" s="65" t="s">
        <v>812</v>
      </c>
      <c r="I46" s="65" t="s">
        <v>534</v>
      </c>
      <c r="J46" s="8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</row>
    <row r="47" spans="1:52" ht="11.1" customHeight="1">
      <c r="A47" s="1671"/>
      <c r="B47" s="1768"/>
      <c r="C47" s="65" t="s">
        <v>536</v>
      </c>
      <c r="D47" s="90" t="s">
        <v>1161</v>
      </c>
      <c r="E47" s="1768"/>
      <c r="F47" s="65" t="s">
        <v>536</v>
      </c>
      <c r="G47" s="90" t="s">
        <v>1161</v>
      </c>
      <c r="H47" s="65" t="s">
        <v>1162</v>
      </c>
      <c r="I47" s="65" t="s">
        <v>537</v>
      </c>
      <c r="J47" s="8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</row>
    <row r="48" spans="1:52" ht="11.1" customHeight="1">
      <c r="A48" s="1671"/>
      <c r="B48" s="1768"/>
      <c r="C48" s="67" t="s">
        <v>1163</v>
      </c>
      <c r="D48" s="90" t="s">
        <v>1164</v>
      </c>
      <c r="E48" s="1768"/>
      <c r="F48" s="67" t="s">
        <v>1163</v>
      </c>
      <c r="G48" s="90" t="s">
        <v>1164</v>
      </c>
      <c r="H48" s="65" t="s">
        <v>538</v>
      </c>
      <c r="I48" s="65" t="s">
        <v>814</v>
      </c>
      <c r="J48" s="8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</row>
    <row r="49" spans="1:52" ht="11.1" customHeight="1">
      <c r="A49" s="1671"/>
      <c r="B49" s="1768"/>
      <c r="C49" s="67" t="s">
        <v>1165</v>
      </c>
      <c r="D49" s="91" t="s">
        <v>1166</v>
      </c>
      <c r="E49" s="1768"/>
      <c r="F49" s="67" t="s">
        <v>1165</v>
      </c>
      <c r="G49" s="91" t="s">
        <v>1166</v>
      </c>
      <c r="H49" s="67" t="s">
        <v>1167</v>
      </c>
      <c r="I49" s="67" t="s">
        <v>539</v>
      </c>
      <c r="J49" s="8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</row>
    <row r="50" spans="1:52" ht="11.1" customHeight="1">
      <c r="A50" s="1671"/>
      <c r="B50" s="1768"/>
      <c r="C50" s="67"/>
      <c r="D50" s="91" t="s">
        <v>1168</v>
      </c>
      <c r="E50" s="1768"/>
      <c r="F50" s="67"/>
      <c r="G50" s="91" t="s">
        <v>1168</v>
      </c>
      <c r="H50" s="67" t="s">
        <v>1169</v>
      </c>
      <c r="I50" s="67" t="s">
        <v>540</v>
      </c>
      <c r="J50" s="8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</row>
    <row r="51" spans="1:52" ht="11.1" customHeight="1">
      <c r="A51" s="1671"/>
      <c r="B51" s="1768"/>
      <c r="C51" s="92"/>
      <c r="D51" s="91"/>
      <c r="E51" s="1768"/>
      <c r="F51" s="92"/>
      <c r="G51" s="91"/>
      <c r="H51" s="91" t="s">
        <v>423</v>
      </c>
      <c r="I51" s="67" t="s">
        <v>541</v>
      </c>
      <c r="J51" s="8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</row>
    <row r="52" spans="1:52" ht="11.1" customHeight="1">
      <c r="A52" s="1671"/>
      <c r="B52" s="1769"/>
      <c r="C52" s="93"/>
      <c r="D52" s="94"/>
      <c r="E52" s="1769"/>
      <c r="F52" s="93"/>
      <c r="G52" s="94"/>
      <c r="H52" s="91"/>
      <c r="I52" s="67" t="s">
        <v>542</v>
      </c>
      <c r="J52" s="8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</row>
    <row r="53" spans="1:52" ht="11.1" customHeight="1">
      <c r="A53" s="1674"/>
      <c r="B53" s="1756" t="s">
        <v>571</v>
      </c>
      <c r="C53" s="1757"/>
      <c r="D53" s="1757"/>
      <c r="E53" s="1757"/>
      <c r="F53" s="1757"/>
      <c r="G53" s="1758"/>
      <c r="H53" s="94"/>
      <c r="I53" s="93" t="s">
        <v>254</v>
      </c>
      <c r="J53" s="8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</row>
    <row r="54" spans="1:52" ht="9.9499999999999993" customHeight="1">
      <c r="A54" s="64"/>
      <c r="B54" s="65"/>
      <c r="C54" s="89"/>
      <c r="D54" s="33"/>
      <c r="E54" s="89"/>
      <c r="F54" s="33"/>
      <c r="G54" s="63"/>
      <c r="H54" s="95"/>
      <c r="I54" s="63"/>
      <c r="J54" s="8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</row>
    <row r="55" spans="1:52" ht="9.9499999999999993" customHeight="1">
      <c r="A55" s="96" t="s">
        <v>316</v>
      </c>
      <c r="B55" s="75">
        <v>2866242</v>
      </c>
      <c r="C55" s="97">
        <v>327.10000000000002</v>
      </c>
      <c r="D55" s="98" t="s">
        <v>1548</v>
      </c>
      <c r="E55" s="75">
        <v>1970828</v>
      </c>
      <c r="F55" s="97">
        <v>224.9</v>
      </c>
      <c r="G55" s="97">
        <v>102.8</v>
      </c>
      <c r="H55" s="1034">
        <v>68.8</v>
      </c>
      <c r="I55" s="1034">
        <v>11.2</v>
      </c>
      <c r="J55" s="8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</row>
    <row r="56" spans="1:52" ht="9.9499999999999993" customHeight="1">
      <c r="A56" s="99" t="s">
        <v>1010</v>
      </c>
      <c r="B56" s="100"/>
      <c r="C56" s="1035"/>
      <c r="D56" s="1035"/>
      <c r="E56" s="70"/>
      <c r="F56" s="1035"/>
      <c r="G56" s="1035"/>
      <c r="H56" s="1035"/>
      <c r="I56" s="129"/>
      <c r="J56" s="8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</row>
    <row r="57" spans="1:52" ht="9.9499999999999993" customHeight="1">
      <c r="A57" s="2" t="s">
        <v>543</v>
      </c>
      <c r="B57" s="70">
        <v>2770635</v>
      </c>
      <c r="C57" s="1035">
        <v>320.10000000000002</v>
      </c>
      <c r="D57" s="1035">
        <v>147.5</v>
      </c>
      <c r="E57" s="70">
        <v>1878038</v>
      </c>
      <c r="F57" s="1035">
        <v>217</v>
      </c>
      <c r="G57" s="1035">
        <v>99.9</v>
      </c>
      <c r="H57" s="1035">
        <v>67.8</v>
      </c>
      <c r="I57" s="1034">
        <v>11.2</v>
      </c>
      <c r="J57" s="8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</row>
    <row r="58" spans="1:52" ht="9.9499999999999993" customHeight="1">
      <c r="A58" s="1" t="s">
        <v>544</v>
      </c>
      <c r="B58" s="70"/>
      <c r="C58" s="1035"/>
      <c r="D58" s="1035"/>
      <c r="E58" s="70"/>
      <c r="F58" s="1035"/>
      <c r="G58" s="1035"/>
      <c r="H58" s="1035"/>
      <c r="I58" s="129"/>
      <c r="J58" s="8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</row>
    <row r="59" spans="1:52" ht="9.9499999999999993" customHeight="1">
      <c r="A59" s="4"/>
      <c r="B59" s="70"/>
      <c r="C59" s="1035"/>
      <c r="D59" s="1035"/>
      <c r="E59" s="70"/>
      <c r="F59" s="1035"/>
      <c r="G59" s="1035"/>
      <c r="H59" s="1035"/>
      <c r="I59" s="129"/>
      <c r="J59" s="8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</row>
    <row r="60" spans="1:52" ht="9.9499999999999993" customHeight="1">
      <c r="A60" s="2" t="s">
        <v>545</v>
      </c>
      <c r="B60" s="69">
        <v>95607</v>
      </c>
      <c r="C60" s="1035">
        <v>902</v>
      </c>
      <c r="D60" s="1035">
        <v>255</v>
      </c>
      <c r="E60" s="70">
        <v>92790</v>
      </c>
      <c r="F60" s="1035">
        <v>875.4</v>
      </c>
      <c r="G60" s="1035">
        <v>247.4</v>
      </c>
      <c r="H60" s="1035">
        <v>97.1</v>
      </c>
      <c r="I60" s="129">
        <v>11.26</v>
      </c>
      <c r="J60" s="101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</row>
    <row r="61" spans="1:52" ht="9.9499999999999993" customHeight="1">
      <c r="A61" s="80" t="s">
        <v>546</v>
      </c>
      <c r="B61" s="69"/>
      <c r="C61" s="1036"/>
      <c r="D61" s="1036"/>
      <c r="E61" s="102"/>
      <c r="F61" s="1036"/>
      <c r="G61" s="1036"/>
      <c r="H61" s="1036"/>
      <c r="I61" s="1037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</row>
    <row r="62" spans="1:52" ht="9.9499999999999993" customHeight="1">
      <c r="A62" s="3"/>
      <c r="B62" s="1038"/>
      <c r="C62" s="1039"/>
      <c r="D62" s="43"/>
      <c r="E62" s="22"/>
      <c r="F62" s="44"/>
      <c r="G62" s="43"/>
      <c r="H62" s="43"/>
      <c r="I62" s="43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9.9499999999999993" customHeight="1">
      <c r="A63" s="103" t="s">
        <v>547</v>
      </c>
      <c r="B63" s="14">
        <v>815183</v>
      </c>
      <c r="C63" s="43">
        <v>1078.3</v>
      </c>
      <c r="D63" s="43">
        <v>138.5</v>
      </c>
      <c r="E63" s="22">
        <v>626921</v>
      </c>
      <c r="F63" s="44">
        <v>829.3</v>
      </c>
      <c r="G63" s="43">
        <v>106.5</v>
      </c>
      <c r="H63" s="43">
        <v>76.900000000000006</v>
      </c>
      <c r="I63" s="43">
        <v>11.94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9.9499999999999993" customHeight="1">
      <c r="A64" s="104" t="s">
        <v>548</v>
      </c>
      <c r="B64" s="14"/>
      <c r="C64" s="43"/>
      <c r="D64" s="43"/>
      <c r="E64" s="22"/>
      <c r="F64" s="44"/>
      <c r="G64" s="43"/>
      <c r="H64" s="43"/>
      <c r="I64" s="43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9.9499999999999993" customHeight="1">
      <c r="A65" s="104" t="s">
        <v>549</v>
      </c>
      <c r="B65" s="14"/>
      <c r="C65" s="43"/>
      <c r="D65" s="43"/>
      <c r="E65" s="22"/>
      <c r="F65" s="44"/>
      <c r="G65" s="43"/>
      <c r="H65" s="43"/>
      <c r="I65" s="43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9.9499999999999993" customHeight="1">
      <c r="A66" s="104"/>
      <c r="B66" s="14"/>
      <c r="C66" s="43"/>
      <c r="D66" s="43"/>
      <c r="E66" s="22"/>
      <c r="F66" s="44"/>
      <c r="G66" s="43"/>
      <c r="H66" s="43"/>
      <c r="I66" s="43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9.9499999999999993" customHeight="1">
      <c r="A67" s="105" t="s">
        <v>550</v>
      </c>
      <c r="B67" s="14"/>
      <c r="C67" s="43"/>
      <c r="D67" s="43"/>
      <c r="E67" s="22"/>
      <c r="F67" s="44"/>
      <c r="G67" s="43"/>
      <c r="H67" s="43"/>
      <c r="I67" s="43"/>
    </row>
    <row r="68" spans="1:52" ht="9.9499999999999993" customHeight="1">
      <c r="A68" s="106" t="s">
        <v>551</v>
      </c>
      <c r="B68" s="14">
        <v>2051059</v>
      </c>
      <c r="C68" s="43">
        <v>256.2</v>
      </c>
      <c r="D68" s="43">
        <v>154.4</v>
      </c>
      <c r="E68" s="22">
        <v>1343907</v>
      </c>
      <c r="F68" s="44">
        <v>167.9</v>
      </c>
      <c r="G68" s="43">
        <v>101.2</v>
      </c>
      <c r="H68" s="43">
        <v>65.5</v>
      </c>
      <c r="I68" s="43">
        <v>11.13</v>
      </c>
    </row>
    <row r="69" spans="1:52" ht="9.9499999999999993" customHeight="1">
      <c r="A69" s="107" t="s">
        <v>552</v>
      </c>
      <c r="B69" s="14"/>
      <c r="C69" s="43"/>
      <c r="D69" s="43"/>
      <c r="E69" s="22"/>
      <c r="F69" s="44"/>
      <c r="G69" s="43"/>
      <c r="H69" s="43"/>
      <c r="I69" s="43"/>
    </row>
    <row r="70" spans="1:52" ht="9.9499999999999993" customHeight="1">
      <c r="A70" s="8" t="s">
        <v>521</v>
      </c>
      <c r="B70" s="69"/>
      <c r="C70" s="43"/>
      <c r="D70" s="43"/>
      <c r="E70" s="22"/>
      <c r="F70" s="44"/>
      <c r="G70" s="43"/>
      <c r="H70" s="43"/>
      <c r="I70" s="37"/>
    </row>
    <row r="71" spans="1:52" ht="9.9499999999999993" customHeight="1">
      <c r="A71" s="4" t="s">
        <v>1173</v>
      </c>
      <c r="B71" s="108"/>
      <c r="C71" s="43"/>
      <c r="D71" s="43"/>
      <c r="E71" s="9"/>
      <c r="F71" s="45"/>
      <c r="G71" s="45"/>
      <c r="H71" s="45"/>
      <c r="I71" s="109"/>
    </row>
    <row r="72" spans="1:52" ht="11.1" customHeight="1">
      <c r="A72" s="46" t="s">
        <v>1174</v>
      </c>
      <c r="B72" s="40"/>
      <c r="C72" s="43"/>
      <c r="D72" s="43"/>
      <c r="E72" s="9"/>
      <c r="F72" s="45"/>
      <c r="G72" s="45"/>
      <c r="H72" s="45"/>
      <c r="I72" s="45"/>
    </row>
    <row r="73" spans="1:52" s="110" customFormat="1" ht="10.15" customHeight="1">
      <c r="B73" s="9"/>
      <c r="C73" s="45"/>
      <c r="D73" s="45"/>
      <c r="E73" s="9"/>
      <c r="F73" s="45"/>
      <c r="G73" s="45"/>
      <c r="H73" s="45"/>
      <c r="I73" s="45"/>
    </row>
    <row r="74" spans="1:52" s="110" customFormat="1" ht="10.15" customHeight="1">
      <c r="A74" s="106"/>
      <c r="B74" s="9"/>
      <c r="C74" s="45"/>
      <c r="D74" s="45"/>
      <c r="E74" s="9"/>
      <c r="F74" s="45"/>
      <c r="G74" s="45"/>
      <c r="H74" s="45"/>
      <c r="I74" s="45"/>
    </row>
    <row r="76" spans="1:52">
      <c r="A76" s="4"/>
    </row>
  </sheetData>
  <mergeCells count="29">
    <mergeCell ref="A11:D11"/>
    <mergeCell ref="A15:C15"/>
    <mergeCell ref="A14:D14"/>
    <mergeCell ref="A20:C20"/>
    <mergeCell ref="A23:C23"/>
    <mergeCell ref="A17:C17"/>
    <mergeCell ref="A18:D18"/>
    <mergeCell ref="A19:D19"/>
    <mergeCell ref="A21:D21"/>
    <mergeCell ref="A13:C13"/>
    <mergeCell ref="A36:D36"/>
    <mergeCell ref="A24:D24"/>
    <mergeCell ref="A31:D31"/>
    <mergeCell ref="A12:C12"/>
    <mergeCell ref="B53:G53"/>
    <mergeCell ref="A26:C26"/>
    <mergeCell ref="A28:C28"/>
    <mergeCell ref="A29:C29"/>
    <mergeCell ref="A32:D32"/>
    <mergeCell ref="B45:B52"/>
    <mergeCell ref="E45:E52"/>
    <mergeCell ref="A44:A53"/>
    <mergeCell ref="A27:D27"/>
    <mergeCell ref="A30:D30"/>
    <mergeCell ref="G5:G10"/>
    <mergeCell ref="H5:H10"/>
    <mergeCell ref="E5:E10"/>
    <mergeCell ref="A5:D10"/>
    <mergeCell ref="F5:F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 CE,Standardowy"&amp;9 241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7"/>
  <sheetViews>
    <sheetView topLeftCell="B1" zoomScaleNormal="100" workbookViewId="0">
      <selection activeCell="D28" sqref="D28:K28"/>
    </sheetView>
  </sheetViews>
  <sheetFormatPr defaultColWidth="8.85546875" defaultRowHeight="11.25"/>
  <cols>
    <col min="1" max="1" width="7.5703125" style="7" customWidth="1"/>
    <col min="2" max="2" width="11.140625" style="7" customWidth="1"/>
    <col min="3" max="3" width="8.5703125" style="7" customWidth="1"/>
    <col min="4" max="4" width="8.85546875" style="7" customWidth="1"/>
    <col min="5" max="5" width="0.28515625" style="7" hidden="1" customWidth="1"/>
    <col min="6" max="6" width="7.7109375" style="7" customWidth="1"/>
    <col min="7" max="7" width="8.7109375" style="7" customWidth="1"/>
    <col min="8" max="8" width="7.85546875" style="7" customWidth="1"/>
    <col min="9" max="9" width="8.85546875" style="7" customWidth="1"/>
    <col min="10" max="11" width="8.7109375" style="7" customWidth="1"/>
    <col min="12" max="16384" width="8.85546875" style="7"/>
  </cols>
  <sheetData>
    <row r="1" spans="1:53" s="1527" customFormat="1" ht="12.95" customHeight="1">
      <c r="A1" s="1526" t="s">
        <v>1586</v>
      </c>
      <c r="B1" s="1526"/>
      <c r="C1" s="1526"/>
      <c r="D1" s="1526"/>
      <c r="E1" s="1526"/>
      <c r="F1" s="1526"/>
      <c r="G1" s="1526"/>
      <c r="H1" s="1526"/>
      <c r="I1" s="1526"/>
      <c r="J1" s="1526"/>
      <c r="K1" s="1526"/>
      <c r="L1" s="1526"/>
      <c r="M1" s="1526"/>
      <c r="N1" s="1526"/>
      <c r="O1" s="1526"/>
      <c r="P1" s="1526"/>
      <c r="Q1" s="1526"/>
      <c r="R1" s="1526"/>
      <c r="S1" s="1526"/>
      <c r="T1" s="1526"/>
      <c r="U1" s="1526"/>
      <c r="V1" s="1526"/>
      <c r="W1" s="1526"/>
      <c r="X1" s="1526"/>
      <c r="Y1" s="1526"/>
      <c r="Z1" s="1526"/>
      <c r="AA1" s="1526"/>
      <c r="AB1" s="1526"/>
      <c r="AC1" s="1526"/>
      <c r="AD1" s="1526"/>
      <c r="AE1" s="1526"/>
      <c r="AF1" s="1526"/>
      <c r="AG1" s="1526"/>
      <c r="AH1" s="1526"/>
      <c r="AI1" s="1526"/>
      <c r="AJ1" s="1526"/>
      <c r="AK1" s="1526"/>
      <c r="AL1" s="1526"/>
      <c r="AM1" s="1526"/>
      <c r="AN1" s="1526"/>
      <c r="AO1" s="1526"/>
      <c r="AP1" s="1526"/>
      <c r="AQ1" s="1526"/>
      <c r="AR1" s="1526"/>
      <c r="AS1" s="1526"/>
      <c r="AT1" s="1526"/>
      <c r="AU1" s="1526"/>
      <c r="AV1" s="1526"/>
      <c r="AW1" s="1526"/>
      <c r="AX1" s="1526"/>
      <c r="AY1" s="1526"/>
      <c r="AZ1" s="1526"/>
      <c r="BA1" s="1526"/>
    </row>
    <row r="2" spans="1:53">
      <c r="A2" s="57" t="s">
        <v>1381</v>
      </c>
      <c r="B2" s="57"/>
      <c r="C2" s="60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</row>
    <row r="3" spans="1:53">
      <c r="A3" s="57"/>
      <c r="B3" s="62" t="s">
        <v>566</v>
      </c>
      <c r="C3" s="60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</row>
    <row r="4" spans="1:53">
      <c r="A4" s="57"/>
      <c r="B4" s="62" t="s">
        <v>1382</v>
      </c>
      <c r="C4" s="130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</row>
    <row r="5" spans="1:53" ht="15.75" customHeight="1">
      <c r="A5" s="1737" t="s">
        <v>613</v>
      </c>
      <c r="B5" s="1737"/>
      <c r="C5" s="1738"/>
      <c r="D5" s="1767" t="s">
        <v>425</v>
      </c>
      <c r="E5" s="131" t="s">
        <v>572</v>
      </c>
      <c r="F5" s="1756" t="s">
        <v>614</v>
      </c>
      <c r="G5" s="1757"/>
      <c r="H5" s="1757"/>
      <c r="I5" s="1757"/>
      <c r="J5" s="1757"/>
      <c r="K5" s="1757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</row>
    <row r="6" spans="1:53">
      <c r="A6" s="1761"/>
      <c r="B6" s="1761"/>
      <c r="C6" s="1740"/>
      <c r="D6" s="1789"/>
      <c r="E6" s="33" t="s">
        <v>573</v>
      </c>
      <c r="F6" s="90" t="s">
        <v>574</v>
      </c>
      <c r="G6" s="1774" t="s">
        <v>575</v>
      </c>
      <c r="H6" s="1774" t="s">
        <v>576</v>
      </c>
      <c r="I6" s="1774" t="s">
        <v>577</v>
      </c>
      <c r="J6" s="1774" t="s">
        <v>578</v>
      </c>
      <c r="K6" s="33" t="s">
        <v>579</v>
      </c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</row>
    <row r="7" spans="1:53" ht="23.25" customHeight="1">
      <c r="A7" s="1741"/>
      <c r="B7" s="1741"/>
      <c r="C7" s="1742"/>
      <c r="D7" s="1790"/>
      <c r="E7" s="115" t="s">
        <v>580</v>
      </c>
      <c r="F7" s="1241" t="s">
        <v>1366</v>
      </c>
      <c r="G7" s="1775"/>
      <c r="H7" s="1775"/>
      <c r="I7" s="1775"/>
      <c r="J7" s="1775"/>
      <c r="K7" s="1244" t="s">
        <v>1367</v>
      </c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</row>
    <row r="8" spans="1:53">
      <c r="A8" s="1791" t="s">
        <v>1144</v>
      </c>
      <c r="B8" s="1791"/>
      <c r="C8" s="1791"/>
      <c r="D8" s="1129">
        <v>8762</v>
      </c>
      <c r="E8" s="133"/>
      <c r="F8" s="1130">
        <v>1046</v>
      </c>
      <c r="G8" s="1130">
        <v>1201</v>
      </c>
      <c r="H8" s="1130">
        <v>676</v>
      </c>
      <c r="I8" s="1130">
        <v>470</v>
      </c>
      <c r="J8" s="1130">
        <v>610</v>
      </c>
      <c r="K8" s="1130">
        <v>4760</v>
      </c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</row>
    <row r="9" spans="1:53">
      <c r="A9" s="134" t="s">
        <v>581</v>
      </c>
      <c r="B9" s="121"/>
      <c r="C9" s="5"/>
      <c r="D9" s="135"/>
      <c r="E9" s="133"/>
      <c r="F9" s="136"/>
      <c r="G9" s="136"/>
      <c r="H9" s="136"/>
      <c r="I9" s="136"/>
      <c r="J9" s="136"/>
      <c r="K9" s="136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</row>
    <row r="10" spans="1:53">
      <c r="A10" s="1727" t="s">
        <v>54</v>
      </c>
      <c r="B10" s="1727"/>
      <c r="C10" s="1727"/>
      <c r="D10" s="1131">
        <v>19165</v>
      </c>
      <c r="E10" s="84"/>
      <c r="F10" s="70">
        <v>1278</v>
      </c>
      <c r="G10" s="70">
        <v>1563</v>
      </c>
      <c r="H10" s="70">
        <v>1140</v>
      </c>
      <c r="I10" s="70">
        <v>811</v>
      </c>
      <c r="J10" s="69">
        <v>1015</v>
      </c>
      <c r="K10" s="70">
        <v>13358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</row>
    <row r="11" spans="1:53" ht="9.9499999999999993" customHeight="1">
      <c r="A11" s="1" t="s">
        <v>582</v>
      </c>
      <c r="B11" s="107"/>
      <c r="C11" s="5"/>
      <c r="D11" s="135"/>
      <c r="E11" s="133"/>
      <c r="F11" s="136"/>
      <c r="G11" s="136"/>
      <c r="H11" s="136"/>
      <c r="I11" s="136"/>
      <c r="J11" s="998"/>
      <c r="K11" s="136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</row>
    <row r="12" spans="1:53" ht="4.5" customHeight="1">
      <c r="A12" s="1"/>
      <c r="B12" s="107"/>
      <c r="C12" s="5"/>
      <c r="D12" s="135"/>
      <c r="E12" s="133"/>
      <c r="F12" s="136"/>
      <c r="G12" s="136"/>
      <c r="H12" s="136"/>
      <c r="I12" s="136"/>
      <c r="J12" s="998"/>
      <c r="K12" s="136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</row>
    <row r="13" spans="1:53" ht="9.9499999999999993" customHeight="1">
      <c r="A13" s="1792" t="s">
        <v>583</v>
      </c>
      <c r="B13" s="1792"/>
      <c r="C13" s="1792"/>
      <c r="D13" s="135"/>
      <c r="E13" s="133"/>
      <c r="F13" s="136"/>
      <c r="G13" s="136"/>
      <c r="H13" s="136"/>
      <c r="I13" s="136"/>
      <c r="J13" s="998"/>
      <c r="K13" s="136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</row>
    <row r="14" spans="1:53" ht="9.9499999999999993" customHeight="1">
      <c r="A14" s="1793" t="s">
        <v>53</v>
      </c>
      <c r="B14" s="1793"/>
      <c r="C14" s="1794"/>
      <c r="D14" s="135">
        <v>17720</v>
      </c>
      <c r="E14" s="133"/>
      <c r="F14" s="70">
        <v>1075</v>
      </c>
      <c r="G14" s="70">
        <v>1430</v>
      </c>
      <c r="H14" s="70">
        <v>1030</v>
      </c>
      <c r="I14" s="70">
        <v>750</v>
      </c>
      <c r="J14" s="69">
        <v>930</v>
      </c>
      <c r="K14" s="70">
        <v>12503</v>
      </c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</row>
    <row r="15" spans="1:53" ht="9.9499999999999993" customHeight="1">
      <c r="A15" s="1748" t="s">
        <v>582</v>
      </c>
      <c r="B15" s="1748"/>
      <c r="C15" s="1749"/>
      <c r="D15" s="135"/>
      <c r="E15" s="133"/>
      <c r="F15" s="136"/>
      <c r="G15" s="136"/>
      <c r="H15" s="136"/>
      <c r="I15" s="136"/>
      <c r="J15" s="998"/>
      <c r="K15" s="136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</row>
    <row r="16" spans="1:53" ht="10.5" customHeight="1">
      <c r="A16" s="1" t="s">
        <v>584</v>
      </c>
      <c r="B16" s="107"/>
      <c r="C16" s="5"/>
      <c r="D16" s="135"/>
      <c r="E16" s="133"/>
      <c r="F16" s="136"/>
      <c r="G16" s="136"/>
      <c r="H16" s="136"/>
      <c r="I16" s="136"/>
      <c r="J16" s="998"/>
      <c r="K16" s="136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</row>
    <row r="17" spans="1:53" ht="6.75" customHeight="1">
      <c r="A17" s="1"/>
      <c r="B17" s="107"/>
      <c r="C17" s="5"/>
      <c r="D17" s="135"/>
      <c r="E17" s="133"/>
      <c r="F17" s="136"/>
      <c r="G17" s="136"/>
      <c r="H17" s="136"/>
      <c r="I17" s="136"/>
      <c r="J17" s="998"/>
      <c r="K17" s="136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</row>
    <row r="18" spans="1:53">
      <c r="A18" s="1727" t="s">
        <v>1656</v>
      </c>
      <c r="B18" s="1727"/>
      <c r="C18" s="1728"/>
      <c r="D18" s="1520">
        <v>100</v>
      </c>
      <c r="E18" s="1023"/>
      <c r="F18" s="79">
        <v>14.8</v>
      </c>
      <c r="G18" s="79">
        <v>9.51</v>
      </c>
      <c r="H18" s="79">
        <v>2.93</v>
      </c>
      <c r="I18" s="79">
        <v>1.35</v>
      </c>
      <c r="J18" s="79">
        <v>3.74</v>
      </c>
      <c r="K18" s="79">
        <v>67.67</v>
      </c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</row>
    <row r="19" spans="1:53">
      <c r="A19" s="62" t="s">
        <v>1657</v>
      </c>
      <c r="B19" s="62"/>
      <c r="C19" s="5"/>
      <c r="D19" s="1191"/>
      <c r="E19" s="1023"/>
      <c r="F19" s="1022"/>
      <c r="G19" s="1116"/>
      <c r="H19" s="1116"/>
      <c r="I19" s="1116"/>
      <c r="J19" s="1116"/>
      <c r="K19" s="1116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</row>
    <row r="20" spans="1:53">
      <c r="A20" s="1" t="s">
        <v>585</v>
      </c>
      <c r="B20" s="137"/>
      <c r="C20" s="82"/>
      <c r="D20" s="82"/>
      <c r="E20" s="82"/>
      <c r="F20" s="82"/>
      <c r="G20" s="82"/>
      <c r="H20" s="82"/>
      <c r="I20" s="82"/>
      <c r="J20" s="82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</row>
    <row r="21" spans="1:53">
      <c r="A21" s="46" t="s">
        <v>1174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</row>
    <row r="22" spans="1:53" ht="5.25" customHeight="1">
      <c r="A22" s="46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</row>
    <row r="23" spans="1:53" ht="12.95" customHeight="1">
      <c r="A23" s="139" t="s">
        <v>1587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</row>
    <row r="24" spans="1:53">
      <c r="A24" s="139" t="s">
        <v>1355</v>
      </c>
      <c r="B24" s="57"/>
      <c r="C24" s="57"/>
      <c r="D24" s="57"/>
      <c r="E24" s="57"/>
      <c r="F24" s="57"/>
      <c r="G24" s="57"/>
      <c r="H24" s="57"/>
      <c r="I24" s="57"/>
      <c r="J24" s="57"/>
      <c r="K24" s="60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</row>
    <row r="25" spans="1:53">
      <c r="A25" s="139"/>
      <c r="B25" s="57" t="s">
        <v>1383</v>
      </c>
      <c r="C25" s="57"/>
      <c r="D25" s="57"/>
      <c r="E25" s="57"/>
      <c r="F25" s="57"/>
      <c r="G25" s="57"/>
      <c r="H25" s="57"/>
      <c r="I25" s="57"/>
      <c r="J25" s="57"/>
      <c r="K25" s="60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</row>
    <row r="26" spans="1:53">
      <c r="A26" s="139"/>
      <c r="B26" s="62" t="s">
        <v>567</v>
      </c>
      <c r="C26" s="57"/>
      <c r="D26" s="57"/>
      <c r="E26" s="57"/>
      <c r="F26" s="57"/>
      <c r="G26" s="57"/>
      <c r="H26" s="57"/>
      <c r="I26" s="57"/>
      <c r="J26" s="57"/>
      <c r="K26" s="60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</row>
    <row r="27" spans="1:53">
      <c r="A27" s="139"/>
      <c r="B27" s="62" t="s">
        <v>1384</v>
      </c>
      <c r="C27" s="57"/>
      <c r="D27" s="57"/>
      <c r="E27" s="57"/>
      <c r="F27" s="57"/>
      <c r="G27" s="57"/>
      <c r="H27" s="57"/>
      <c r="I27" s="57"/>
      <c r="J27" s="57"/>
      <c r="K27" s="130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</row>
    <row r="28" spans="1:53" ht="21.75" customHeight="1">
      <c r="A28" s="1737" t="s">
        <v>615</v>
      </c>
      <c r="B28" s="1738"/>
      <c r="C28" s="1720" t="s">
        <v>425</v>
      </c>
      <c r="D28" s="1787" t="s">
        <v>616</v>
      </c>
      <c r="E28" s="1788"/>
      <c r="F28" s="1788"/>
      <c r="G28" s="1788"/>
      <c r="H28" s="1788"/>
      <c r="I28" s="1788"/>
      <c r="J28" s="1788"/>
      <c r="K28" s="178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</row>
    <row r="29" spans="1:53" ht="22.5" customHeight="1">
      <c r="A29" s="1741"/>
      <c r="B29" s="1742"/>
      <c r="C29" s="1786"/>
      <c r="D29" s="116" t="s">
        <v>617</v>
      </c>
      <c r="E29" s="116">
        <v>1</v>
      </c>
      <c r="F29" s="116">
        <v>1</v>
      </c>
      <c r="G29" s="116">
        <v>2</v>
      </c>
      <c r="H29" s="116">
        <v>3</v>
      </c>
      <c r="I29" s="115">
        <v>4</v>
      </c>
      <c r="J29" s="117">
        <v>5</v>
      </c>
      <c r="K29" s="140" t="s">
        <v>1368</v>
      </c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</row>
    <row r="30" spans="1:53" ht="11.1" customHeight="1">
      <c r="A30" s="1727" t="s">
        <v>55</v>
      </c>
      <c r="B30" s="1728"/>
      <c r="C30" s="102">
        <v>8762</v>
      </c>
      <c r="D30" s="102">
        <v>564</v>
      </c>
      <c r="E30" s="102"/>
      <c r="F30" s="102">
        <v>5190</v>
      </c>
      <c r="G30" s="102">
        <v>894</v>
      </c>
      <c r="H30" s="102">
        <v>718</v>
      </c>
      <c r="I30" s="102">
        <v>411</v>
      </c>
      <c r="J30" s="141">
        <v>229</v>
      </c>
      <c r="K30" s="142">
        <v>756</v>
      </c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</row>
    <row r="31" spans="1:53" ht="12" customHeight="1">
      <c r="A31" s="1" t="s">
        <v>581</v>
      </c>
      <c r="B31" s="143"/>
      <c r="C31" s="102"/>
      <c r="D31" s="102"/>
      <c r="E31" s="102"/>
      <c r="F31" s="102"/>
      <c r="G31" s="102"/>
      <c r="H31" s="102"/>
      <c r="I31" s="102"/>
      <c r="J31" s="141"/>
      <c r="K31" s="142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</row>
    <row r="32" spans="1:53" ht="3.75" customHeight="1">
      <c r="A32" s="1"/>
      <c r="B32" s="143"/>
      <c r="C32" s="102"/>
      <c r="D32" s="102"/>
      <c r="E32" s="102"/>
      <c r="F32" s="102"/>
      <c r="G32" s="102"/>
      <c r="H32" s="102"/>
      <c r="I32" s="102"/>
      <c r="J32" s="141"/>
      <c r="K32" s="142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</row>
    <row r="33" spans="1:53" ht="11.1" customHeight="1">
      <c r="A33" s="1727" t="s">
        <v>54</v>
      </c>
      <c r="B33" s="1728"/>
      <c r="C33" s="102">
        <v>19165</v>
      </c>
      <c r="D33" s="102">
        <v>678</v>
      </c>
      <c r="E33" s="102"/>
      <c r="F33" s="102">
        <v>5614</v>
      </c>
      <c r="G33" s="102">
        <v>1883</v>
      </c>
      <c r="H33" s="102">
        <v>2236</v>
      </c>
      <c r="I33" s="102">
        <v>1693</v>
      </c>
      <c r="J33" s="141">
        <v>1177</v>
      </c>
      <c r="K33" s="142">
        <v>5884</v>
      </c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</row>
    <row r="34" spans="1:53" ht="11.1" customHeight="1">
      <c r="A34" s="1" t="s">
        <v>586</v>
      </c>
      <c r="B34" s="144"/>
      <c r="C34" s="102"/>
      <c r="D34" s="102"/>
      <c r="E34" s="102"/>
      <c r="F34" s="102"/>
      <c r="G34" s="102"/>
      <c r="H34" s="102"/>
      <c r="I34" s="102"/>
      <c r="J34" s="141"/>
      <c r="K34" s="142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</row>
    <row r="35" spans="1:53" ht="11.1" customHeight="1">
      <c r="A35" s="1" t="s">
        <v>1168</v>
      </c>
      <c r="B35" s="144"/>
      <c r="C35" s="102"/>
      <c r="D35" s="102"/>
      <c r="E35" s="102"/>
      <c r="F35" s="102"/>
      <c r="G35" s="102"/>
      <c r="H35" s="102"/>
      <c r="I35" s="102"/>
      <c r="J35" s="141"/>
      <c r="K35" s="142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</row>
    <row r="36" spans="1:53" ht="2.25" customHeight="1">
      <c r="A36" s="1"/>
      <c r="B36" s="144"/>
      <c r="C36" s="102"/>
      <c r="D36" s="102"/>
      <c r="E36" s="102"/>
      <c r="F36" s="102"/>
      <c r="G36" s="102"/>
      <c r="H36" s="102"/>
      <c r="I36" s="102"/>
      <c r="J36" s="141"/>
      <c r="K36" s="142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</row>
    <row r="37" spans="1:53" ht="11.1" customHeight="1">
      <c r="A37" s="1725" t="s">
        <v>587</v>
      </c>
      <c r="B37" s="1726"/>
      <c r="C37" s="102"/>
      <c r="D37" s="102"/>
      <c r="E37" s="102"/>
      <c r="F37" s="102"/>
      <c r="G37" s="102"/>
      <c r="H37" s="102"/>
      <c r="I37" s="102"/>
      <c r="J37" s="141"/>
      <c r="K37" s="142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</row>
    <row r="38" spans="1:53" ht="11.1" customHeight="1">
      <c r="A38" s="1776" t="s">
        <v>1658</v>
      </c>
      <c r="B38" s="1776"/>
      <c r="C38" s="1521">
        <v>100</v>
      </c>
      <c r="D38" s="1128">
        <v>5.96</v>
      </c>
      <c r="E38" s="1522"/>
      <c r="F38" s="1522">
        <v>30.25</v>
      </c>
      <c r="G38" s="1522">
        <v>10.99</v>
      </c>
      <c r="H38" s="1522">
        <v>9.4700000000000006</v>
      </c>
      <c r="I38" s="1522">
        <v>12.48</v>
      </c>
      <c r="J38" s="1523">
        <v>2.76</v>
      </c>
      <c r="K38" s="1524">
        <v>28.09</v>
      </c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</row>
    <row r="39" spans="1:53" ht="11.1" customHeight="1">
      <c r="A39" s="62" t="s">
        <v>588</v>
      </c>
      <c r="B39" s="62"/>
      <c r="C39" s="1024"/>
      <c r="D39" s="1024"/>
      <c r="E39" s="1025"/>
      <c r="F39" s="1024"/>
      <c r="G39" s="1024"/>
      <c r="H39" s="1024"/>
      <c r="I39" s="1024"/>
      <c r="J39" s="1024"/>
      <c r="K39" s="1026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</row>
    <row r="40" spans="1:53" ht="11.1" customHeight="1">
      <c r="A40" s="62" t="s">
        <v>1659</v>
      </c>
      <c r="B40" s="62"/>
      <c r="C40" s="84"/>
      <c r="D40" s="84"/>
      <c r="E40" s="84"/>
      <c r="F40" s="84"/>
      <c r="G40" s="84"/>
      <c r="H40" s="84"/>
      <c r="I40" s="84"/>
      <c r="J40" s="84"/>
      <c r="K40" s="145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</row>
    <row r="41" spans="1:53" ht="9.9499999999999993" customHeight="1">
      <c r="A41" s="58" t="s">
        <v>619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</row>
    <row r="42" spans="1:53" ht="9.9499999999999993" customHeight="1">
      <c r="A42" s="58" t="s">
        <v>589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</row>
    <row r="43" spans="1:53" ht="9.9499999999999993" customHeight="1">
      <c r="A43" s="46" t="s">
        <v>146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</row>
    <row r="44" spans="1:53" ht="9.9499999999999993" customHeight="1">
      <c r="A44" s="146" t="s">
        <v>147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</row>
    <row r="45" spans="1:53">
      <c r="A45" s="146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</row>
    <row r="46" spans="1:53">
      <c r="A46" s="147" t="s">
        <v>1588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</row>
    <row r="47" spans="1:53">
      <c r="A47" s="1040" t="s">
        <v>1385</v>
      </c>
      <c r="B47" s="1040"/>
      <c r="C47" s="1040"/>
      <c r="D47" s="1040"/>
      <c r="E47" s="1040"/>
      <c r="F47" s="1040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</row>
    <row r="48" spans="1:53">
      <c r="A48" s="149"/>
      <c r="B48" s="150" t="s">
        <v>1386</v>
      </c>
      <c r="C48" s="149"/>
      <c r="D48" s="149"/>
      <c r="E48" s="149"/>
      <c r="F48" s="149"/>
      <c r="G48" s="149"/>
      <c r="H48" s="149"/>
      <c r="I48" s="149"/>
      <c r="J48" s="149"/>
      <c r="K48" s="149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</row>
    <row r="49" spans="1:46" ht="11.1" customHeight="1">
      <c r="A49" s="1780" t="s">
        <v>623</v>
      </c>
      <c r="B49" s="1780"/>
      <c r="C49" s="1780"/>
      <c r="D49" s="1780"/>
      <c r="E49" s="1780"/>
      <c r="F49" s="1781"/>
      <c r="G49" s="1784" t="s">
        <v>590</v>
      </c>
      <c r="H49" s="1785"/>
      <c r="I49" s="1785"/>
      <c r="J49" s="1785"/>
      <c r="K49" s="1785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</row>
    <row r="50" spans="1:46" ht="11.25" customHeight="1">
      <c r="A50" s="1780"/>
      <c r="B50" s="1780"/>
      <c r="C50" s="1780"/>
      <c r="D50" s="1780"/>
      <c r="E50" s="1780"/>
      <c r="F50" s="1781"/>
      <c r="G50" s="1772" t="s">
        <v>591</v>
      </c>
      <c r="H50" s="1773"/>
      <c r="I50" s="1773"/>
      <c r="J50" s="1773"/>
      <c r="K50" s="1773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</row>
    <row r="51" spans="1:46" ht="11.1" customHeight="1">
      <c r="A51" s="1780"/>
      <c r="B51" s="1780"/>
      <c r="C51" s="1780"/>
      <c r="D51" s="1780"/>
      <c r="E51" s="1780"/>
      <c r="F51" s="1781"/>
      <c r="G51" s="1778" t="s">
        <v>624</v>
      </c>
      <c r="H51" s="40"/>
      <c r="I51" s="151" t="s">
        <v>592</v>
      </c>
      <c r="J51" s="152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</row>
    <row r="52" spans="1:46" ht="11.1" customHeight="1">
      <c r="A52" s="1780"/>
      <c r="B52" s="1780"/>
      <c r="C52" s="1780"/>
      <c r="D52" s="1780"/>
      <c r="E52" s="1780"/>
      <c r="F52" s="1781"/>
      <c r="G52" s="1779"/>
      <c r="H52" s="153" t="s">
        <v>593</v>
      </c>
      <c r="I52" s="151" t="s">
        <v>593</v>
      </c>
      <c r="J52" s="39"/>
      <c r="K52" s="154" t="s">
        <v>594</v>
      </c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</row>
    <row r="53" spans="1:46" ht="11.1" customHeight="1">
      <c r="A53" s="1780"/>
      <c r="B53" s="1780"/>
      <c r="C53" s="1780"/>
      <c r="D53" s="1780"/>
      <c r="E53" s="1780"/>
      <c r="F53" s="1781"/>
      <c r="G53" s="1779"/>
      <c r="H53" s="154" t="s">
        <v>595</v>
      </c>
      <c r="I53" s="154" t="s">
        <v>596</v>
      </c>
      <c r="J53" s="153" t="s">
        <v>597</v>
      </c>
      <c r="K53" s="151" t="s">
        <v>598</v>
      </c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</row>
    <row r="54" spans="1:46" ht="11.1" customHeight="1">
      <c r="A54" s="1780"/>
      <c r="B54" s="1780"/>
      <c r="C54" s="1780"/>
      <c r="D54" s="1780"/>
      <c r="E54" s="1780"/>
      <c r="F54" s="1781"/>
      <c r="G54" s="1779"/>
      <c r="H54" s="112" t="s">
        <v>599</v>
      </c>
      <c r="I54" s="153" t="s">
        <v>600</v>
      </c>
      <c r="J54" s="153" t="s">
        <v>596</v>
      </c>
      <c r="K54" s="151" t="s">
        <v>601</v>
      </c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</row>
    <row r="55" spans="1:46" ht="11.1" customHeight="1">
      <c r="A55" s="1780"/>
      <c r="B55" s="1780"/>
      <c r="C55" s="1780"/>
      <c r="D55" s="1780"/>
      <c r="E55" s="1780"/>
      <c r="F55" s="1781"/>
      <c r="G55" s="1779"/>
      <c r="H55" s="155" t="s">
        <v>602</v>
      </c>
      <c r="I55" s="153" t="s">
        <v>603</v>
      </c>
      <c r="J55" s="156" t="s">
        <v>604</v>
      </c>
      <c r="K55" s="151" t="s">
        <v>605</v>
      </c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</row>
    <row r="56" spans="1:46" ht="11.1" customHeight="1">
      <c r="A56" s="1780"/>
      <c r="B56" s="1780"/>
      <c r="C56" s="1780"/>
      <c r="D56" s="1780"/>
      <c r="E56" s="1780"/>
      <c r="F56" s="1781"/>
      <c r="G56" s="1779"/>
      <c r="H56" s="155" t="s">
        <v>606</v>
      </c>
      <c r="I56" s="156" t="s">
        <v>607</v>
      </c>
      <c r="J56" s="156" t="s">
        <v>606</v>
      </c>
      <c r="K56" s="157" t="s">
        <v>608</v>
      </c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</row>
    <row r="57" spans="1:46" ht="11.1" customHeight="1">
      <c r="A57" s="1780"/>
      <c r="B57" s="1780"/>
      <c r="C57" s="1780"/>
      <c r="D57" s="1780"/>
      <c r="E57" s="1780"/>
      <c r="F57" s="1781"/>
      <c r="G57" s="1779"/>
      <c r="I57" s="156" t="s">
        <v>609</v>
      </c>
      <c r="J57" s="158"/>
      <c r="K57" s="157" t="s">
        <v>610</v>
      </c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</row>
    <row r="58" spans="1:46" ht="11.1" customHeight="1">
      <c r="A58" s="1780"/>
      <c r="B58" s="1780"/>
      <c r="C58" s="1780"/>
      <c r="D58" s="1780"/>
      <c r="E58" s="1780"/>
      <c r="F58" s="1781"/>
      <c r="G58" s="1779"/>
      <c r="H58" s="159"/>
      <c r="I58" s="156" t="s">
        <v>611</v>
      </c>
      <c r="J58" s="159"/>
      <c r="K58" s="125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</row>
    <row r="59" spans="1:46" ht="11.1" customHeight="1">
      <c r="A59" s="1782"/>
      <c r="B59" s="1782"/>
      <c r="C59" s="1782"/>
      <c r="D59" s="1782"/>
      <c r="E59" s="1782"/>
      <c r="F59" s="1783"/>
      <c r="G59" s="160"/>
      <c r="H59" s="161"/>
      <c r="I59" s="162" t="s">
        <v>612</v>
      </c>
      <c r="J59" s="161"/>
      <c r="K59" s="163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</row>
    <row r="60" spans="1:46" s="6" customFormat="1" ht="11.1" customHeight="1">
      <c r="A60" s="1750" t="s">
        <v>316</v>
      </c>
      <c r="B60" s="1750"/>
      <c r="C60" s="1750"/>
      <c r="D60" s="1750"/>
      <c r="E60" s="1750"/>
      <c r="F60" s="1751"/>
      <c r="G60" s="1041">
        <v>8762</v>
      </c>
      <c r="H60" s="1042">
        <v>155</v>
      </c>
      <c r="I60" s="1041">
        <v>3729</v>
      </c>
      <c r="J60" s="1042">
        <v>4830</v>
      </c>
      <c r="K60" s="1043">
        <v>48</v>
      </c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</row>
    <row r="61" spans="1:46" s="6" customFormat="1" ht="11.1" customHeight="1">
      <c r="A61" s="35" t="s">
        <v>1010</v>
      </c>
      <c r="B61" s="114"/>
      <c r="C61" s="114"/>
      <c r="D61" s="114"/>
      <c r="E61" s="114"/>
      <c r="F61" s="113"/>
      <c r="G61" s="1041"/>
      <c r="H61" s="1042"/>
      <c r="I61" s="1041"/>
      <c r="J61" s="1042"/>
      <c r="K61" s="1043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</row>
    <row r="62" spans="1:46" ht="11.1" customHeight="1">
      <c r="A62" s="1777" t="s">
        <v>545</v>
      </c>
      <c r="B62" s="1777"/>
      <c r="C62" s="1777"/>
      <c r="D62" s="1777"/>
      <c r="E62" s="1777"/>
      <c r="F62" s="1755"/>
      <c r="G62" s="24">
        <v>106</v>
      </c>
      <c r="H62" s="1044">
        <v>95</v>
      </c>
      <c r="I62" s="24">
        <v>10</v>
      </c>
      <c r="J62" s="1044" t="s">
        <v>31</v>
      </c>
      <c r="K62" s="124" t="s">
        <v>31</v>
      </c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</row>
    <row r="63" spans="1:46" ht="11.1" customHeight="1">
      <c r="A63" s="41" t="s">
        <v>546</v>
      </c>
      <c r="B63" s="164"/>
      <c r="C63" s="164"/>
      <c r="D63" s="164"/>
      <c r="E63" s="164"/>
      <c r="F63" s="165"/>
      <c r="G63" s="24"/>
      <c r="H63" s="1044"/>
      <c r="I63" s="1043"/>
      <c r="J63" s="1043"/>
      <c r="K63" s="1043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</row>
    <row r="64" spans="1:46" ht="11.1" customHeight="1">
      <c r="A64" s="1754" t="s">
        <v>543</v>
      </c>
      <c r="B64" s="1754"/>
      <c r="C64" s="1754"/>
      <c r="D64" s="1754"/>
      <c r="E64" s="1754"/>
      <c r="F64" s="1755"/>
      <c r="G64" s="14">
        <v>8656</v>
      </c>
      <c r="H64" s="22">
        <v>59</v>
      </c>
      <c r="I64" s="22">
        <v>3719</v>
      </c>
      <c r="J64" s="22">
        <v>4830</v>
      </c>
      <c r="K64" s="22">
        <v>48</v>
      </c>
    </row>
    <row r="65" spans="1:53" ht="11.1" customHeight="1">
      <c r="A65" s="11" t="s">
        <v>544</v>
      </c>
      <c r="G65" s="22"/>
      <c r="H65" s="14"/>
      <c r="I65" s="22"/>
      <c r="J65" s="22"/>
      <c r="K65" s="22"/>
    </row>
    <row r="66" spans="1:53" ht="12" customHeight="1">
      <c r="A66" s="4" t="s">
        <v>1173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</row>
    <row r="67" spans="1:53" ht="12" customHeight="1">
      <c r="A67" s="46" t="s">
        <v>1174</v>
      </c>
      <c r="G67" s="7" t="s">
        <v>302</v>
      </c>
    </row>
  </sheetData>
  <mergeCells count="27">
    <mergeCell ref="D28:K28"/>
    <mergeCell ref="A5:C7"/>
    <mergeCell ref="D5:D7"/>
    <mergeCell ref="A33:B33"/>
    <mergeCell ref="F5:K5"/>
    <mergeCell ref="A8:C8"/>
    <mergeCell ref="A10:C10"/>
    <mergeCell ref="A18:C18"/>
    <mergeCell ref="A13:C13"/>
    <mergeCell ref="A14:C14"/>
    <mergeCell ref="A15:C15"/>
    <mergeCell ref="G50:K50"/>
    <mergeCell ref="J6:J7"/>
    <mergeCell ref="A64:F64"/>
    <mergeCell ref="A28:B29"/>
    <mergeCell ref="A37:B37"/>
    <mergeCell ref="A38:B38"/>
    <mergeCell ref="A60:F60"/>
    <mergeCell ref="A62:F62"/>
    <mergeCell ref="A30:B30"/>
    <mergeCell ref="G51:G58"/>
    <mergeCell ref="A49:F59"/>
    <mergeCell ref="G49:K49"/>
    <mergeCell ref="G6:G7"/>
    <mergeCell ref="H6:H7"/>
    <mergeCell ref="I6:I7"/>
    <mergeCell ref="C28:C2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Roman,Normalny"&amp;9 242&amp;R&amp;"Times New Roman,Normalny"&amp;9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zoomScaleNormal="100" workbookViewId="0">
      <selection activeCell="N19" sqref="N19"/>
    </sheetView>
  </sheetViews>
  <sheetFormatPr defaultColWidth="8.85546875" defaultRowHeight="11.25"/>
  <cols>
    <col min="1" max="1" width="7.5703125" style="7" customWidth="1"/>
    <col min="2" max="2" width="8.42578125" style="7" customWidth="1"/>
    <col min="3" max="3" width="8" style="7" customWidth="1"/>
    <col min="4" max="4" width="2.7109375" style="7" customWidth="1"/>
    <col min="5" max="5" width="9.140625" style="7" customWidth="1"/>
    <col min="6" max="6" width="8.140625" style="7" customWidth="1"/>
    <col min="7" max="10" width="8.42578125" style="7" customWidth="1"/>
    <col min="11" max="11" width="9.28515625" style="7" customWidth="1"/>
    <col min="12" max="14" width="8.85546875" style="7"/>
    <col min="15" max="15" width="13.42578125" style="7" customWidth="1"/>
    <col min="16" max="16384" width="8.85546875" style="7"/>
  </cols>
  <sheetData>
    <row r="1" spans="1:11">
      <c r="A1" s="6" t="s">
        <v>1589</v>
      </c>
    </row>
    <row r="2" spans="1:11">
      <c r="B2" s="6" t="s">
        <v>1694</v>
      </c>
      <c r="C2" s="6"/>
    </row>
    <row r="3" spans="1:11">
      <c r="A3" s="8" t="s">
        <v>1379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796" t="s">
        <v>291</v>
      </c>
      <c r="B4" s="1796"/>
      <c r="C4" s="1796"/>
      <c r="D4" s="1797"/>
      <c r="E4" s="1767" t="s">
        <v>628</v>
      </c>
      <c r="F4" s="1667"/>
      <c r="G4" s="1667"/>
      <c r="H4" s="1667"/>
      <c r="I4" s="1667"/>
      <c r="J4" s="1667"/>
      <c r="K4" s="1667"/>
    </row>
    <row r="5" spans="1:11" ht="10.5" customHeight="1">
      <c r="A5" s="1798" t="s">
        <v>1184</v>
      </c>
      <c r="B5" s="1798"/>
      <c r="C5" s="1798"/>
      <c r="D5" s="1799"/>
      <c r="E5" s="1705"/>
      <c r="F5" s="1673"/>
      <c r="G5" s="1673"/>
      <c r="H5" s="1673"/>
      <c r="I5" s="1673"/>
      <c r="J5" s="1673"/>
      <c r="K5" s="1673"/>
    </row>
    <row r="6" spans="1:11" ht="2.25" customHeight="1">
      <c r="A6" s="11"/>
      <c r="C6" s="9"/>
      <c r="D6" s="9"/>
      <c r="E6" s="1720" t="s">
        <v>882</v>
      </c>
      <c r="F6" s="1720" t="s">
        <v>1693</v>
      </c>
      <c r="G6" s="12"/>
      <c r="H6" s="13"/>
      <c r="I6" s="12"/>
      <c r="J6" s="12"/>
      <c r="K6" s="10"/>
    </row>
    <row r="7" spans="1:11" ht="11.1" customHeight="1">
      <c r="A7" s="7" t="s">
        <v>129</v>
      </c>
      <c r="C7" s="9"/>
      <c r="D7" s="9"/>
      <c r="E7" s="1721"/>
      <c r="F7" s="1721"/>
      <c r="G7" s="14"/>
      <c r="H7" s="9"/>
      <c r="I7" s="14"/>
      <c r="J7" s="14"/>
      <c r="K7" s="15"/>
    </row>
    <row r="8" spans="1:11" ht="11.1" customHeight="1">
      <c r="A8" s="11" t="s">
        <v>130</v>
      </c>
      <c r="C8" s="9"/>
      <c r="D8" s="9"/>
      <c r="E8" s="1721"/>
      <c r="F8" s="1721"/>
      <c r="G8" s="14"/>
      <c r="H8" s="14"/>
      <c r="I8" s="16"/>
      <c r="J8" s="14"/>
      <c r="K8" s="15" t="s">
        <v>804</v>
      </c>
    </row>
    <row r="9" spans="1:11" ht="11.1" customHeight="1">
      <c r="A9" s="7" t="s">
        <v>131</v>
      </c>
      <c r="C9" s="9"/>
      <c r="D9" s="9"/>
      <c r="E9" s="1721"/>
      <c r="F9" s="1721"/>
      <c r="G9" s="19">
        <v>101000</v>
      </c>
      <c r="H9" s="20">
        <v>201000</v>
      </c>
      <c r="I9" s="21">
        <v>301000</v>
      </c>
      <c r="J9" s="19">
        <v>501000</v>
      </c>
      <c r="K9" s="18" t="s">
        <v>625</v>
      </c>
    </row>
    <row r="10" spans="1:11" ht="11.1" customHeight="1">
      <c r="A10" s="11" t="s">
        <v>132</v>
      </c>
      <c r="C10" s="9"/>
      <c r="D10" s="9"/>
      <c r="E10" s="1721"/>
      <c r="F10" s="1721"/>
      <c r="G10" s="1143" t="s">
        <v>1043</v>
      </c>
      <c r="H10" s="1143" t="s">
        <v>1042</v>
      </c>
      <c r="I10" s="1144" t="s">
        <v>1044</v>
      </c>
      <c r="J10" s="27" t="s">
        <v>1739</v>
      </c>
      <c r="K10" s="23" t="s">
        <v>626</v>
      </c>
    </row>
    <row r="11" spans="1:11" ht="11.1" customHeight="1">
      <c r="A11" s="11" t="s">
        <v>627</v>
      </c>
      <c r="C11" s="9"/>
      <c r="D11" s="9"/>
      <c r="E11" s="1721"/>
      <c r="F11" s="1721"/>
      <c r="G11" s="24"/>
      <c r="H11" s="25"/>
      <c r="I11" s="26"/>
      <c r="J11" s="22"/>
      <c r="K11" s="27">
        <v>1000000</v>
      </c>
    </row>
    <row r="12" spans="1:11" ht="11.1" customHeight="1">
      <c r="A12" s="7" t="s">
        <v>133</v>
      </c>
      <c r="C12" s="9"/>
      <c r="D12" s="9"/>
      <c r="E12" s="1721"/>
      <c r="F12" s="1721"/>
      <c r="G12" s="14"/>
      <c r="H12" s="17"/>
      <c r="I12" s="16"/>
      <c r="J12" s="22"/>
      <c r="K12" s="22"/>
    </row>
    <row r="13" spans="1:11" ht="11.1" customHeight="1">
      <c r="A13" s="28" t="s">
        <v>134</v>
      </c>
      <c r="B13" s="29"/>
      <c r="C13" s="29"/>
      <c r="D13" s="29"/>
      <c r="E13" s="1722"/>
      <c r="F13" s="1722"/>
      <c r="G13" s="30"/>
      <c r="H13" s="29"/>
      <c r="I13" s="30"/>
      <c r="J13" s="29"/>
      <c r="K13" s="31"/>
    </row>
    <row r="14" spans="1:11" ht="4.5" customHeight="1">
      <c r="A14" s="8"/>
      <c r="B14" s="9"/>
      <c r="C14" s="9"/>
      <c r="D14" s="9"/>
      <c r="E14" s="32"/>
      <c r="F14" s="33"/>
      <c r="G14" s="33"/>
      <c r="H14" s="33"/>
      <c r="I14" s="33"/>
      <c r="J14" s="33"/>
      <c r="K14" s="33"/>
    </row>
    <row r="15" spans="1:11">
      <c r="A15" s="1800" t="s">
        <v>629</v>
      </c>
      <c r="B15" s="1800"/>
      <c r="C15" s="1800"/>
      <c r="D15" s="1800"/>
      <c r="E15" s="1800"/>
      <c r="F15" s="1800"/>
      <c r="G15" s="1800"/>
      <c r="H15" s="1800"/>
      <c r="I15" s="1800"/>
      <c r="J15" s="1800"/>
      <c r="K15" s="1800"/>
    </row>
    <row r="16" spans="1:11" ht="11.1" customHeight="1">
      <c r="A16" s="1801" t="s">
        <v>316</v>
      </c>
      <c r="B16" s="1801"/>
      <c r="C16" s="1801"/>
      <c r="D16" s="34" t="s">
        <v>228</v>
      </c>
      <c r="E16" s="22">
        <v>897</v>
      </c>
      <c r="F16" s="22">
        <v>308</v>
      </c>
      <c r="G16" s="22">
        <v>167</v>
      </c>
      <c r="H16" s="22">
        <v>77</v>
      </c>
      <c r="I16" s="14">
        <v>90</v>
      </c>
      <c r="J16" s="22">
        <v>131</v>
      </c>
      <c r="K16" s="22">
        <v>124</v>
      </c>
    </row>
    <row r="17" spans="1:11" ht="11.1" customHeight="1">
      <c r="A17" s="35" t="s">
        <v>1010</v>
      </c>
      <c r="D17" s="36" t="s">
        <v>78</v>
      </c>
      <c r="E17" s="22">
        <v>2530</v>
      </c>
      <c r="F17" s="22">
        <v>349</v>
      </c>
      <c r="G17" s="22">
        <v>238</v>
      </c>
      <c r="H17" s="22">
        <v>167</v>
      </c>
      <c r="I17" s="14">
        <v>316</v>
      </c>
      <c r="J17" s="22">
        <v>676</v>
      </c>
      <c r="K17" s="22">
        <v>784</v>
      </c>
    </row>
    <row r="18" spans="1:11" ht="11.1" customHeight="1">
      <c r="A18" s="35"/>
      <c r="D18" s="36" t="s">
        <v>232</v>
      </c>
      <c r="E18" s="37">
        <v>463222226</v>
      </c>
      <c r="F18" s="37">
        <v>15391058</v>
      </c>
      <c r="G18" s="37">
        <v>23635563</v>
      </c>
      <c r="H18" s="37">
        <v>18512303</v>
      </c>
      <c r="I18" s="1132">
        <v>38216691</v>
      </c>
      <c r="J18" s="37">
        <v>87912025</v>
      </c>
      <c r="K18" s="37">
        <v>279554586</v>
      </c>
    </row>
    <row r="19" spans="1:11" ht="11.1" customHeight="1">
      <c r="A19" s="35"/>
      <c r="D19" s="36"/>
      <c r="E19" s="22"/>
      <c r="F19" s="22"/>
      <c r="G19" s="22"/>
      <c r="H19" s="22"/>
      <c r="I19" s="14"/>
      <c r="J19" s="22"/>
      <c r="K19" s="22"/>
    </row>
    <row r="20" spans="1:11" ht="11.1" customHeight="1">
      <c r="A20" s="1795" t="s">
        <v>543</v>
      </c>
      <c r="B20" s="1795"/>
      <c r="C20" s="1795"/>
      <c r="D20" s="34" t="s">
        <v>228</v>
      </c>
      <c r="E20" s="39">
        <v>855</v>
      </c>
      <c r="F20" s="39">
        <v>300</v>
      </c>
      <c r="G20" s="39">
        <v>160</v>
      </c>
      <c r="H20" s="39">
        <v>73</v>
      </c>
      <c r="I20" s="40">
        <v>84</v>
      </c>
      <c r="J20" s="39">
        <v>123</v>
      </c>
      <c r="K20" s="39">
        <v>115</v>
      </c>
    </row>
    <row r="21" spans="1:11" ht="11.1" customHeight="1">
      <c r="A21" s="11" t="s">
        <v>544</v>
      </c>
      <c r="D21" s="36" t="s">
        <v>78</v>
      </c>
      <c r="E21" s="39">
        <v>2361</v>
      </c>
      <c r="F21" s="39">
        <v>336</v>
      </c>
      <c r="G21" s="39">
        <v>219</v>
      </c>
      <c r="H21" s="39">
        <v>154</v>
      </c>
      <c r="I21" s="40">
        <v>284</v>
      </c>
      <c r="J21" s="39">
        <v>633</v>
      </c>
      <c r="K21" s="39">
        <v>735</v>
      </c>
    </row>
    <row r="22" spans="1:11" ht="11.1" customHeight="1">
      <c r="A22" s="11"/>
      <c r="D22" s="36" t="s">
        <v>232</v>
      </c>
      <c r="E22" s="39">
        <v>426523049</v>
      </c>
      <c r="F22" s="40">
        <v>15096360</v>
      </c>
      <c r="G22" s="9">
        <v>22527745</v>
      </c>
      <c r="H22" s="39">
        <v>17588236</v>
      </c>
      <c r="I22" s="40">
        <v>33006695</v>
      </c>
      <c r="J22" s="40">
        <v>82702029</v>
      </c>
      <c r="K22" s="9">
        <v>255601984</v>
      </c>
    </row>
    <row r="23" spans="1:11" ht="11.1" customHeight="1">
      <c r="A23" s="35"/>
      <c r="D23" s="36"/>
      <c r="E23" s="39"/>
      <c r="F23" s="39"/>
      <c r="G23" s="39"/>
      <c r="H23" s="39"/>
      <c r="I23" s="40"/>
      <c r="J23" s="39"/>
      <c r="K23" s="39"/>
    </row>
    <row r="24" spans="1:11" ht="11.1" customHeight="1">
      <c r="A24" s="1795" t="s">
        <v>545</v>
      </c>
      <c r="B24" s="1795"/>
      <c r="C24" s="1795"/>
      <c r="D24" s="34" t="s">
        <v>228</v>
      </c>
      <c r="E24" s="39">
        <v>42</v>
      </c>
      <c r="F24" s="39">
        <v>8</v>
      </c>
      <c r="G24" s="39">
        <v>7</v>
      </c>
      <c r="H24" s="39">
        <v>4</v>
      </c>
      <c r="I24" s="1190">
        <v>6</v>
      </c>
      <c r="J24" s="39">
        <v>8</v>
      </c>
      <c r="K24" s="39">
        <v>9</v>
      </c>
    </row>
    <row r="25" spans="1:11" ht="11.1" customHeight="1">
      <c r="A25" s="41" t="s">
        <v>546</v>
      </c>
      <c r="D25" s="36" t="s">
        <v>78</v>
      </c>
      <c r="E25" s="39">
        <v>169</v>
      </c>
      <c r="F25" s="39">
        <v>13</v>
      </c>
      <c r="G25" s="39">
        <v>19</v>
      </c>
      <c r="H25" s="39">
        <v>13</v>
      </c>
      <c r="I25" s="1190">
        <v>32</v>
      </c>
      <c r="J25" s="39">
        <v>43</v>
      </c>
      <c r="K25" s="39">
        <v>49</v>
      </c>
    </row>
    <row r="26" spans="1:11" ht="11.1" customHeight="1">
      <c r="A26" s="41"/>
      <c r="D26" s="36" t="s">
        <v>232</v>
      </c>
      <c r="E26" s="39">
        <v>36699177</v>
      </c>
      <c r="F26" s="39">
        <v>294698</v>
      </c>
      <c r="G26" s="39">
        <v>1107818</v>
      </c>
      <c r="H26" s="39">
        <v>924067</v>
      </c>
      <c r="I26" s="1190">
        <v>5209996</v>
      </c>
      <c r="J26" s="39">
        <v>5209996</v>
      </c>
      <c r="K26" s="39">
        <v>23952602</v>
      </c>
    </row>
    <row r="27" spans="1:11" s="9" customFormat="1" ht="7.5" customHeight="1">
      <c r="A27" s="41"/>
      <c r="D27" s="42"/>
    </row>
    <row r="28" spans="1:11">
      <c r="A28" s="1802" t="s">
        <v>630</v>
      </c>
      <c r="B28" s="1802"/>
      <c r="C28" s="1802"/>
      <c r="D28" s="1802"/>
      <c r="E28" s="1802"/>
      <c r="F28" s="1802"/>
      <c r="G28" s="1802"/>
      <c r="H28" s="1802"/>
      <c r="I28" s="1802"/>
      <c r="J28" s="1802"/>
      <c r="K28" s="1802"/>
    </row>
    <row r="29" spans="1:11" ht="11.1" customHeight="1">
      <c r="A29" s="1801" t="s">
        <v>316</v>
      </c>
      <c r="B29" s="1801"/>
      <c r="C29" s="1801"/>
      <c r="D29" s="34" t="s">
        <v>228</v>
      </c>
      <c r="E29" s="43">
        <v>100</v>
      </c>
      <c r="F29" s="43">
        <v>34.299999999999997</v>
      </c>
      <c r="G29" s="43">
        <v>18.600000000000001</v>
      </c>
      <c r="H29" s="43">
        <v>8.6</v>
      </c>
      <c r="I29" s="44">
        <v>10</v>
      </c>
      <c r="J29" s="43">
        <v>14.6</v>
      </c>
      <c r="K29" s="43">
        <v>13.8</v>
      </c>
    </row>
    <row r="30" spans="1:11" ht="11.1" customHeight="1">
      <c r="A30" s="35" t="s">
        <v>1010</v>
      </c>
      <c r="D30" s="36" t="s">
        <v>78</v>
      </c>
      <c r="E30" s="43">
        <v>100</v>
      </c>
      <c r="F30" s="43">
        <v>13.8</v>
      </c>
      <c r="G30" s="43">
        <v>9.4</v>
      </c>
      <c r="H30" s="43">
        <v>6.6</v>
      </c>
      <c r="I30" s="44">
        <v>12.5</v>
      </c>
      <c r="J30" s="43">
        <v>26.7</v>
      </c>
      <c r="K30" s="43">
        <v>31</v>
      </c>
    </row>
    <row r="31" spans="1:11" ht="11.1" customHeight="1">
      <c r="A31" s="35"/>
      <c r="D31" s="36" t="s">
        <v>232</v>
      </c>
      <c r="E31" s="43">
        <v>100</v>
      </c>
      <c r="F31" s="43">
        <v>3.3</v>
      </c>
      <c r="G31" s="43">
        <v>5.0999999999999996</v>
      </c>
      <c r="H31" s="43">
        <v>4</v>
      </c>
      <c r="I31" s="44">
        <v>8.3000000000000007</v>
      </c>
      <c r="J31" s="43">
        <v>19</v>
      </c>
      <c r="K31" s="43">
        <v>60.3</v>
      </c>
    </row>
    <row r="32" spans="1:11" ht="11.1" customHeight="1">
      <c r="A32" s="35"/>
      <c r="D32" s="36"/>
      <c r="E32" s="43"/>
      <c r="F32" s="43"/>
      <c r="G32" s="43"/>
      <c r="H32" s="43"/>
      <c r="I32" s="44"/>
      <c r="J32" s="43"/>
      <c r="K32" s="43"/>
    </row>
    <row r="33" spans="1:11" ht="11.1" customHeight="1">
      <c r="A33" s="1795" t="s">
        <v>543</v>
      </c>
      <c r="B33" s="1795"/>
      <c r="C33" s="1795"/>
      <c r="D33" s="34" t="s">
        <v>228</v>
      </c>
      <c r="E33" s="43">
        <v>100</v>
      </c>
      <c r="F33" s="43">
        <v>35.1</v>
      </c>
      <c r="G33" s="43">
        <v>18.7</v>
      </c>
      <c r="H33" s="43">
        <v>8.5</v>
      </c>
      <c r="I33" s="44">
        <v>9.8000000000000007</v>
      </c>
      <c r="J33" s="43">
        <v>14.4</v>
      </c>
      <c r="K33" s="43">
        <v>13.5</v>
      </c>
    </row>
    <row r="34" spans="1:11" ht="11.1" customHeight="1">
      <c r="A34" s="11" t="s">
        <v>544</v>
      </c>
      <c r="D34" s="36" t="s">
        <v>78</v>
      </c>
      <c r="E34" s="43">
        <v>100</v>
      </c>
      <c r="F34" s="43">
        <v>14.2</v>
      </c>
      <c r="G34" s="43">
        <v>9.3000000000000007</v>
      </c>
      <c r="H34" s="43">
        <v>6.5</v>
      </c>
      <c r="I34" s="44">
        <v>12</v>
      </c>
      <c r="J34" s="43">
        <v>26.8</v>
      </c>
      <c r="K34" s="43">
        <v>31.1</v>
      </c>
    </row>
    <row r="35" spans="1:11" ht="11.1" customHeight="1">
      <c r="A35" s="11"/>
      <c r="D35" s="36" t="s">
        <v>232</v>
      </c>
      <c r="E35" s="43">
        <v>100</v>
      </c>
      <c r="F35" s="44">
        <v>3.5</v>
      </c>
      <c r="G35" s="45">
        <v>5.3</v>
      </c>
      <c r="H35" s="43">
        <v>4.0999999999999996</v>
      </c>
      <c r="I35" s="44">
        <v>7.7</v>
      </c>
      <c r="J35" s="44">
        <v>19.399999999999999</v>
      </c>
      <c r="K35" s="45">
        <v>59.9</v>
      </c>
    </row>
    <row r="36" spans="1:11" ht="11.1" customHeight="1">
      <c r="A36" s="35"/>
      <c r="D36" s="36"/>
      <c r="E36" s="43"/>
      <c r="F36" s="43"/>
      <c r="G36" s="43"/>
      <c r="H36" s="43"/>
      <c r="I36" s="44"/>
      <c r="J36" s="43"/>
      <c r="K36" s="43"/>
    </row>
    <row r="37" spans="1:11" ht="11.1" customHeight="1">
      <c r="A37" s="1795" t="s">
        <v>545</v>
      </c>
      <c r="B37" s="1795"/>
      <c r="C37" s="1795"/>
      <c r="D37" s="34" t="s">
        <v>228</v>
      </c>
      <c r="E37" s="43">
        <v>100</v>
      </c>
      <c r="F37" s="43">
        <v>19</v>
      </c>
      <c r="G37" s="43">
        <v>16.7</v>
      </c>
      <c r="H37" s="43">
        <v>9.5</v>
      </c>
      <c r="I37" s="1133">
        <v>14.3</v>
      </c>
      <c r="J37" s="43">
        <v>19</v>
      </c>
      <c r="K37" s="43">
        <v>21.4</v>
      </c>
    </row>
    <row r="38" spans="1:11" ht="11.1" customHeight="1">
      <c r="A38" s="41" t="s">
        <v>546</v>
      </c>
      <c r="D38" s="36" t="s">
        <v>78</v>
      </c>
      <c r="E38" s="43">
        <v>100</v>
      </c>
      <c r="F38" s="43">
        <v>7.7</v>
      </c>
      <c r="G38" s="43">
        <v>11.2</v>
      </c>
      <c r="H38" s="43">
        <v>7.7</v>
      </c>
      <c r="I38" s="1133">
        <v>18.899999999999999</v>
      </c>
      <c r="J38" s="43">
        <v>25.4</v>
      </c>
      <c r="K38" s="43">
        <v>29</v>
      </c>
    </row>
    <row r="39" spans="1:11" ht="11.1" customHeight="1">
      <c r="A39" s="41"/>
      <c r="D39" s="36" t="s">
        <v>232</v>
      </c>
      <c r="E39" s="43">
        <v>100</v>
      </c>
      <c r="F39" s="43">
        <v>0.8</v>
      </c>
      <c r="G39" s="43">
        <v>3</v>
      </c>
      <c r="H39" s="43">
        <v>2.5</v>
      </c>
      <c r="I39" s="1133">
        <v>14.2</v>
      </c>
      <c r="J39" s="43">
        <v>14.2</v>
      </c>
      <c r="K39" s="43">
        <v>65.3</v>
      </c>
    </row>
    <row r="40" spans="1:11">
      <c r="A40" s="1" t="s">
        <v>585</v>
      </c>
      <c r="D40" s="36"/>
      <c r="E40" s="9"/>
      <c r="F40" s="9"/>
      <c r="G40" s="9"/>
      <c r="H40" s="9"/>
      <c r="I40" s="9"/>
      <c r="J40" s="9"/>
      <c r="K40" s="9"/>
    </row>
    <row r="41" spans="1:11">
      <c r="A41" s="46" t="s">
        <v>1174</v>
      </c>
    </row>
    <row r="42" spans="1:11" ht="9" customHeight="1">
      <c r="A42" s="46"/>
    </row>
    <row r="43" spans="1:11">
      <c r="A43" s="1454" t="s">
        <v>1590</v>
      </c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>
      <c r="A44" s="47"/>
      <c r="B44" s="28" t="s">
        <v>1380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7.5" customHeight="1">
      <c r="A45" s="1737" t="s">
        <v>631</v>
      </c>
      <c r="B45" s="1737"/>
      <c r="C45" s="1767" t="s">
        <v>632</v>
      </c>
      <c r="D45" s="1737"/>
      <c r="E45" s="1738"/>
      <c r="F45" s="1767" t="s">
        <v>568</v>
      </c>
      <c r="G45" s="1803"/>
      <c r="H45" s="1767" t="s">
        <v>633</v>
      </c>
      <c r="I45" s="1737"/>
      <c r="J45" s="1767" t="s">
        <v>634</v>
      </c>
      <c r="K45" s="1737"/>
    </row>
    <row r="46" spans="1:11" ht="10.5" customHeight="1">
      <c r="A46" s="1761"/>
      <c r="B46" s="1761"/>
      <c r="C46" s="1768"/>
      <c r="D46" s="1761"/>
      <c r="E46" s="1740"/>
      <c r="F46" s="1804"/>
      <c r="G46" s="1805"/>
      <c r="H46" s="1768"/>
      <c r="I46" s="1761"/>
      <c r="J46" s="1768"/>
      <c r="K46" s="1761"/>
    </row>
    <row r="47" spans="1:11" ht="10.5" customHeight="1">
      <c r="A47" s="1761"/>
      <c r="B47" s="1761"/>
      <c r="C47" s="1768"/>
      <c r="D47" s="1761"/>
      <c r="E47" s="1740"/>
      <c r="F47" s="1804"/>
      <c r="G47" s="1805"/>
      <c r="H47" s="1768"/>
      <c r="I47" s="1761"/>
      <c r="J47" s="1768"/>
      <c r="K47" s="1761"/>
    </row>
    <row r="48" spans="1:11" ht="10.5" customHeight="1">
      <c r="A48" s="1761"/>
      <c r="B48" s="1761"/>
      <c r="C48" s="1768"/>
      <c r="D48" s="1761"/>
      <c r="E48" s="1740"/>
      <c r="F48" s="1804"/>
      <c r="G48" s="1805"/>
      <c r="H48" s="1768"/>
      <c r="I48" s="1761"/>
      <c r="J48" s="1768"/>
      <c r="K48" s="1761"/>
    </row>
    <row r="49" spans="1:16" ht="7.5" customHeight="1">
      <c r="A49" s="1761"/>
      <c r="B49" s="1761"/>
      <c r="C49" s="1768"/>
      <c r="D49" s="1761"/>
      <c r="E49" s="1740"/>
      <c r="F49" s="1804"/>
      <c r="G49" s="1805"/>
      <c r="H49" s="1769"/>
      <c r="I49" s="1741"/>
      <c r="J49" s="1769"/>
      <c r="K49" s="1741"/>
    </row>
    <row r="50" spans="1:16">
      <c r="A50" s="1741"/>
      <c r="B50" s="1741"/>
      <c r="C50" s="1769"/>
      <c r="D50" s="1741"/>
      <c r="E50" s="1742"/>
      <c r="F50" s="1806"/>
      <c r="G50" s="1807"/>
      <c r="H50" s="1756" t="s">
        <v>1369</v>
      </c>
      <c r="I50" s="1757"/>
      <c r="J50" s="1757"/>
      <c r="K50" s="1757"/>
      <c r="P50" s="52"/>
    </row>
    <row r="51" spans="1:16" ht="12.75" customHeight="1">
      <c r="A51" s="1808" t="s">
        <v>796</v>
      </c>
      <c r="B51" s="1808"/>
      <c r="C51" s="48"/>
      <c r="E51" s="49">
        <v>19165.009999999998</v>
      </c>
      <c r="F51" s="50"/>
      <c r="G51" s="1195">
        <v>2.1872871490527275</v>
      </c>
      <c r="H51" s="1192"/>
      <c r="I51" s="1193">
        <v>2866242.1269499999</v>
      </c>
      <c r="J51" s="56"/>
      <c r="K51" s="55">
        <v>1970827.5676099998</v>
      </c>
      <c r="P51" s="52"/>
    </row>
    <row r="52" spans="1:16" ht="12">
      <c r="A52" s="51" t="s">
        <v>836</v>
      </c>
      <c r="C52" s="39"/>
      <c r="E52" s="52"/>
      <c r="F52" s="39"/>
      <c r="G52" s="53"/>
      <c r="H52" s="39"/>
      <c r="I52" s="52"/>
      <c r="J52" s="22"/>
      <c r="K52" s="52"/>
      <c r="P52" s="52"/>
    </row>
    <row r="53" spans="1:16">
      <c r="A53" s="1679" t="s">
        <v>1067</v>
      </c>
      <c r="B53" s="1679"/>
      <c r="C53" s="54"/>
      <c r="E53" s="52">
        <v>1823.07</v>
      </c>
      <c r="F53" s="39"/>
      <c r="G53" s="1010">
        <v>2.0392281879194631</v>
      </c>
      <c r="H53" s="39"/>
      <c r="I53" s="52">
        <v>236558.94568</v>
      </c>
      <c r="J53" s="22"/>
      <c r="K53" s="52">
        <v>141929.44734000001</v>
      </c>
      <c r="P53" s="52"/>
    </row>
    <row r="54" spans="1:16">
      <c r="A54" s="1679" t="s">
        <v>1068</v>
      </c>
      <c r="B54" s="1679"/>
      <c r="C54" s="54"/>
      <c r="E54" s="52">
        <v>817.11</v>
      </c>
      <c r="F54" s="39"/>
      <c r="G54" s="1010">
        <v>2.6443689320388351</v>
      </c>
      <c r="H54" s="39"/>
      <c r="I54" s="52">
        <v>103082.28086</v>
      </c>
      <c r="J54" s="22"/>
      <c r="K54" s="52">
        <v>68714.154989999995</v>
      </c>
      <c r="P54" s="52"/>
    </row>
    <row r="55" spans="1:16">
      <c r="A55" s="1679" t="s">
        <v>1069</v>
      </c>
      <c r="B55" s="1679"/>
      <c r="C55" s="54"/>
      <c r="E55" s="52">
        <v>974.19</v>
      </c>
      <c r="F55" s="39"/>
      <c r="G55" s="1010">
        <v>2.1648666666666667</v>
      </c>
      <c r="H55" s="39"/>
      <c r="I55" s="52">
        <v>187365.17653</v>
      </c>
      <c r="J55" s="22"/>
      <c r="K55" s="52">
        <v>133933.36339000001</v>
      </c>
      <c r="P55" s="52"/>
    </row>
    <row r="56" spans="1:16">
      <c r="A56" s="1679" t="s">
        <v>1070</v>
      </c>
      <c r="B56" s="1679"/>
      <c r="C56" s="54"/>
      <c r="E56" s="52">
        <v>1220.9100000000001</v>
      </c>
      <c r="F56" s="39"/>
      <c r="G56" s="1010">
        <v>2.2158076225045376</v>
      </c>
      <c r="H56" s="39"/>
      <c r="I56" s="52">
        <v>185922.07459999999</v>
      </c>
      <c r="J56" s="22"/>
      <c r="K56" s="52">
        <v>121338.30690000001</v>
      </c>
      <c r="P56" s="52"/>
    </row>
    <row r="57" spans="1:16">
      <c r="A57" s="1679" t="s">
        <v>1071</v>
      </c>
      <c r="B57" s="1679"/>
      <c r="C57" s="54"/>
      <c r="E57" s="52">
        <v>649.12</v>
      </c>
      <c r="F57" s="39"/>
      <c r="G57" s="1010">
        <v>1.9434730538922156</v>
      </c>
      <c r="H57" s="39"/>
      <c r="I57" s="52">
        <v>70636.614069999996</v>
      </c>
      <c r="J57" s="22"/>
      <c r="K57" s="52">
        <v>41087.976210000001</v>
      </c>
      <c r="P57" s="52"/>
    </row>
    <row r="58" spans="1:16">
      <c r="A58" s="1679" t="s">
        <v>1072</v>
      </c>
      <c r="B58" s="1679"/>
      <c r="C58" s="54"/>
      <c r="E58" s="52">
        <v>804.69</v>
      </c>
      <c r="F58" s="39"/>
      <c r="G58" s="1010">
        <v>1.8164559819413093</v>
      </c>
      <c r="H58" s="39"/>
      <c r="I58" s="52">
        <v>137309.04591999998</v>
      </c>
      <c r="J58" s="22"/>
      <c r="K58" s="52">
        <v>91536.538319999992</v>
      </c>
      <c r="P58" s="52"/>
    </row>
    <row r="59" spans="1:16">
      <c r="A59" s="1679" t="s">
        <v>1073</v>
      </c>
      <c r="B59" s="1679"/>
      <c r="C59" s="54"/>
      <c r="E59" s="52">
        <v>1073.99</v>
      </c>
      <c r="F59" s="39"/>
      <c r="G59" s="1010">
        <v>2.0418060836501901</v>
      </c>
      <c r="H59" s="39"/>
      <c r="I59" s="52">
        <v>241845.10525999998</v>
      </c>
      <c r="J59" s="22"/>
      <c r="K59" s="52">
        <v>181855.49293000001</v>
      </c>
      <c r="P59" s="52"/>
    </row>
    <row r="60" spans="1:16">
      <c r="A60" s="1679" t="s">
        <v>1074</v>
      </c>
      <c r="B60" s="1679"/>
      <c r="C60" s="54"/>
      <c r="E60" s="52">
        <v>874.56</v>
      </c>
      <c r="F60" s="39"/>
      <c r="G60" s="1010">
        <v>1.7386878727634194</v>
      </c>
      <c r="H60" s="39"/>
      <c r="I60" s="52">
        <v>175741.64359999998</v>
      </c>
      <c r="J60" s="22"/>
      <c r="K60" s="52">
        <v>120605.08093000001</v>
      </c>
      <c r="P60" s="52"/>
    </row>
    <row r="61" spans="1:16">
      <c r="A61" s="1679" t="s">
        <v>1075</v>
      </c>
      <c r="B61" s="1679"/>
      <c r="C61" s="54"/>
      <c r="E61" s="52">
        <v>1740.13</v>
      </c>
      <c r="F61" s="39"/>
      <c r="G61" s="1010">
        <v>1.9909954233409612</v>
      </c>
      <c r="H61" s="39"/>
      <c r="I61" s="52">
        <v>219520.16830000002</v>
      </c>
      <c r="J61" s="22"/>
      <c r="K61" s="52">
        <v>165489.47299000001</v>
      </c>
      <c r="P61" s="52"/>
    </row>
    <row r="62" spans="1:16">
      <c r="A62" s="1679" t="s">
        <v>1076</v>
      </c>
      <c r="B62" s="1679"/>
      <c r="C62" s="54"/>
      <c r="E62" s="52">
        <v>949.13</v>
      </c>
      <c r="F62" s="39"/>
      <c r="G62" s="1010">
        <v>1.8944710578842314</v>
      </c>
      <c r="H62" s="39"/>
      <c r="I62" s="52">
        <v>150650.93130000003</v>
      </c>
      <c r="J62" s="22"/>
      <c r="K62" s="52">
        <v>99295.900349999996</v>
      </c>
      <c r="P62" s="52"/>
    </row>
    <row r="63" spans="1:16">
      <c r="A63" s="1679" t="s">
        <v>1077</v>
      </c>
      <c r="B63" s="1679"/>
      <c r="C63" s="54"/>
      <c r="E63" s="52">
        <v>1299.44</v>
      </c>
      <c r="F63" s="39"/>
      <c r="G63" s="1010">
        <v>2.3162923351158646</v>
      </c>
      <c r="H63" s="39"/>
      <c r="I63" s="52">
        <v>184522.20443000001</v>
      </c>
      <c r="J63" s="22"/>
      <c r="K63" s="52">
        <v>118842.41701999999</v>
      </c>
      <c r="P63" s="52"/>
    </row>
    <row r="64" spans="1:16">
      <c r="A64" s="1679" t="s">
        <v>1078</v>
      </c>
      <c r="B64" s="1679"/>
      <c r="C64" s="54"/>
      <c r="E64" s="52">
        <v>1320.07</v>
      </c>
      <c r="F64" s="39"/>
      <c r="G64" s="1010">
        <v>2.1928073089700995</v>
      </c>
      <c r="H64" s="39"/>
      <c r="I64" s="52">
        <v>196461.56748</v>
      </c>
      <c r="J64" s="22"/>
      <c r="K64" s="52">
        <v>136794.28490999999</v>
      </c>
      <c r="P64" s="52"/>
    </row>
    <row r="65" spans="1:16">
      <c r="A65" s="1679" t="s">
        <v>1079</v>
      </c>
      <c r="B65" s="1679"/>
      <c r="C65" s="54"/>
      <c r="E65" s="52">
        <v>570.99</v>
      </c>
      <c r="F65" s="39"/>
      <c r="G65" s="1010">
        <v>1.9757439446366782</v>
      </c>
      <c r="H65" s="39"/>
      <c r="I65" s="52">
        <v>68642.207269999999</v>
      </c>
      <c r="J65" s="22"/>
      <c r="K65" s="52">
        <v>40633.661990000001</v>
      </c>
      <c r="P65" s="52"/>
    </row>
    <row r="66" spans="1:16">
      <c r="A66" s="1679" t="s">
        <v>1205</v>
      </c>
      <c r="B66" s="1679"/>
      <c r="C66" s="54"/>
      <c r="E66" s="52">
        <v>1534.77</v>
      </c>
      <c r="F66" s="39"/>
      <c r="G66" s="1010">
        <v>2.3431603053435115</v>
      </c>
      <c r="H66" s="39"/>
      <c r="I66" s="52">
        <v>222924.63996999999</v>
      </c>
      <c r="J66" s="22"/>
      <c r="K66" s="52">
        <v>166086.86040999999</v>
      </c>
      <c r="P66" s="52"/>
    </row>
    <row r="67" spans="1:16">
      <c r="A67" s="1679" t="s">
        <v>1081</v>
      </c>
      <c r="B67" s="1679"/>
      <c r="C67" s="54"/>
      <c r="E67" s="52">
        <v>1653.06</v>
      </c>
      <c r="F67" s="39"/>
      <c r="G67" s="1010">
        <v>2.7099344262295082</v>
      </c>
      <c r="H67" s="39"/>
      <c r="I67" s="52">
        <v>226655.76233000003</v>
      </c>
      <c r="J67" s="22"/>
      <c r="K67" s="52">
        <v>160723.96523</v>
      </c>
    </row>
    <row r="68" spans="1:16">
      <c r="A68" s="1679" t="s">
        <v>1082</v>
      </c>
      <c r="B68" s="1679"/>
      <c r="C68" s="54"/>
      <c r="E68" s="52">
        <v>1859.78</v>
      </c>
      <c r="F68" s="39"/>
      <c r="G68" s="1010">
        <v>2.8221244309559941</v>
      </c>
      <c r="H68" s="39"/>
      <c r="I68" s="52">
        <v>258403.75936000003</v>
      </c>
      <c r="J68" s="22"/>
      <c r="K68" s="52">
        <v>181960.64369999999</v>
      </c>
    </row>
    <row r="69" spans="1:16">
      <c r="A69" s="1" t="s">
        <v>585</v>
      </c>
    </row>
    <row r="70" spans="1:16">
      <c r="A70" s="46" t="s">
        <v>1174</v>
      </c>
    </row>
  </sheetData>
  <mergeCells count="36">
    <mergeCell ref="A67:B67"/>
    <mergeCell ref="A68:B68"/>
    <mergeCell ref="A51:B51"/>
    <mergeCell ref="C45:E50"/>
    <mergeCell ref="A66:B66"/>
    <mergeCell ref="A53:B53"/>
    <mergeCell ref="A54:B54"/>
    <mergeCell ref="A55:B55"/>
    <mergeCell ref="A56:B56"/>
    <mergeCell ref="A65:B65"/>
    <mergeCell ref="A63:B63"/>
    <mergeCell ref="A64:B64"/>
    <mergeCell ref="A29:C29"/>
    <mergeCell ref="A59:B59"/>
    <mergeCell ref="A60:B60"/>
    <mergeCell ref="A61:B61"/>
    <mergeCell ref="A62:B62"/>
    <mergeCell ref="A57:B57"/>
    <mergeCell ref="A58:B58"/>
    <mergeCell ref="A37:C37"/>
    <mergeCell ref="J45:K49"/>
    <mergeCell ref="A45:B50"/>
    <mergeCell ref="A24:C24"/>
    <mergeCell ref="A4:D4"/>
    <mergeCell ref="A5:D5"/>
    <mergeCell ref="E4:K5"/>
    <mergeCell ref="E6:E13"/>
    <mergeCell ref="F6:F13"/>
    <mergeCell ref="A20:C20"/>
    <mergeCell ref="A15:K15"/>
    <mergeCell ref="A16:C16"/>
    <mergeCell ref="A28:K28"/>
    <mergeCell ref="A33:C33"/>
    <mergeCell ref="F45:G50"/>
    <mergeCell ref="H50:K50"/>
    <mergeCell ref="H45:I4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 CE,Standardowy"&amp;9 243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C22" sqref="C22"/>
    </sheetView>
  </sheetViews>
  <sheetFormatPr defaultColWidth="8.85546875" defaultRowHeight="11.25"/>
  <cols>
    <col min="1" max="1" width="8.5703125" style="7" customWidth="1"/>
    <col min="2" max="2" width="21.85546875" style="7" customWidth="1"/>
    <col min="3" max="4" width="9.7109375" style="7" customWidth="1"/>
    <col min="5" max="5" width="9.85546875" style="7" customWidth="1"/>
    <col min="6" max="6" width="9.7109375" style="7" customWidth="1"/>
    <col min="7" max="7" width="17.28515625" style="7" customWidth="1"/>
    <col min="8" max="16384" width="8.85546875" style="7"/>
  </cols>
  <sheetData>
    <row r="1" spans="1:7" ht="12.75">
      <c r="A1" s="118"/>
    </row>
    <row r="2" spans="1:7">
      <c r="A2" s="6" t="s">
        <v>1603</v>
      </c>
      <c r="B2" s="6"/>
      <c r="C2" s="6"/>
      <c r="F2" s="9"/>
      <c r="G2" s="9"/>
    </row>
    <row r="3" spans="1:7">
      <c r="A3" s="6"/>
      <c r="B3" s="11" t="s">
        <v>620</v>
      </c>
      <c r="C3" s="6"/>
      <c r="F3" s="9"/>
      <c r="G3" s="9"/>
    </row>
    <row r="4" spans="1:7" ht="14.1" customHeight="1">
      <c r="A4" s="1732" t="s">
        <v>291</v>
      </c>
      <c r="B4" s="1743"/>
      <c r="C4" s="1821" t="s">
        <v>787</v>
      </c>
      <c r="D4" s="1821" t="s">
        <v>1327</v>
      </c>
      <c r="E4" s="1821" t="s">
        <v>1485</v>
      </c>
      <c r="F4" s="1811" t="s">
        <v>1184</v>
      </c>
      <c r="G4" s="1812"/>
    </row>
    <row r="5" spans="1:7" ht="14.1" customHeight="1">
      <c r="A5" s="1734"/>
      <c r="B5" s="1744"/>
      <c r="C5" s="1822"/>
      <c r="D5" s="1822"/>
      <c r="E5" s="1822"/>
      <c r="F5" s="1813"/>
      <c r="G5" s="1814"/>
    </row>
    <row r="6" spans="1:7" ht="14.1" customHeight="1">
      <c r="A6" s="1734"/>
      <c r="B6" s="1744"/>
      <c r="C6" s="1731" t="s">
        <v>325</v>
      </c>
      <c r="D6" s="1732"/>
      <c r="E6" s="1732"/>
      <c r="F6" s="1813"/>
      <c r="G6" s="1814"/>
    </row>
    <row r="7" spans="1:7" ht="14.1" customHeight="1">
      <c r="A7" s="1736"/>
      <c r="B7" s="1745"/>
      <c r="C7" s="1735"/>
      <c r="D7" s="1736"/>
      <c r="E7" s="1736"/>
      <c r="F7" s="1815"/>
      <c r="G7" s="1816"/>
    </row>
    <row r="8" spans="1:7" ht="11.25" customHeight="1">
      <c r="C8" s="125"/>
      <c r="D8" s="50"/>
      <c r="E8" s="50"/>
      <c r="F8" s="39"/>
      <c r="G8" s="13"/>
    </row>
    <row r="9" spans="1:7" s="6" customFormat="1" ht="14.1" customHeight="1">
      <c r="A9" s="1750" t="s">
        <v>969</v>
      </c>
      <c r="B9" s="1751"/>
      <c r="C9" s="128">
        <v>7849.8</v>
      </c>
      <c r="D9" s="128">
        <v>8744.7999999999993</v>
      </c>
      <c r="E9" s="128">
        <v>8980.7999999999993</v>
      </c>
      <c r="F9" s="819" t="s">
        <v>326</v>
      </c>
      <c r="G9" s="820"/>
    </row>
    <row r="10" spans="1:7" ht="14.1" customHeight="1">
      <c r="A10" s="7" t="s">
        <v>301</v>
      </c>
      <c r="B10" s="11"/>
      <c r="C10" s="126"/>
      <c r="D10" s="126"/>
      <c r="E10" s="126"/>
      <c r="F10" s="821" t="s">
        <v>1016</v>
      </c>
      <c r="G10" s="822"/>
    </row>
    <row r="11" spans="1:7" ht="14.1" customHeight="1">
      <c r="A11" s="1819" t="s">
        <v>186</v>
      </c>
      <c r="B11" s="1820"/>
      <c r="C11" s="126"/>
      <c r="D11" s="126"/>
      <c r="E11" s="126"/>
      <c r="F11" s="821" t="s">
        <v>356</v>
      </c>
      <c r="G11" s="822"/>
    </row>
    <row r="12" spans="1:7" ht="14.1" customHeight="1">
      <c r="A12" s="823" t="s">
        <v>347</v>
      </c>
      <c r="B12" s="824" t="s">
        <v>177</v>
      </c>
      <c r="C12" s="126">
        <v>7131.1</v>
      </c>
      <c r="D12" s="126">
        <v>8009</v>
      </c>
      <c r="E12" s="126">
        <v>8201.4</v>
      </c>
      <c r="F12" s="821" t="s">
        <v>357</v>
      </c>
      <c r="G12" s="822"/>
    </row>
    <row r="13" spans="1:7" ht="14.1" customHeight="1">
      <c r="A13" s="824"/>
      <c r="B13" s="824"/>
      <c r="C13" s="126"/>
      <c r="D13" s="126"/>
      <c r="E13" s="126"/>
      <c r="F13" s="126"/>
      <c r="G13" s="822"/>
    </row>
    <row r="14" spans="1:7" ht="14.1" customHeight="1">
      <c r="A14" s="1819" t="s">
        <v>343</v>
      </c>
      <c r="B14" s="1820"/>
      <c r="C14" s="126">
        <v>329.1</v>
      </c>
      <c r="D14" s="126">
        <v>358</v>
      </c>
      <c r="E14" s="126">
        <v>396.5</v>
      </c>
      <c r="F14" s="821" t="s">
        <v>352</v>
      </c>
      <c r="G14" s="822"/>
    </row>
    <row r="15" spans="1:7" ht="14.1" customHeight="1">
      <c r="A15" s="1752" t="s">
        <v>344</v>
      </c>
      <c r="B15" s="1753"/>
      <c r="C15" s="126"/>
      <c r="D15" s="126"/>
      <c r="E15" s="126"/>
      <c r="F15" s="821" t="s">
        <v>353</v>
      </c>
      <c r="G15" s="822"/>
    </row>
    <row r="16" spans="1:7" ht="14.1" customHeight="1">
      <c r="A16" s="1752" t="s">
        <v>971</v>
      </c>
      <c r="B16" s="1753"/>
      <c r="C16" s="126">
        <v>79.5</v>
      </c>
      <c r="D16" s="126">
        <v>66.400000000000006</v>
      </c>
      <c r="E16" s="126">
        <v>42.3</v>
      </c>
      <c r="F16" s="821" t="s">
        <v>327</v>
      </c>
      <c r="G16" s="822"/>
    </row>
    <row r="17" spans="1:7" ht="14.1" customHeight="1">
      <c r="A17" s="824"/>
      <c r="B17" s="824"/>
      <c r="C17" s="126"/>
      <c r="D17" s="126"/>
      <c r="E17" s="126"/>
      <c r="F17" s="126"/>
      <c r="G17" s="822"/>
    </row>
    <row r="18" spans="1:7" ht="14.1" customHeight="1">
      <c r="A18" s="825" t="s">
        <v>187</v>
      </c>
      <c r="B18" s="825"/>
      <c r="C18" s="126"/>
      <c r="D18" s="126"/>
      <c r="E18" s="126"/>
      <c r="F18" s="819" t="s">
        <v>329</v>
      </c>
      <c r="G18" s="826"/>
    </row>
    <row r="19" spans="1:7" s="6" customFormat="1" ht="14.1" customHeight="1">
      <c r="A19" s="1750" t="s">
        <v>972</v>
      </c>
      <c r="B19" s="1751"/>
      <c r="C19" s="128">
        <v>7480.9</v>
      </c>
      <c r="D19" s="128">
        <v>8246.2000000000007</v>
      </c>
      <c r="E19" s="128">
        <v>8513.1</v>
      </c>
      <c r="F19" s="819" t="s">
        <v>330</v>
      </c>
      <c r="G19" s="826"/>
    </row>
    <row r="20" spans="1:7" ht="14.1" customHeight="1">
      <c r="A20" s="7" t="s">
        <v>226</v>
      </c>
      <c r="B20" s="11"/>
      <c r="C20" s="126"/>
      <c r="D20" s="126"/>
      <c r="E20" s="126"/>
      <c r="F20" s="821" t="s">
        <v>1016</v>
      </c>
      <c r="G20" s="822"/>
    </row>
    <row r="21" spans="1:7" ht="14.1" customHeight="1">
      <c r="A21" s="1819" t="s">
        <v>188</v>
      </c>
      <c r="B21" s="1820"/>
      <c r="C21" s="126"/>
      <c r="D21" s="126"/>
      <c r="E21" s="126"/>
      <c r="F21" s="39"/>
      <c r="G21" s="822"/>
    </row>
    <row r="22" spans="1:7" ht="14.1" customHeight="1">
      <c r="A22" s="1752" t="s">
        <v>970</v>
      </c>
      <c r="B22" s="1753"/>
      <c r="C22" s="126">
        <v>7594.8</v>
      </c>
      <c r="D22" s="126">
        <v>8107.9</v>
      </c>
      <c r="E22" s="126">
        <v>8361.4</v>
      </c>
      <c r="F22" s="821" t="s">
        <v>354</v>
      </c>
      <c r="G22" s="822"/>
    </row>
    <row r="23" spans="1:7" ht="14.1" customHeight="1">
      <c r="A23" s="824"/>
      <c r="B23" s="824"/>
      <c r="C23" s="126"/>
      <c r="D23" s="126"/>
      <c r="E23" s="126"/>
      <c r="F23" s="821" t="s">
        <v>355</v>
      </c>
      <c r="G23" s="822"/>
    </row>
    <row r="24" spans="1:7" ht="14.1" customHeight="1">
      <c r="A24" s="1752" t="s">
        <v>973</v>
      </c>
      <c r="B24" s="1753"/>
      <c r="C24" s="126">
        <v>276.7</v>
      </c>
      <c r="D24" s="126">
        <v>274.8</v>
      </c>
      <c r="E24" s="126">
        <v>316.5</v>
      </c>
      <c r="F24" s="821" t="s">
        <v>331</v>
      </c>
      <c r="G24" s="822"/>
    </row>
    <row r="25" spans="1:7" ht="14.1" customHeight="1">
      <c r="A25" s="824"/>
      <c r="B25" s="824"/>
      <c r="C25" s="126"/>
      <c r="D25" s="126"/>
      <c r="E25" s="126"/>
      <c r="F25" s="126"/>
      <c r="G25" s="822"/>
    </row>
    <row r="26" spans="1:7" ht="14.1" customHeight="1">
      <c r="A26" s="1752" t="s">
        <v>974</v>
      </c>
      <c r="B26" s="1753"/>
      <c r="C26" s="126">
        <v>12.8</v>
      </c>
      <c r="D26" s="126">
        <v>9.8000000000000007</v>
      </c>
      <c r="E26" s="126">
        <v>21</v>
      </c>
      <c r="F26" s="821" t="s">
        <v>332</v>
      </c>
      <c r="G26" s="822"/>
    </row>
    <row r="27" spans="1:7" ht="14.1" customHeight="1">
      <c r="A27" s="824"/>
      <c r="B27" s="824"/>
      <c r="C27" s="126"/>
      <c r="D27" s="126"/>
      <c r="E27" s="126"/>
      <c r="F27" s="126"/>
      <c r="G27" s="822"/>
    </row>
    <row r="28" spans="1:7" s="6" customFormat="1" ht="14.1" customHeight="1">
      <c r="A28" s="1809" t="s">
        <v>333</v>
      </c>
      <c r="B28" s="1810"/>
      <c r="C28" s="128"/>
      <c r="D28" s="128"/>
      <c r="E28" s="128"/>
      <c r="F28" s="827"/>
      <c r="G28" s="820"/>
    </row>
    <row r="29" spans="1:7" ht="14.1" customHeight="1">
      <c r="A29" s="1817" t="s">
        <v>334</v>
      </c>
      <c r="B29" s="1818"/>
      <c r="C29" s="128">
        <v>369</v>
      </c>
      <c r="D29" s="128">
        <v>498.6</v>
      </c>
      <c r="E29" s="128">
        <v>467.7</v>
      </c>
      <c r="F29" s="819" t="s">
        <v>335</v>
      </c>
      <c r="G29" s="822"/>
    </row>
    <row r="30" spans="1:7" s="6" customFormat="1" ht="23.25" customHeight="1">
      <c r="A30" s="1750" t="s">
        <v>975</v>
      </c>
      <c r="B30" s="1751"/>
      <c r="C30" s="128">
        <v>2.4</v>
      </c>
      <c r="D30" s="128">
        <v>7</v>
      </c>
      <c r="E30" s="128">
        <v>2.2000000000000002</v>
      </c>
      <c r="F30" s="819" t="s">
        <v>336</v>
      </c>
      <c r="G30" s="820"/>
    </row>
    <row r="31" spans="1:7" s="6" customFormat="1" ht="14.1" customHeight="1">
      <c r="A31" s="828"/>
      <c r="B31" s="828"/>
      <c r="C31" s="128"/>
      <c r="D31" s="128"/>
      <c r="E31" s="128"/>
      <c r="F31" s="128"/>
      <c r="G31" s="820"/>
    </row>
    <row r="32" spans="1:7" s="6" customFormat="1" ht="14.1" customHeight="1">
      <c r="A32" s="1750" t="s">
        <v>976</v>
      </c>
      <c r="B32" s="1751"/>
      <c r="C32" s="128">
        <v>2.2999999999999998</v>
      </c>
      <c r="D32" s="128">
        <v>6.8</v>
      </c>
      <c r="E32" s="128">
        <v>1.8</v>
      </c>
      <c r="F32" s="819" t="s">
        <v>337</v>
      </c>
      <c r="G32" s="820"/>
    </row>
    <row r="33" spans="1:7" ht="14.1" customHeight="1">
      <c r="A33" s="824"/>
      <c r="B33" s="824"/>
      <c r="C33" s="126"/>
      <c r="D33" s="126"/>
      <c r="E33" s="126"/>
      <c r="F33" s="126"/>
      <c r="G33" s="822"/>
    </row>
    <row r="34" spans="1:7" s="6" customFormat="1" ht="14.1" customHeight="1">
      <c r="A34" s="1750" t="s">
        <v>977</v>
      </c>
      <c r="B34" s="1751"/>
      <c r="C34" s="128">
        <v>369.1</v>
      </c>
      <c r="D34" s="128">
        <v>498.8</v>
      </c>
      <c r="E34" s="128">
        <v>468</v>
      </c>
      <c r="F34" s="819" t="s">
        <v>338</v>
      </c>
      <c r="G34" s="820"/>
    </row>
    <row r="35" spans="1:7" ht="14.1" customHeight="1">
      <c r="A35" s="823" t="s">
        <v>302</v>
      </c>
      <c r="B35" s="823"/>
      <c r="C35" s="126"/>
      <c r="D35" s="126"/>
      <c r="E35" s="126"/>
      <c r="F35" s="126"/>
      <c r="G35" s="822"/>
    </row>
    <row r="36" spans="1:7" ht="14.1" customHeight="1">
      <c r="A36" s="1752" t="s">
        <v>978</v>
      </c>
      <c r="B36" s="1753"/>
      <c r="C36" s="126">
        <v>385.8</v>
      </c>
      <c r="D36" s="126">
        <v>505.6</v>
      </c>
      <c r="E36" s="126">
        <v>475.5</v>
      </c>
      <c r="F36" s="821" t="s">
        <v>339</v>
      </c>
      <c r="G36" s="822"/>
    </row>
    <row r="37" spans="1:7" ht="14.1" customHeight="1">
      <c r="A37" s="824"/>
      <c r="B37" s="824"/>
      <c r="C37" s="126"/>
      <c r="D37" s="126"/>
      <c r="E37" s="126"/>
      <c r="F37" s="126"/>
      <c r="G37" s="822"/>
    </row>
    <row r="38" spans="1:7" ht="14.1" customHeight="1">
      <c r="A38" s="1752" t="s">
        <v>986</v>
      </c>
      <c r="B38" s="1753"/>
      <c r="C38" s="126">
        <v>16.7</v>
      </c>
      <c r="D38" s="126">
        <v>6.8</v>
      </c>
      <c r="E38" s="126">
        <v>7.5</v>
      </c>
      <c r="F38" s="821" t="s">
        <v>340</v>
      </c>
      <c r="G38" s="822"/>
    </row>
    <row r="39" spans="1:7" ht="14.1" customHeight="1">
      <c r="A39" s="824"/>
      <c r="B39" s="824"/>
      <c r="C39" s="126"/>
      <c r="D39" s="126"/>
      <c r="E39" s="126"/>
      <c r="F39" s="126"/>
      <c r="G39" s="822"/>
    </row>
    <row r="40" spans="1:7" ht="14.1" customHeight="1">
      <c r="A40" s="1809" t="s">
        <v>415</v>
      </c>
      <c r="B40" s="1810"/>
      <c r="C40" s="126"/>
      <c r="D40" s="126"/>
      <c r="E40" s="126"/>
      <c r="F40" s="819" t="s">
        <v>1031</v>
      </c>
      <c r="G40" s="822"/>
    </row>
    <row r="41" spans="1:7" s="6" customFormat="1" ht="14.1" customHeight="1">
      <c r="A41" s="1750" t="s">
        <v>341</v>
      </c>
      <c r="B41" s="1751"/>
      <c r="C41" s="128">
        <v>36.4</v>
      </c>
      <c r="D41" s="128">
        <v>33.200000000000003</v>
      </c>
      <c r="E41" s="128">
        <v>31</v>
      </c>
      <c r="F41" s="819" t="s">
        <v>1032</v>
      </c>
      <c r="G41" s="820"/>
    </row>
    <row r="42" spans="1:7" ht="14.1" customHeight="1">
      <c r="A42" s="824"/>
      <c r="B42" s="824"/>
      <c r="C42" s="126"/>
      <c r="D42" s="126"/>
      <c r="E42" s="126"/>
      <c r="F42" s="126"/>
      <c r="G42" s="822"/>
    </row>
    <row r="43" spans="1:7" ht="14.1" customHeight="1">
      <c r="A43" s="824"/>
      <c r="B43" s="824"/>
      <c r="C43" s="126"/>
      <c r="D43" s="126"/>
      <c r="E43" s="126"/>
      <c r="F43" s="126"/>
      <c r="G43" s="822"/>
    </row>
    <row r="44" spans="1:7" s="6" customFormat="1" ht="18" customHeight="1">
      <c r="A44" s="1750" t="s">
        <v>987</v>
      </c>
      <c r="B44" s="1751"/>
      <c r="C44" s="128">
        <v>332.7</v>
      </c>
      <c r="D44" s="128">
        <v>465.6</v>
      </c>
      <c r="E44" s="128">
        <v>437.1</v>
      </c>
      <c r="F44" s="819" t="s">
        <v>342</v>
      </c>
      <c r="G44" s="820"/>
    </row>
    <row r="45" spans="1:7" ht="14.1" customHeight="1">
      <c r="A45" s="824"/>
      <c r="B45" s="824"/>
      <c r="C45" s="126"/>
      <c r="D45" s="126"/>
      <c r="E45" s="126"/>
      <c r="F45" s="126"/>
      <c r="G45" s="822"/>
    </row>
    <row r="46" spans="1:7" ht="14.1" customHeight="1">
      <c r="A46" s="1752" t="s">
        <v>988</v>
      </c>
      <c r="B46" s="1753"/>
      <c r="C46" s="126">
        <v>349.4</v>
      </c>
      <c r="D46" s="126">
        <v>472.3</v>
      </c>
      <c r="E46" s="126">
        <v>444.4</v>
      </c>
      <c r="F46" s="821" t="s">
        <v>345</v>
      </c>
      <c r="G46" s="822"/>
    </row>
    <row r="47" spans="1:7" ht="14.1" customHeight="1">
      <c r="A47" s="824"/>
      <c r="B47" s="824"/>
      <c r="C47" s="126"/>
      <c r="D47" s="126"/>
      <c r="E47" s="126"/>
      <c r="F47" s="126"/>
      <c r="G47" s="822"/>
    </row>
    <row r="48" spans="1:7" ht="14.1" customHeight="1">
      <c r="A48" s="1752" t="s">
        <v>989</v>
      </c>
      <c r="B48" s="1753"/>
      <c r="C48" s="126">
        <v>16.7</v>
      </c>
      <c r="D48" s="126">
        <v>6.7</v>
      </c>
      <c r="E48" s="126">
        <v>7.4</v>
      </c>
      <c r="F48" s="821" t="s">
        <v>346</v>
      </c>
      <c r="G48" s="822"/>
    </row>
    <row r="49" spans="1:7" ht="12" customHeight="1">
      <c r="A49" s="535"/>
      <c r="B49" s="1141"/>
      <c r="C49" s="822"/>
      <c r="D49" s="822"/>
      <c r="E49" s="822"/>
      <c r="F49" s="1142"/>
      <c r="G49" s="822"/>
    </row>
    <row r="50" spans="1:7" ht="14.1" customHeight="1">
      <c r="A50" s="7" t="s">
        <v>349</v>
      </c>
      <c r="C50" s="824"/>
    </row>
    <row r="51" spans="1:7" ht="9.9499999999999993" customHeight="1">
      <c r="A51" s="11" t="s">
        <v>348</v>
      </c>
    </row>
    <row r="52" spans="1:7" ht="9.9499999999999993" customHeight="1">
      <c r="A52" s="829" t="s">
        <v>351</v>
      </c>
      <c r="B52" s="830"/>
      <c r="C52" s="830"/>
      <c r="D52" s="830"/>
      <c r="E52" s="830"/>
      <c r="F52" s="830"/>
      <c r="G52" s="830"/>
    </row>
    <row r="53" spans="1:7" ht="14.25" customHeight="1">
      <c r="A53" s="831" t="s">
        <v>639</v>
      </c>
      <c r="B53" s="830"/>
      <c r="C53" s="830"/>
      <c r="D53" s="830"/>
      <c r="E53" s="830"/>
      <c r="F53" s="830"/>
      <c r="G53" s="830"/>
    </row>
    <row r="54" spans="1:7" ht="9.9499999999999993" customHeight="1"/>
    <row r="55" spans="1:7" ht="9.9499999999999993" customHeight="1"/>
  </sheetData>
  <mergeCells count="28">
    <mergeCell ref="F4:G7"/>
    <mergeCell ref="A29:B29"/>
    <mergeCell ref="A24:B24"/>
    <mergeCell ref="A26:B26"/>
    <mergeCell ref="A14:B14"/>
    <mergeCell ref="A16:B16"/>
    <mergeCell ref="A15:B15"/>
    <mergeCell ref="A9:B9"/>
    <mergeCell ref="A4:B7"/>
    <mergeCell ref="E4:E5"/>
    <mergeCell ref="A11:B11"/>
    <mergeCell ref="A21:B21"/>
    <mergeCell ref="A22:B22"/>
    <mergeCell ref="D4:D5"/>
    <mergeCell ref="C4:C5"/>
    <mergeCell ref="C6:E7"/>
    <mergeCell ref="A48:B48"/>
    <mergeCell ref="A36:B36"/>
    <mergeCell ref="A38:B38"/>
    <mergeCell ref="A41:B41"/>
    <mergeCell ref="A40:B40"/>
    <mergeCell ref="A44:B44"/>
    <mergeCell ref="A46:B46"/>
    <mergeCell ref="A34:B34"/>
    <mergeCell ref="A30:B30"/>
    <mergeCell ref="A32:B32"/>
    <mergeCell ref="A19:B19"/>
    <mergeCell ref="A28:B2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Roman,Normalny"&amp;9 244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50</vt:i4>
      </vt:variant>
    </vt:vector>
  </HeadingPairs>
  <TitlesOfParts>
    <vt:vector size="50" baseType="lpstr">
      <vt:lpstr>tabl.1 </vt:lpstr>
      <vt:lpstr>tabl.2  </vt:lpstr>
      <vt:lpstr>tabl.3,4 </vt:lpstr>
      <vt:lpstr>tabl.5,6,7</vt:lpstr>
      <vt:lpstr>tabl.8,9</vt:lpstr>
      <vt:lpstr>tabl.10,11</vt:lpstr>
      <vt:lpstr>tabl.12,13,14</vt:lpstr>
      <vt:lpstr>tabl.15,16</vt:lpstr>
      <vt:lpstr>tabl.17</vt:lpstr>
      <vt:lpstr>tabl.18,19,20</vt:lpstr>
      <vt:lpstr>tabl.21,22,23</vt:lpstr>
      <vt:lpstr>tab.24,25</vt:lpstr>
      <vt:lpstr>tabl.26,27</vt:lpstr>
      <vt:lpstr>tabl.28</vt:lpstr>
      <vt:lpstr>tabl.29,30</vt:lpstr>
      <vt:lpstr>tabl.31</vt:lpstr>
      <vt:lpstr>tabl.32,33,34</vt:lpstr>
      <vt:lpstr>tabl.35,36</vt:lpstr>
      <vt:lpstr>tabl. 37 </vt:lpstr>
      <vt:lpstr>tabl.38,39</vt:lpstr>
      <vt:lpstr>tabl.39 dok., 40</vt:lpstr>
      <vt:lpstr>tab.41</vt:lpstr>
      <vt:lpstr>tabl.42,43 </vt:lpstr>
      <vt:lpstr>tabl.44</vt:lpstr>
      <vt:lpstr>tabl.45,46</vt:lpstr>
      <vt:lpstr>tabl.47,48</vt:lpstr>
      <vt:lpstr>tabl.49</vt:lpstr>
      <vt:lpstr>tabl.50</vt:lpstr>
      <vt:lpstr>tabl.51</vt:lpstr>
      <vt:lpstr>tabl.51 dok. </vt:lpstr>
      <vt:lpstr>tabl.52</vt:lpstr>
      <vt:lpstr>tabl.53</vt:lpstr>
      <vt:lpstr>tabl.53 dok. </vt:lpstr>
      <vt:lpstr>tabl.54</vt:lpstr>
      <vt:lpstr>tabl.55</vt:lpstr>
      <vt:lpstr>tabl.55 cd.</vt:lpstr>
      <vt:lpstr>tabl.55 dok.</vt:lpstr>
      <vt:lpstr>tabl.56</vt:lpstr>
      <vt:lpstr>tabl.56 dok. </vt:lpstr>
      <vt:lpstr>tabl.57</vt:lpstr>
      <vt:lpstr>tabl.58</vt:lpstr>
      <vt:lpstr>tabl.59,60</vt:lpstr>
      <vt:lpstr>tabl.61,62</vt:lpstr>
      <vt:lpstr>tabl.63</vt:lpstr>
      <vt:lpstr>tabl.64,65</vt:lpstr>
      <vt:lpstr>tabl.66</vt:lpstr>
      <vt:lpstr>tabl.67,68 </vt:lpstr>
      <vt:lpstr>tabl.69,70</vt:lpstr>
      <vt:lpstr>tabl.71</vt:lpstr>
      <vt:lpstr>tabl.72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Wilamowska Ludmiła</dc:creator>
  <cp:lastModifiedBy>Paluchowski Andrzej</cp:lastModifiedBy>
  <cp:lastPrinted>2016-11-16T11:54:11Z</cp:lastPrinted>
  <dcterms:created xsi:type="dcterms:W3CDTF">2000-10-26T10:01:45Z</dcterms:created>
  <dcterms:modified xsi:type="dcterms:W3CDTF">2016-11-24T11:55:59Z</dcterms:modified>
</cp:coreProperties>
</file>