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15.Informacja SYGNALNA\2022.06 za czerwiec\"/>
    </mc:Choice>
  </mc:AlternateContent>
  <bookViews>
    <workbookView xWindow="0" yWindow="0" windowWidth="23040" windowHeight="9240" tabRatio="908"/>
  </bookViews>
  <sheets>
    <sheet name="liczba podmiotów" sheetId="21" r:id="rId1"/>
    <sheet name="podmioty_forma" sheetId="31" r:id="rId2"/>
    <sheet name="zawieszenia_PKD " sheetId="9" r:id="rId3"/>
    <sheet name="Wykr.1" sheetId="28" r:id="rId4"/>
    <sheet name="Wykr.2" sheetId="29" r:id="rId5"/>
    <sheet name="Wykr.3" sheetId="3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9" l="1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" i="9"/>
  <c r="J4" i="31"/>
  <c r="J5" i="31"/>
  <c r="J6" i="31"/>
  <c r="J8" i="31"/>
  <c r="J9" i="31"/>
  <c r="J10" i="31"/>
  <c r="J11" i="31"/>
  <c r="J13" i="31"/>
  <c r="J14" i="31"/>
  <c r="J15" i="31"/>
  <c r="J17" i="31"/>
  <c r="J18" i="31"/>
  <c r="J19" i="31"/>
  <c r="J20" i="31"/>
  <c r="J2" i="31"/>
</calcChain>
</file>

<file path=xl/sharedStrings.xml><?xml version="1.0" encoding="utf-8"?>
<sst xmlns="http://schemas.openxmlformats.org/spreadsheetml/2006/main" count="87" uniqueCount="67">
  <si>
    <t>liczba podmiotów</t>
  </si>
  <si>
    <t>zawieszone</t>
  </si>
  <si>
    <t>m/m</t>
  </si>
  <si>
    <t>Ogółem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</si>
  <si>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</si>
  <si>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</si>
  <si>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</si>
  <si>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</si>
  <si>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</si>
  <si>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</si>
  <si>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</si>
  <si>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</si>
  <si>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</si>
  <si>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</si>
  <si>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</si>
  <si>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</si>
  <si>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</si>
  <si>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</si>
  <si>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</si>
  <si>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</si>
  <si>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</si>
  <si>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</si>
  <si>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 xml:space="preserve">                               z tego:</t>
  </si>
  <si>
    <t>Podmioty nowe</t>
  </si>
  <si>
    <t>Podmioty wyrejestrowane</t>
  </si>
  <si>
    <t>Osoby fizyczne prowadz. dział. gospod.</t>
  </si>
  <si>
    <t>Spółki:</t>
  </si>
  <si>
    <t xml:space="preserve">      spółki cywilne</t>
  </si>
  <si>
    <t xml:space="preserve">      spółki handlowe</t>
  </si>
  <si>
    <t xml:space="preserve">                sp. akcyjne</t>
  </si>
  <si>
    <t xml:space="preserve">                sp. z o.o.</t>
  </si>
  <si>
    <t>Podmioty  NOWE</t>
  </si>
  <si>
    <t>Podmioty  WYREJESTROWANE</t>
  </si>
  <si>
    <t>grudzień'21</t>
  </si>
  <si>
    <t>styczeń'22</t>
  </si>
  <si>
    <t xml:space="preserve">wyrejestrowane  </t>
  </si>
  <si>
    <t>Wyszczególnienie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</si>
  <si>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</si>
  <si>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</si>
  <si>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</si>
  <si>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</si>
  <si>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</si>
  <si>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</si>
  <si>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</si>
  <si>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</si>
  <si>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</si>
  <si>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</si>
  <si>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</si>
  <si>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</si>
  <si>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nowo zarejestrowane</t>
  </si>
  <si>
    <t>S+T</t>
  </si>
  <si>
    <t>%</t>
  </si>
  <si>
    <t>Wykres 3. Liczba podmiotów z zawieszoną działalnością w rejestrze REGON</t>
  </si>
  <si>
    <t>Wykres 2. Liczba podmiotów nowo zarejestrowanych i wyrejestrowanych z rejestru REGON</t>
  </si>
  <si>
    <t>Wykres 1. Liczba podmiotów nowo zarejestrowanych w rejestrze REGON</t>
  </si>
  <si>
    <t>luty'22</t>
  </si>
  <si>
    <t xml:space="preserve">m/m </t>
  </si>
  <si>
    <t>marzec'22</t>
  </si>
  <si>
    <t>kwiecień'22</t>
  </si>
  <si>
    <t>maj'22</t>
  </si>
  <si>
    <t>czerwiec'22</t>
  </si>
  <si>
    <t>PODMIOTY*</t>
  </si>
  <si>
    <t>* podmioty wpisane do rejestru REGON</t>
  </si>
  <si>
    <t>Podmioty*</t>
  </si>
  <si>
    <t>Brak PKD</t>
  </si>
  <si>
    <t>ZAWIESZENIA działalności**</t>
  </si>
  <si>
    <t>** podmioty wpisane do rejestru REGON z zawieszoną działalnością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</si>
</sst>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Fira Sans"/>
      <family val="2"/>
      <charset val="238"/>
    </font>
    <font>
      <sz val="9.5"/>
      <color theme="1"/>
      <name val="Fira Sans"/>
      <family val="2"/>
      <charset val="238"/>
    </font>
    <font>
      <sz val="9.5"/>
      <color rgb="FF4D4D4D"/>
      <name val="Fira Sans"/>
      <family val="2"/>
      <charset val="238"/>
    </font>
    <font>
      <sz val="9.5"/>
      <color theme="0" tint="-0.499984740745262"/>
      <name val="Fira Sans"/>
      <family val="2"/>
      <charset val="238"/>
    </font>
    <font>
      <b/>
      <sz val="9.5"/>
      <color rgb="FF4D4D4D"/>
      <name val="Fira Sans"/>
      <family val="2"/>
      <charset val="238"/>
    </font>
    <font>
      <b/>
      <sz val="9.5"/>
      <color theme="1" tint="0.34998626667073579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sz val="9"/>
      <color theme="1"/>
      <name val="Fira Sans"/>
      <family val="2"/>
      <charset val="238"/>
    </font>
    <font>
      <b/>
      <sz val="9.5"/>
      <color theme="1"/>
      <name val="Fira Sans SemiBold"/>
      <family val="2"/>
      <charset val="238"/>
    </font>
    <font>
      <sz val="9.5"/>
      <color theme="1"/>
      <name val="Fira Sans SemiBold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b/>
      <sz val="10"/>
      <name val="Fira Sans"/>
      <family val="2"/>
      <charset val="238"/>
    </font>
    <font>
      <sz val="10.3"/>
      <color theme="1"/>
      <name val="Fira Sans"/>
      <family val="2"/>
      <charset val="238"/>
    </font>
    <font>
      <sz val="9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 readingOrder="1"/>
    </xf>
    <xf numFmtId="3" fontId="5" fillId="0" borderId="2" xfId="0" applyNumberFormat="1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3" fillId="0" borderId="0" xfId="0" applyFont="1"/>
    <xf numFmtId="0" fontId="5" fillId="0" borderId="0" xfId="0" applyFont="1" applyBorder="1" applyAlignment="1">
      <alignment horizontal="right" vertical="center"/>
    </xf>
    <xf numFmtId="0" fontId="0" fillId="0" borderId="5" xfId="0" applyBorder="1"/>
    <xf numFmtId="0" fontId="0" fillId="0" borderId="3" xfId="0" applyFont="1" applyBorder="1"/>
    <xf numFmtId="0" fontId="0" fillId="0" borderId="3" xfId="0" applyBorder="1"/>
    <xf numFmtId="0" fontId="0" fillId="0" borderId="6" xfId="0" applyBorder="1"/>
    <xf numFmtId="3" fontId="5" fillId="0" borderId="8" xfId="1" applyNumberFormat="1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164" fontId="4" fillId="3" borderId="8" xfId="1" applyNumberFormat="1" applyFont="1" applyFill="1" applyBorder="1" applyAlignment="1">
      <alignment vertical="center" wrapText="1" readingOrder="1"/>
    </xf>
    <xf numFmtId="164" fontId="4" fillId="3" borderId="2" xfId="1" applyNumberFormat="1" applyFont="1" applyFill="1" applyBorder="1" applyAlignment="1">
      <alignment vertical="center" wrapText="1" readingOrder="1"/>
    </xf>
    <xf numFmtId="165" fontId="4" fillId="3" borderId="8" xfId="1" applyNumberFormat="1" applyFont="1" applyFill="1" applyBorder="1" applyAlignment="1">
      <alignment vertical="center" wrapText="1" readingOrder="1"/>
    </xf>
    <xf numFmtId="165" fontId="4" fillId="3" borderId="2" xfId="1" applyNumberFormat="1" applyFont="1" applyFill="1" applyBorder="1" applyAlignment="1">
      <alignment vertical="center" wrapText="1" readingOrder="1"/>
    </xf>
    <xf numFmtId="0" fontId="4" fillId="0" borderId="12" xfId="0" applyFont="1" applyBorder="1"/>
    <xf numFmtId="3" fontId="6" fillId="0" borderId="12" xfId="1" applyNumberFormat="1" applyFont="1" applyFill="1" applyBorder="1" applyAlignment="1">
      <alignment vertical="top" wrapText="1" readingOrder="1"/>
    </xf>
    <xf numFmtId="0" fontId="4" fillId="0" borderId="11" xfId="0" applyFont="1" applyBorder="1"/>
    <xf numFmtId="3" fontId="10" fillId="0" borderId="4" xfId="1" applyNumberFormat="1" applyFont="1" applyFill="1" applyBorder="1" applyAlignment="1">
      <alignment vertical="top" wrapText="1" readingOrder="1"/>
    </xf>
    <xf numFmtId="3" fontId="10" fillId="0" borderId="1" xfId="1" applyNumberFormat="1" applyFont="1" applyFill="1" applyBorder="1" applyAlignment="1">
      <alignment vertical="top" wrapText="1" readingOrder="1"/>
    </xf>
    <xf numFmtId="3" fontId="8" fillId="0" borderId="12" xfId="1" applyNumberFormat="1" applyFont="1" applyFill="1" applyBorder="1" applyAlignment="1">
      <alignment vertical="top" wrapText="1" readingOrder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3" xfId="0" applyFont="1" applyBorder="1"/>
    <xf numFmtId="166" fontId="5" fillId="0" borderId="0" xfId="0" applyNumberFormat="1" applyFont="1"/>
    <xf numFmtId="166" fontId="15" fillId="3" borderId="3" xfId="2" applyNumberFormat="1" applyFont="1" applyFill="1" applyBorder="1"/>
    <xf numFmtId="3" fontId="5" fillId="0" borderId="2" xfId="0" applyNumberFormat="1" applyFont="1" applyBorder="1" applyAlignment="1">
      <alignment horizontal="center" readingOrder="1"/>
    </xf>
    <xf numFmtId="165" fontId="4" fillId="3" borderId="8" xfId="0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3" fontId="8" fillId="0" borderId="3" xfId="1" applyNumberFormat="1" applyFont="1" applyFill="1" applyBorder="1" applyAlignment="1">
      <alignment vertical="top" wrapText="1" readingOrder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/>
    <xf numFmtId="166" fontId="7" fillId="2" borderId="3" xfId="2" applyNumberFormat="1" applyFont="1" applyFill="1" applyBorder="1" applyAlignment="1">
      <alignment vertical="center" wrapText="1" readingOrder="1"/>
    </xf>
    <xf numFmtId="166" fontId="15" fillId="3" borderId="11" xfId="2" applyNumberFormat="1" applyFont="1" applyFill="1" applyBorder="1"/>
    <xf numFmtId="0" fontId="12" fillId="0" borderId="0" xfId="0" applyFont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3" xfId="0" applyFont="1" applyBorder="1"/>
    <xf numFmtId="0" fontId="17" fillId="0" borderId="0" xfId="0" applyFont="1" applyBorder="1"/>
    <xf numFmtId="0" fontId="17" fillId="0" borderId="20" xfId="0" applyFont="1" applyBorder="1"/>
    <xf numFmtId="166" fontId="18" fillId="3" borderId="3" xfId="2" applyNumberFormat="1" applyFont="1" applyFill="1" applyBorder="1"/>
    <xf numFmtId="0" fontId="5" fillId="0" borderId="5" xfId="0" applyFont="1" applyBorder="1"/>
    <xf numFmtId="0" fontId="5" fillId="0" borderId="3" xfId="0" applyFont="1" applyBorder="1"/>
    <xf numFmtId="166" fontId="11" fillId="3" borderId="3" xfId="2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1" xfId="0" applyFont="1" applyBorder="1"/>
    <xf numFmtId="0" fontId="5" fillId="0" borderId="22" xfId="0" applyFont="1" applyBorder="1"/>
    <xf numFmtId="0" fontId="4" fillId="0" borderId="22" xfId="0" applyFont="1" applyBorder="1"/>
    <xf numFmtId="0" fontId="4" fillId="0" borderId="21" xfId="0" applyFont="1" applyBorder="1"/>
    <xf numFmtId="166" fontId="11" fillId="3" borderId="21" xfId="2" applyNumberFormat="1" applyFont="1" applyFill="1" applyBorder="1"/>
    <xf numFmtId="0" fontId="20" fillId="0" borderId="0" xfId="0" applyFont="1" applyAlignment="1">
      <alignment vertical="center"/>
    </xf>
    <xf numFmtId="3" fontId="11" fillId="0" borderId="11" xfId="1" applyNumberFormat="1" applyFont="1" applyFill="1" applyBorder="1" applyAlignment="1">
      <alignment vertical="top" wrapText="1" readingOrder="1"/>
    </xf>
    <xf numFmtId="0" fontId="17" fillId="0" borderId="1" xfId="0" applyFont="1" applyBorder="1"/>
    <xf numFmtId="0" fontId="17" fillId="0" borderId="23" xfId="0" applyFont="1" applyBorder="1"/>
    <xf numFmtId="166" fontId="18" fillId="3" borderId="1" xfId="2" applyNumberFormat="1" applyFont="1" applyFill="1" applyBorder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textRotation="90"/>
    </xf>
    <xf numFmtId="0" fontId="19" fillId="0" borderId="21" xfId="0" applyFont="1" applyBorder="1" applyAlignment="1">
      <alignment horizontal="center" vertical="center" textRotation="90"/>
    </xf>
  </cellXfs>
  <cellStyles count="4">
    <cellStyle name="Normal" xfId="1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134546</xdr:colOff>
      <xdr:row>16</xdr:row>
      <xdr:rowOff>120621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011346" cy="2597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256477</xdr:colOff>
      <xdr:row>24</xdr:row>
      <xdr:rowOff>65884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5133277" cy="4066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180975</xdr:rowOff>
    </xdr:from>
    <xdr:to>
      <xdr:col>10</xdr:col>
      <xdr:colOff>239321</xdr:colOff>
      <xdr:row>18</xdr:row>
      <xdr:rowOff>16633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561975"/>
          <a:ext cx="5011346" cy="2883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B1"/>
    </sheetView>
  </sheetViews>
  <sheetFormatPr defaultColWidth="8.85546875" defaultRowHeight="12.75" x14ac:dyDescent="0.25"/>
  <cols>
    <col min="1" max="1" width="11" style="1" customWidth="1"/>
    <col min="2" max="2" width="4.42578125" style="1" customWidth="1"/>
    <col min="3" max="3" width="19.5703125" style="1" customWidth="1"/>
    <col min="4" max="4" width="5.85546875" style="1" customWidth="1"/>
    <col min="5" max="5" width="18.85546875" style="1" customWidth="1"/>
    <col min="6" max="6" width="5.85546875" style="1" customWidth="1"/>
    <col min="7" max="7" width="19.140625" style="1" customWidth="1"/>
    <col min="8" max="8" width="5.85546875" style="1" customWidth="1"/>
    <col min="9" max="9" width="12.5703125" style="1" customWidth="1"/>
    <col min="10" max="10" width="5.85546875" style="1" customWidth="1"/>
    <col min="11" max="16384" width="8.85546875" style="1"/>
  </cols>
  <sheetData>
    <row r="1" spans="1:10" ht="23.25" customHeight="1" thickBot="1" x14ac:dyDescent="0.3">
      <c r="A1" s="80" t="s">
        <v>61</v>
      </c>
      <c r="B1" s="81"/>
      <c r="C1" s="30" t="s">
        <v>0</v>
      </c>
      <c r="D1" s="54" t="s">
        <v>2</v>
      </c>
      <c r="E1" s="14" t="s">
        <v>49</v>
      </c>
      <c r="F1" s="55" t="s">
        <v>2</v>
      </c>
      <c r="G1" s="31" t="s">
        <v>35</v>
      </c>
      <c r="H1" s="55" t="s">
        <v>2</v>
      </c>
      <c r="I1" s="14" t="s">
        <v>1</v>
      </c>
      <c r="J1" s="54" t="s">
        <v>2</v>
      </c>
    </row>
    <row r="2" spans="1:10" x14ac:dyDescent="0.25">
      <c r="A2" s="32" t="s">
        <v>37</v>
      </c>
      <c r="B2" s="8">
        <v>2021</v>
      </c>
      <c r="C2" s="13">
        <v>4836214</v>
      </c>
      <c r="D2" s="17">
        <v>100.2</v>
      </c>
      <c r="E2" s="13">
        <v>31412</v>
      </c>
      <c r="F2" s="17">
        <v>105.6</v>
      </c>
      <c r="G2" s="13">
        <v>21184</v>
      </c>
      <c r="H2" s="19">
        <v>132.69999999999999</v>
      </c>
      <c r="I2" s="13">
        <v>558720</v>
      </c>
      <c r="J2" s="42">
        <v>101.6</v>
      </c>
    </row>
    <row r="3" spans="1:10" x14ac:dyDescent="0.25">
      <c r="A3" s="33" t="s">
        <v>38</v>
      </c>
      <c r="B3" s="16">
        <v>2022</v>
      </c>
      <c r="C3" s="4">
        <v>4836349</v>
      </c>
      <c r="D3" s="18">
        <v>100</v>
      </c>
      <c r="E3" s="4">
        <v>32456</v>
      </c>
      <c r="F3" s="18">
        <v>103.3</v>
      </c>
      <c r="G3" s="4">
        <v>31099</v>
      </c>
      <c r="H3" s="20">
        <v>180.72408182240818</v>
      </c>
      <c r="I3" s="4">
        <v>585777</v>
      </c>
      <c r="J3" s="43">
        <v>104.8</v>
      </c>
    </row>
    <row r="4" spans="1:10" x14ac:dyDescent="0.25">
      <c r="A4" s="33" t="s">
        <v>39</v>
      </c>
      <c r="B4" s="16">
        <v>2022</v>
      </c>
      <c r="C4" s="4">
        <v>4847334</v>
      </c>
      <c r="D4" s="18">
        <v>100.2</v>
      </c>
      <c r="E4" s="4">
        <v>30229</v>
      </c>
      <c r="F4" s="18">
        <v>93.1</v>
      </c>
      <c r="G4" s="4">
        <v>18748</v>
      </c>
      <c r="H4" s="18">
        <v>60.3</v>
      </c>
      <c r="I4" s="4">
        <v>596334</v>
      </c>
      <c r="J4" s="43">
        <v>101.8</v>
      </c>
    </row>
    <row r="5" spans="1:10" x14ac:dyDescent="0.25">
      <c r="A5" s="33" t="s">
        <v>40</v>
      </c>
      <c r="B5" s="16">
        <v>2022</v>
      </c>
      <c r="C5" s="4">
        <v>4859056</v>
      </c>
      <c r="D5" s="18">
        <v>100.2</v>
      </c>
      <c r="E5" s="4">
        <v>35250</v>
      </c>
      <c r="F5" s="18">
        <v>116.6</v>
      </c>
      <c r="G5" s="4">
        <v>23039</v>
      </c>
      <c r="H5" s="18">
        <v>122.9</v>
      </c>
      <c r="I5" s="4">
        <v>602429</v>
      </c>
      <c r="J5" s="43">
        <v>101</v>
      </c>
    </row>
    <row r="6" spans="1:10" x14ac:dyDescent="0.2">
      <c r="A6" s="33" t="s">
        <v>41</v>
      </c>
      <c r="B6" s="16">
        <v>2022</v>
      </c>
      <c r="C6" s="4">
        <v>4870503</v>
      </c>
      <c r="D6" s="18">
        <v>100.2</v>
      </c>
      <c r="E6" s="41">
        <v>31953</v>
      </c>
      <c r="F6" s="18">
        <v>90.6</v>
      </c>
      <c r="G6" s="5">
        <v>20024</v>
      </c>
      <c r="H6" s="18">
        <v>86.9</v>
      </c>
      <c r="I6" s="4">
        <v>603124</v>
      </c>
      <c r="J6" s="43">
        <v>100.1</v>
      </c>
    </row>
    <row r="7" spans="1:10" x14ac:dyDescent="0.25">
      <c r="A7" s="33" t="s">
        <v>42</v>
      </c>
      <c r="B7" s="16">
        <v>2022</v>
      </c>
      <c r="C7" s="4">
        <v>4886488</v>
      </c>
      <c r="D7" s="18">
        <v>100.3</v>
      </c>
      <c r="E7" s="4">
        <v>33263</v>
      </c>
      <c r="F7" s="18">
        <v>104.1</v>
      </c>
      <c r="G7" s="5">
        <v>16892</v>
      </c>
      <c r="H7" s="18">
        <v>84.4</v>
      </c>
      <c r="I7" s="4">
        <v>601502</v>
      </c>
      <c r="J7" s="43">
        <v>99.7</v>
      </c>
    </row>
    <row r="8" spans="1:10" x14ac:dyDescent="0.25">
      <c r="A8" s="33" t="s">
        <v>43</v>
      </c>
      <c r="B8" s="16">
        <v>2022</v>
      </c>
      <c r="C8" s="4">
        <v>4904563</v>
      </c>
      <c r="D8" s="18">
        <v>100.4</v>
      </c>
      <c r="E8" s="4">
        <v>33131</v>
      </c>
      <c r="F8" s="18">
        <v>99.6</v>
      </c>
      <c r="G8" s="5">
        <v>14701</v>
      </c>
      <c r="H8" s="18">
        <v>87</v>
      </c>
      <c r="I8" s="4">
        <v>602899</v>
      </c>
      <c r="J8" s="43">
        <v>100.2</v>
      </c>
    </row>
    <row r="9" spans="1:10" x14ac:dyDescent="0.25">
      <c r="A9" s="33" t="s">
        <v>44</v>
      </c>
      <c r="B9" s="16">
        <v>2022</v>
      </c>
      <c r="C9" s="4"/>
      <c r="D9" s="18"/>
      <c r="E9" s="6"/>
      <c r="F9" s="18"/>
      <c r="G9" s="6"/>
      <c r="H9" s="18"/>
      <c r="I9" s="4"/>
      <c r="J9" s="43"/>
    </row>
    <row r="10" spans="1:10" x14ac:dyDescent="0.25">
      <c r="A10" s="33" t="s">
        <v>45</v>
      </c>
      <c r="B10" s="16">
        <v>2022</v>
      </c>
      <c r="C10" s="4"/>
      <c r="D10" s="18"/>
      <c r="E10" s="4"/>
      <c r="F10" s="18"/>
      <c r="G10" s="5"/>
      <c r="H10" s="18"/>
      <c r="I10" s="4"/>
      <c r="J10" s="43"/>
    </row>
    <row r="11" spans="1:10" x14ac:dyDescent="0.25">
      <c r="A11" s="33" t="s">
        <v>46</v>
      </c>
      <c r="B11" s="16">
        <v>2022</v>
      </c>
      <c r="C11" s="4"/>
      <c r="D11" s="18"/>
      <c r="E11" s="4"/>
      <c r="F11" s="18"/>
      <c r="G11" s="5"/>
      <c r="H11" s="18"/>
      <c r="I11" s="4"/>
      <c r="J11" s="43"/>
    </row>
    <row r="12" spans="1:10" x14ac:dyDescent="0.25">
      <c r="A12" s="33" t="s">
        <v>47</v>
      </c>
      <c r="B12" s="16">
        <v>2022</v>
      </c>
      <c r="C12" s="4"/>
      <c r="D12" s="18"/>
      <c r="E12" s="4"/>
      <c r="F12" s="18"/>
      <c r="G12" s="5"/>
      <c r="H12" s="18"/>
      <c r="I12" s="4"/>
      <c r="J12" s="43"/>
    </row>
    <row r="13" spans="1:10" x14ac:dyDescent="0.25">
      <c r="A13" s="33" t="s">
        <v>48</v>
      </c>
      <c r="B13" s="16">
        <v>2022</v>
      </c>
      <c r="C13" s="4"/>
      <c r="D13" s="18"/>
      <c r="E13" s="4"/>
      <c r="F13" s="18"/>
      <c r="G13" s="5"/>
      <c r="H13" s="18"/>
      <c r="I13" s="4"/>
      <c r="J13" s="43"/>
    </row>
    <row r="14" spans="1:10" x14ac:dyDescent="0.25">
      <c r="A14" s="34" t="s">
        <v>37</v>
      </c>
      <c r="B14" s="35">
        <v>2022</v>
      </c>
      <c r="C14" s="4"/>
      <c r="D14" s="18"/>
      <c r="E14" s="5"/>
      <c r="F14" s="18"/>
      <c r="G14" s="36"/>
      <c r="H14" s="18"/>
      <c r="I14" s="5"/>
      <c r="J14" s="43"/>
    </row>
    <row r="16" spans="1:10" x14ac:dyDescent="0.25">
      <c r="A16" s="52" t="s">
        <v>62</v>
      </c>
      <c r="D16" s="15"/>
      <c r="E16" s="15"/>
      <c r="F16" s="15"/>
      <c r="G16" s="15"/>
      <c r="H16" s="15"/>
      <c r="I16" s="15"/>
      <c r="J16" s="1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90" zoomScaleNormal="90" workbookViewId="0">
      <selection activeCell="B1" sqref="B1"/>
    </sheetView>
  </sheetViews>
  <sheetFormatPr defaultRowHeight="15" x14ac:dyDescent="0.25"/>
  <cols>
    <col min="2" max="2" width="26.140625" customWidth="1"/>
    <col min="3" max="3" width="11.42578125" customWidth="1"/>
    <col min="4" max="7" width="11.5703125" customWidth="1"/>
    <col min="8" max="8" width="11.7109375" customWidth="1"/>
    <col min="9" max="9" width="11.5703125" customWidth="1"/>
    <col min="10" max="10" width="8.7109375" customWidth="1"/>
  </cols>
  <sheetData>
    <row r="1" spans="1:10" ht="21" customHeight="1" thickBot="1" x14ac:dyDescent="0.3">
      <c r="A1" s="12"/>
      <c r="B1" s="56" t="s">
        <v>36</v>
      </c>
      <c r="C1" s="57" t="s">
        <v>33</v>
      </c>
      <c r="D1" s="58" t="s">
        <v>34</v>
      </c>
      <c r="E1" s="58" t="s">
        <v>55</v>
      </c>
      <c r="F1" s="58" t="s">
        <v>57</v>
      </c>
      <c r="G1" s="58" t="s">
        <v>58</v>
      </c>
      <c r="H1" s="58" t="s">
        <v>59</v>
      </c>
      <c r="I1" s="56" t="s">
        <v>60</v>
      </c>
      <c r="J1" s="59" t="s">
        <v>56</v>
      </c>
    </row>
    <row r="2" spans="1:10" x14ac:dyDescent="0.25">
      <c r="A2" s="11"/>
      <c r="B2" s="60" t="s">
        <v>63</v>
      </c>
      <c r="C2" s="61">
        <v>4836214</v>
      </c>
      <c r="D2" s="62">
        <v>4836349</v>
      </c>
      <c r="E2" s="63">
        <v>4847334</v>
      </c>
      <c r="F2" s="62">
        <v>4859056</v>
      </c>
      <c r="G2" s="63">
        <v>4870503</v>
      </c>
      <c r="H2" s="61">
        <v>4886488</v>
      </c>
      <c r="I2" s="62">
        <v>4904563</v>
      </c>
      <c r="J2" s="64">
        <f>I2/H2</f>
        <v>1.0036989756242112</v>
      </c>
    </row>
    <row r="3" spans="1:10" ht="12" customHeight="1" x14ac:dyDescent="0.25">
      <c r="A3" s="11"/>
      <c r="B3" s="9"/>
      <c r="C3" s="10"/>
      <c r="D3" s="7"/>
      <c r="E3" s="38"/>
      <c r="F3" s="7"/>
      <c r="G3" s="38"/>
      <c r="H3" s="38"/>
      <c r="I3" s="7"/>
      <c r="J3" s="40"/>
    </row>
    <row r="4" spans="1:10" x14ac:dyDescent="0.25">
      <c r="A4" s="82" t="s">
        <v>31</v>
      </c>
      <c r="B4" s="77" t="s">
        <v>23</v>
      </c>
      <c r="C4" s="77">
        <v>31412</v>
      </c>
      <c r="D4" s="78">
        <v>32456</v>
      </c>
      <c r="E4" s="77">
        <v>30229</v>
      </c>
      <c r="F4" s="78">
        <v>35250</v>
      </c>
      <c r="G4" s="77">
        <v>31953</v>
      </c>
      <c r="H4" s="77">
        <v>33263</v>
      </c>
      <c r="I4" s="78">
        <v>33131</v>
      </c>
      <c r="J4" s="79">
        <f t="shared" ref="J4:J20" si="0">I4/H4</f>
        <v>0.99603162673240542</v>
      </c>
    </row>
    <row r="5" spans="1:10" x14ac:dyDescent="0.25">
      <c r="A5" s="82"/>
      <c r="B5" s="65" t="s">
        <v>26</v>
      </c>
      <c r="C5" s="66">
        <v>6702</v>
      </c>
      <c r="D5" s="2">
        <v>5890</v>
      </c>
      <c r="E5" s="66">
        <v>5998</v>
      </c>
      <c r="F5" s="2">
        <v>6489</v>
      </c>
      <c r="G5" s="66">
        <v>4410</v>
      </c>
      <c r="H5" s="66">
        <v>4626</v>
      </c>
      <c r="I5" s="2">
        <v>4385</v>
      </c>
      <c r="J5" s="67">
        <f t="shared" si="0"/>
        <v>0.94790315607436226</v>
      </c>
    </row>
    <row r="6" spans="1:10" x14ac:dyDescent="0.25">
      <c r="A6" s="82"/>
      <c r="B6" s="65" t="s">
        <v>28</v>
      </c>
      <c r="C6" s="66">
        <v>6157</v>
      </c>
      <c r="D6" s="2">
        <v>5402</v>
      </c>
      <c r="E6" s="66">
        <v>5581</v>
      </c>
      <c r="F6" s="2">
        <v>6058</v>
      </c>
      <c r="G6" s="66">
        <v>4070</v>
      </c>
      <c r="H6" s="66">
        <v>4234</v>
      </c>
      <c r="I6" s="2">
        <v>3974</v>
      </c>
      <c r="J6" s="67">
        <f t="shared" si="0"/>
        <v>0.93859234766178556</v>
      </c>
    </row>
    <row r="7" spans="1:10" x14ac:dyDescent="0.25">
      <c r="A7" s="82"/>
      <c r="B7" s="65" t="s">
        <v>22</v>
      </c>
      <c r="C7" s="66"/>
      <c r="D7" s="2"/>
      <c r="E7" s="66"/>
      <c r="F7" s="2"/>
      <c r="G7" s="66"/>
      <c r="H7" s="66"/>
      <c r="I7" s="2"/>
      <c r="J7" s="67"/>
    </row>
    <row r="8" spans="1:10" x14ac:dyDescent="0.25">
      <c r="A8" s="82"/>
      <c r="B8" s="65" t="s">
        <v>29</v>
      </c>
      <c r="C8" s="66">
        <v>103</v>
      </c>
      <c r="D8" s="2">
        <v>88</v>
      </c>
      <c r="E8" s="66">
        <v>83</v>
      </c>
      <c r="F8" s="2">
        <v>94</v>
      </c>
      <c r="G8" s="66">
        <v>79</v>
      </c>
      <c r="H8" s="66">
        <v>85</v>
      </c>
      <c r="I8" s="2">
        <v>65</v>
      </c>
      <c r="J8" s="67">
        <f t="shared" si="0"/>
        <v>0.76470588235294112</v>
      </c>
    </row>
    <row r="9" spans="1:10" x14ac:dyDescent="0.25">
      <c r="A9" s="82"/>
      <c r="B9" s="65" t="s">
        <v>30</v>
      </c>
      <c r="C9" s="66">
        <v>5686</v>
      </c>
      <c r="D9" s="2">
        <v>4992</v>
      </c>
      <c r="E9" s="66">
        <v>5074</v>
      </c>
      <c r="F9" s="2">
        <v>5471</v>
      </c>
      <c r="G9" s="66">
        <v>3658</v>
      </c>
      <c r="H9" s="66">
        <v>3879</v>
      </c>
      <c r="I9" s="2">
        <v>3722</v>
      </c>
      <c r="J9" s="67">
        <f t="shared" si="0"/>
        <v>0.9595256509409642</v>
      </c>
    </row>
    <row r="10" spans="1:10" x14ac:dyDescent="0.25">
      <c r="A10" s="82"/>
      <c r="B10" s="65" t="s">
        <v>27</v>
      </c>
      <c r="C10" s="66">
        <v>541</v>
      </c>
      <c r="D10" s="2">
        <v>485</v>
      </c>
      <c r="E10" s="66">
        <v>415</v>
      </c>
      <c r="F10" s="2">
        <v>425</v>
      </c>
      <c r="G10" s="66">
        <v>335</v>
      </c>
      <c r="H10" s="66">
        <v>387</v>
      </c>
      <c r="I10" s="2">
        <v>408</v>
      </c>
      <c r="J10" s="67">
        <f t="shared" si="0"/>
        <v>1.054263565891473</v>
      </c>
    </row>
    <row r="11" spans="1:10" ht="26.25" x14ac:dyDescent="0.25">
      <c r="A11" s="82"/>
      <c r="B11" s="68" t="s">
        <v>25</v>
      </c>
      <c r="C11" s="66">
        <v>23502</v>
      </c>
      <c r="D11" s="2">
        <v>25366</v>
      </c>
      <c r="E11" s="66">
        <v>23131</v>
      </c>
      <c r="F11" s="2">
        <v>27180</v>
      </c>
      <c r="G11" s="66">
        <v>26217</v>
      </c>
      <c r="H11" s="66">
        <v>27342</v>
      </c>
      <c r="I11" s="2">
        <v>27403</v>
      </c>
      <c r="J11" s="67">
        <f t="shared" si="0"/>
        <v>1.0022309999268524</v>
      </c>
    </row>
    <row r="12" spans="1:10" ht="12" customHeight="1" x14ac:dyDescent="0.25">
      <c r="A12" s="11"/>
      <c r="B12" s="9"/>
      <c r="C12" s="10"/>
      <c r="D12" s="7"/>
      <c r="E12" s="38"/>
      <c r="F12" s="7"/>
      <c r="G12" s="38"/>
      <c r="H12" s="38"/>
      <c r="I12" s="7"/>
      <c r="J12" s="40"/>
    </row>
    <row r="13" spans="1:10" ht="18" customHeight="1" x14ac:dyDescent="0.25">
      <c r="A13" s="82" t="s">
        <v>32</v>
      </c>
      <c r="B13" s="77" t="s">
        <v>24</v>
      </c>
      <c r="C13" s="77">
        <v>21184</v>
      </c>
      <c r="D13" s="78">
        <v>31099</v>
      </c>
      <c r="E13" s="77">
        <v>18748</v>
      </c>
      <c r="F13" s="78">
        <v>23039</v>
      </c>
      <c r="G13" s="77">
        <v>20024</v>
      </c>
      <c r="H13" s="77">
        <v>16892</v>
      </c>
      <c r="I13" s="78">
        <v>14701</v>
      </c>
      <c r="J13" s="79">
        <f t="shared" si="0"/>
        <v>0.87029363012076721</v>
      </c>
    </row>
    <row r="14" spans="1:10" ht="17.25" customHeight="1" x14ac:dyDescent="0.25">
      <c r="A14" s="82"/>
      <c r="B14" s="65" t="s">
        <v>26</v>
      </c>
      <c r="C14" s="66">
        <v>1467</v>
      </c>
      <c r="D14" s="2">
        <v>2230</v>
      </c>
      <c r="E14" s="66">
        <v>1800</v>
      </c>
      <c r="F14" s="2">
        <v>2341</v>
      </c>
      <c r="G14" s="66">
        <v>1966</v>
      </c>
      <c r="H14" s="66">
        <v>1972</v>
      </c>
      <c r="I14" s="2">
        <v>1773</v>
      </c>
      <c r="J14" s="67">
        <f t="shared" si="0"/>
        <v>0.89908722109533468</v>
      </c>
    </row>
    <row r="15" spans="1:10" x14ac:dyDescent="0.25">
      <c r="A15" s="82"/>
      <c r="B15" s="65" t="s">
        <v>28</v>
      </c>
      <c r="C15" s="66">
        <v>943</v>
      </c>
      <c r="D15" s="2">
        <v>1030</v>
      </c>
      <c r="E15" s="66">
        <v>1277</v>
      </c>
      <c r="F15" s="2">
        <v>1884</v>
      </c>
      <c r="G15" s="66">
        <v>1619</v>
      </c>
      <c r="H15" s="66">
        <v>1666</v>
      </c>
      <c r="I15" s="2">
        <v>1453</v>
      </c>
      <c r="J15" s="67">
        <f t="shared" si="0"/>
        <v>0.87214885954381749</v>
      </c>
    </row>
    <row r="16" spans="1:10" x14ac:dyDescent="0.25">
      <c r="A16" s="82"/>
      <c r="B16" s="65" t="s">
        <v>22</v>
      </c>
      <c r="C16" s="66"/>
      <c r="D16" s="2"/>
      <c r="E16" s="66"/>
      <c r="F16" s="2"/>
      <c r="G16" s="66"/>
      <c r="H16" s="66"/>
      <c r="I16" s="2"/>
      <c r="J16" s="67"/>
    </row>
    <row r="17" spans="1:10" x14ac:dyDescent="0.25">
      <c r="A17" s="82"/>
      <c r="B17" s="65" t="s">
        <v>29</v>
      </c>
      <c r="C17" s="66">
        <v>13</v>
      </c>
      <c r="D17" s="2">
        <v>20</v>
      </c>
      <c r="E17" s="66">
        <v>27</v>
      </c>
      <c r="F17" s="2">
        <v>22</v>
      </c>
      <c r="G17" s="66">
        <v>24</v>
      </c>
      <c r="H17" s="66">
        <v>19</v>
      </c>
      <c r="I17" s="2">
        <v>26</v>
      </c>
      <c r="J17" s="67">
        <f t="shared" si="0"/>
        <v>1.368421052631579</v>
      </c>
    </row>
    <row r="18" spans="1:10" x14ac:dyDescent="0.25">
      <c r="A18" s="82"/>
      <c r="B18" s="65" t="s">
        <v>30</v>
      </c>
      <c r="C18" s="66">
        <v>689</v>
      </c>
      <c r="D18" s="2">
        <v>761</v>
      </c>
      <c r="E18" s="66">
        <v>890</v>
      </c>
      <c r="F18" s="2">
        <v>1284</v>
      </c>
      <c r="G18" s="66">
        <v>1162</v>
      </c>
      <c r="H18" s="66">
        <v>1251</v>
      </c>
      <c r="I18" s="2">
        <v>1058</v>
      </c>
      <c r="J18" s="67">
        <f t="shared" si="0"/>
        <v>0.84572342126298961</v>
      </c>
    </row>
    <row r="19" spans="1:10" ht="15.75" customHeight="1" x14ac:dyDescent="0.25">
      <c r="A19" s="82"/>
      <c r="B19" s="65" t="s">
        <v>27</v>
      </c>
      <c r="C19" s="66">
        <v>524</v>
      </c>
      <c r="D19" s="2">
        <v>1198</v>
      </c>
      <c r="E19" s="66">
        <v>522</v>
      </c>
      <c r="F19" s="2">
        <v>457</v>
      </c>
      <c r="G19" s="66">
        <v>347</v>
      </c>
      <c r="H19" s="66">
        <v>306</v>
      </c>
      <c r="I19" s="2">
        <v>320</v>
      </c>
      <c r="J19" s="67">
        <f t="shared" si="0"/>
        <v>1.0457516339869282</v>
      </c>
    </row>
    <row r="20" spans="1:10" ht="35.25" customHeight="1" thickBot="1" x14ac:dyDescent="0.3">
      <c r="A20" s="83"/>
      <c r="B20" s="69" t="s">
        <v>25</v>
      </c>
      <c r="C20" s="70">
        <v>19309</v>
      </c>
      <c r="D20" s="71">
        <v>28496</v>
      </c>
      <c r="E20" s="70">
        <v>16575</v>
      </c>
      <c r="F20" s="72">
        <v>20268</v>
      </c>
      <c r="G20" s="73">
        <v>17755</v>
      </c>
      <c r="H20" s="73">
        <v>14650</v>
      </c>
      <c r="I20" s="72">
        <v>12596</v>
      </c>
      <c r="J20" s="74">
        <f t="shared" si="0"/>
        <v>0.85979522184300339</v>
      </c>
    </row>
    <row r="22" spans="1:10" x14ac:dyDescent="0.25">
      <c r="A22" s="75" t="s">
        <v>62</v>
      </c>
    </row>
  </sheetData>
  <mergeCells count="2">
    <mergeCell ref="A4:A11"/>
    <mergeCell ref="A13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/>
  </sheetViews>
  <sheetFormatPr defaultColWidth="8.85546875" defaultRowHeight="12.75" x14ac:dyDescent="0.2"/>
  <cols>
    <col min="1" max="1" width="13.42578125" style="2" customWidth="1"/>
    <col min="2" max="2" width="11.28515625" style="2" customWidth="1"/>
    <col min="3" max="5" width="10.7109375" style="2" customWidth="1"/>
    <col min="6" max="8" width="11" style="2" customWidth="1"/>
    <col min="9" max="9" width="9.28515625" style="2" bestFit="1" customWidth="1"/>
    <col min="10" max="16384" width="8.85546875" style="2"/>
  </cols>
  <sheetData>
    <row r="1" spans="1:12" s="3" customFormat="1" ht="32.25" customHeight="1" thickBot="1" x14ac:dyDescent="0.3">
      <c r="A1" s="53" t="s">
        <v>65</v>
      </c>
      <c r="B1" s="48" t="s">
        <v>33</v>
      </c>
      <c r="C1" s="48" t="s">
        <v>34</v>
      </c>
      <c r="D1" s="48" t="s">
        <v>55</v>
      </c>
      <c r="E1" s="48" t="s">
        <v>57</v>
      </c>
      <c r="F1" s="48" t="s">
        <v>58</v>
      </c>
      <c r="G1" s="48" t="s">
        <v>59</v>
      </c>
      <c r="H1" s="48" t="s">
        <v>60</v>
      </c>
      <c r="I1" s="47" t="s">
        <v>2</v>
      </c>
    </row>
    <row r="2" spans="1:12" ht="15" x14ac:dyDescent="0.25">
      <c r="A2" s="45" t="s">
        <v>4</v>
      </c>
      <c r="B2" s="24">
        <v>6524</v>
      </c>
      <c r="C2" s="24">
        <v>6815</v>
      </c>
      <c r="D2" s="24">
        <v>6802</v>
      </c>
      <c r="E2" s="24">
        <v>6720</v>
      </c>
      <c r="F2" s="24">
        <v>6632</v>
      </c>
      <c r="G2" s="24">
        <v>6607</v>
      </c>
      <c r="H2" s="24">
        <v>6619</v>
      </c>
      <c r="I2" s="40">
        <f>H2/G2</f>
        <v>1.001816255486605</v>
      </c>
      <c r="J2" s="39"/>
      <c r="L2" s="49"/>
    </row>
    <row r="3" spans="1:12" ht="15" x14ac:dyDescent="0.25">
      <c r="A3" s="46" t="s">
        <v>5</v>
      </c>
      <c r="B3" s="25">
        <v>456</v>
      </c>
      <c r="C3" s="25">
        <v>486</v>
      </c>
      <c r="D3" s="25">
        <v>495</v>
      </c>
      <c r="E3" s="25">
        <v>502</v>
      </c>
      <c r="F3" s="24">
        <v>507</v>
      </c>
      <c r="G3" s="24">
        <v>507</v>
      </c>
      <c r="H3" s="24">
        <v>512</v>
      </c>
      <c r="I3" s="40">
        <f t="shared" ref="I3:I20" si="0">H3/G3</f>
        <v>1.0098619329388561</v>
      </c>
    </row>
    <row r="4" spans="1:12" ht="15" x14ac:dyDescent="0.25">
      <c r="A4" s="46" t="s">
        <v>6</v>
      </c>
      <c r="B4" s="25">
        <v>45019</v>
      </c>
      <c r="C4" s="25">
        <v>47212</v>
      </c>
      <c r="D4" s="25">
        <v>47924</v>
      </c>
      <c r="E4" s="25">
        <v>48138</v>
      </c>
      <c r="F4" s="24">
        <v>48132</v>
      </c>
      <c r="G4" s="24">
        <v>48068</v>
      </c>
      <c r="H4" s="24">
        <v>48419</v>
      </c>
      <c r="I4" s="40">
        <f t="shared" si="0"/>
        <v>1.0073021552800199</v>
      </c>
    </row>
    <row r="5" spans="1:12" ht="15" x14ac:dyDescent="0.25">
      <c r="A5" s="46" t="s">
        <v>7</v>
      </c>
      <c r="B5" s="25">
        <v>747</v>
      </c>
      <c r="C5" s="25">
        <v>757</v>
      </c>
      <c r="D5" s="25">
        <v>764</v>
      </c>
      <c r="E5" s="25">
        <v>770</v>
      </c>
      <c r="F5" s="24">
        <v>780</v>
      </c>
      <c r="G5" s="24">
        <v>823</v>
      </c>
      <c r="H5" s="24">
        <v>827</v>
      </c>
      <c r="I5" s="40">
        <f t="shared" si="0"/>
        <v>1.0048602673147022</v>
      </c>
    </row>
    <row r="6" spans="1:12" ht="15" x14ac:dyDescent="0.25">
      <c r="A6" s="46" t="s">
        <v>8</v>
      </c>
      <c r="B6" s="25">
        <v>1203</v>
      </c>
      <c r="C6" s="25">
        <v>1243</v>
      </c>
      <c r="D6" s="25">
        <v>1248</v>
      </c>
      <c r="E6" s="25">
        <v>1269</v>
      </c>
      <c r="F6" s="24">
        <v>1258</v>
      </c>
      <c r="G6" s="24">
        <v>1255</v>
      </c>
      <c r="H6" s="24">
        <v>1259</v>
      </c>
      <c r="I6" s="40">
        <f t="shared" si="0"/>
        <v>1.003187250996016</v>
      </c>
    </row>
    <row r="7" spans="1:12" ht="15" x14ac:dyDescent="0.25">
      <c r="A7" s="46" t="s">
        <v>9</v>
      </c>
      <c r="B7" s="25">
        <v>112021</v>
      </c>
      <c r="C7" s="25">
        <v>117115</v>
      </c>
      <c r="D7" s="25">
        <v>119095</v>
      </c>
      <c r="E7" s="25">
        <v>120402</v>
      </c>
      <c r="F7" s="24">
        <v>120985</v>
      </c>
      <c r="G7" s="24">
        <v>121702</v>
      </c>
      <c r="H7" s="24">
        <v>122910</v>
      </c>
      <c r="I7" s="40">
        <f t="shared" si="0"/>
        <v>1.0099258845376411</v>
      </c>
    </row>
    <row r="8" spans="1:12" ht="15" x14ac:dyDescent="0.25">
      <c r="A8" s="46" t="s">
        <v>10</v>
      </c>
      <c r="B8" s="25">
        <v>111766</v>
      </c>
      <c r="C8" s="25">
        <v>117957</v>
      </c>
      <c r="D8" s="25">
        <v>119916</v>
      </c>
      <c r="E8" s="25">
        <v>119871</v>
      </c>
      <c r="F8" s="24">
        <v>119128</v>
      </c>
      <c r="G8" s="24">
        <v>118337</v>
      </c>
      <c r="H8" s="24">
        <v>118958</v>
      </c>
      <c r="I8" s="40">
        <f t="shared" si="0"/>
        <v>1.0052477247183891</v>
      </c>
    </row>
    <row r="9" spans="1:12" ht="15" x14ac:dyDescent="0.25">
      <c r="A9" s="46" t="s">
        <v>11</v>
      </c>
      <c r="B9" s="25">
        <v>42546</v>
      </c>
      <c r="C9" s="25">
        <v>43772</v>
      </c>
      <c r="D9" s="25">
        <v>44487</v>
      </c>
      <c r="E9" s="25">
        <v>45056</v>
      </c>
      <c r="F9" s="24">
        <v>45478</v>
      </c>
      <c r="G9" s="24">
        <v>45706</v>
      </c>
      <c r="H9" s="24">
        <v>46051</v>
      </c>
      <c r="I9" s="40">
        <f t="shared" si="0"/>
        <v>1.0075482431190654</v>
      </c>
    </row>
    <row r="10" spans="1:12" ht="15" x14ac:dyDescent="0.25">
      <c r="A10" s="46" t="s">
        <v>12</v>
      </c>
      <c r="B10" s="25">
        <v>30532</v>
      </c>
      <c r="C10" s="25">
        <v>31280</v>
      </c>
      <c r="D10" s="25">
        <v>31742</v>
      </c>
      <c r="E10" s="25">
        <v>32202</v>
      </c>
      <c r="F10" s="24">
        <v>31274</v>
      </c>
      <c r="G10" s="24">
        <v>29029</v>
      </c>
      <c r="H10" s="24">
        <v>24812</v>
      </c>
      <c r="I10" s="40">
        <f t="shared" si="0"/>
        <v>0.85473147542113059</v>
      </c>
    </row>
    <row r="11" spans="1:12" ht="15" x14ac:dyDescent="0.25">
      <c r="A11" s="46" t="s">
        <v>13</v>
      </c>
      <c r="B11" s="25">
        <v>24445</v>
      </c>
      <c r="C11" s="25">
        <v>25646</v>
      </c>
      <c r="D11" s="25">
        <v>26171</v>
      </c>
      <c r="E11" s="25">
        <v>26671</v>
      </c>
      <c r="F11" s="24">
        <v>26965</v>
      </c>
      <c r="G11" s="24">
        <v>27285</v>
      </c>
      <c r="H11" s="24">
        <v>27427</v>
      </c>
      <c r="I11" s="40">
        <f t="shared" si="0"/>
        <v>1.0052043247205424</v>
      </c>
    </row>
    <row r="12" spans="1:12" ht="15" x14ac:dyDescent="0.25">
      <c r="A12" s="46" t="s">
        <v>14</v>
      </c>
      <c r="B12" s="25">
        <v>13891</v>
      </c>
      <c r="C12" s="25">
        <v>14247</v>
      </c>
      <c r="D12" s="25">
        <v>14460</v>
      </c>
      <c r="E12" s="25">
        <v>14585</v>
      </c>
      <c r="F12" s="24">
        <v>14690</v>
      </c>
      <c r="G12" s="24">
        <v>14885</v>
      </c>
      <c r="H12" s="24">
        <v>15013</v>
      </c>
      <c r="I12" s="40">
        <f t="shared" si="0"/>
        <v>1.0085992610010077</v>
      </c>
    </row>
    <row r="13" spans="1:12" ht="15" x14ac:dyDescent="0.25">
      <c r="A13" s="46" t="s">
        <v>15</v>
      </c>
      <c r="B13" s="25">
        <v>8161</v>
      </c>
      <c r="C13" s="25">
        <v>8689</v>
      </c>
      <c r="D13" s="25">
        <v>8958</v>
      </c>
      <c r="E13" s="25">
        <v>9239</v>
      </c>
      <c r="F13" s="24">
        <v>9428</v>
      </c>
      <c r="G13" s="24">
        <v>9569</v>
      </c>
      <c r="H13" s="24">
        <v>9690</v>
      </c>
      <c r="I13" s="40">
        <f t="shared" si="0"/>
        <v>1.0126449994774793</v>
      </c>
    </row>
    <row r="14" spans="1:12" ht="15" x14ac:dyDescent="0.25">
      <c r="A14" s="46" t="s">
        <v>16</v>
      </c>
      <c r="B14" s="25">
        <v>60839</v>
      </c>
      <c r="C14" s="25">
        <v>65110</v>
      </c>
      <c r="D14" s="25">
        <v>66674</v>
      </c>
      <c r="E14" s="25">
        <v>68022</v>
      </c>
      <c r="F14" s="24">
        <v>68606</v>
      </c>
      <c r="G14" s="24">
        <v>68860</v>
      </c>
      <c r="H14" s="24">
        <v>69333</v>
      </c>
      <c r="I14" s="40">
        <f t="shared" si="0"/>
        <v>1.0068690095846646</v>
      </c>
    </row>
    <row r="15" spans="1:12" ht="15" x14ac:dyDescent="0.25">
      <c r="A15" s="46" t="s">
        <v>17</v>
      </c>
      <c r="B15" s="25">
        <v>27114</v>
      </c>
      <c r="C15" s="25">
        <v>28308</v>
      </c>
      <c r="D15" s="25">
        <v>28690</v>
      </c>
      <c r="E15" s="25">
        <v>28947</v>
      </c>
      <c r="F15" s="24">
        <v>28726</v>
      </c>
      <c r="G15" s="24">
        <v>28229</v>
      </c>
      <c r="H15" s="24">
        <v>28082</v>
      </c>
      <c r="I15" s="40">
        <f t="shared" si="0"/>
        <v>0.99479258918133839</v>
      </c>
    </row>
    <row r="16" spans="1:12" ht="15" x14ac:dyDescent="0.25">
      <c r="A16" s="46" t="s">
        <v>18</v>
      </c>
      <c r="B16" s="25">
        <v>52</v>
      </c>
      <c r="C16" s="25">
        <v>54</v>
      </c>
      <c r="D16" s="25">
        <v>56</v>
      </c>
      <c r="E16" s="25">
        <v>57</v>
      </c>
      <c r="F16" s="24">
        <v>58</v>
      </c>
      <c r="G16" s="24">
        <v>62</v>
      </c>
      <c r="H16" s="24">
        <v>63</v>
      </c>
      <c r="I16" s="40">
        <f t="shared" si="0"/>
        <v>1.0161290322580645</v>
      </c>
    </row>
    <row r="17" spans="1:9" ht="15" x14ac:dyDescent="0.25">
      <c r="A17" s="46" t="s">
        <v>19</v>
      </c>
      <c r="B17" s="25">
        <v>17306</v>
      </c>
      <c r="C17" s="25">
        <v>18185</v>
      </c>
      <c r="D17" s="25">
        <v>18586</v>
      </c>
      <c r="E17" s="25">
        <v>18696</v>
      </c>
      <c r="F17" s="24">
        <v>18765</v>
      </c>
      <c r="G17" s="24">
        <v>19044</v>
      </c>
      <c r="H17" s="24">
        <v>20944</v>
      </c>
      <c r="I17" s="40">
        <f t="shared" si="0"/>
        <v>1.0997689561016593</v>
      </c>
    </row>
    <row r="18" spans="1:9" ht="15" x14ac:dyDescent="0.25">
      <c r="A18" s="46" t="s">
        <v>20</v>
      </c>
      <c r="B18" s="25">
        <v>24370</v>
      </c>
      <c r="C18" s="25">
        <v>25477</v>
      </c>
      <c r="D18" s="25">
        <v>25898</v>
      </c>
      <c r="E18" s="25">
        <v>26297</v>
      </c>
      <c r="F18" s="24">
        <v>26618</v>
      </c>
      <c r="G18" s="24">
        <v>26820</v>
      </c>
      <c r="H18" s="24">
        <v>27298</v>
      </c>
      <c r="I18" s="40">
        <f t="shared" si="0"/>
        <v>1.0178225205070843</v>
      </c>
    </row>
    <row r="19" spans="1:9" ht="15" x14ac:dyDescent="0.25">
      <c r="A19" s="46" t="s">
        <v>21</v>
      </c>
      <c r="B19" s="25">
        <v>9815</v>
      </c>
      <c r="C19" s="25">
        <v>10385</v>
      </c>
      <c r="D19" s="25">
        <v>10725</v>
      </c>
      <c r="E19" s="25">
        <v>10994</v>
      </c>
      <c r="F19" s="24">
        <v>10854</v>
      </c>
      <c r="G19" s="24">
        <v>10295</v>
      </c>
      <c r="H19" s="24">
        <v>9977</v>
      </c>
      <c r="I19" s="40">
        <f t="shared" si="0"/>
        <v>0.96911121903836817</v>
      </c>
    </row>
    <row r="20" spans="1:9" ht="15" x14ac:dyDescent="0.25">
      <c r="A20" s="46" t="s">
        <v>50</v>
      </c>
      <c r="B20" s="25">
        <v>21860</v>
      </c>
      <c r="C20" s="25">
        <v>22984</v>
      </c>
      <c r="D20" s="25">
        <v>23586</v>
      </c>
      <c r="E20" s="25">
        <v>23932</v>
      </c>
      <c r="F20" s="24">
        <v>24178</v>
      </c>
      <c r="G20" s="24">
        <v>24354</v>
      </c>
      <c r="H20" s="24">
        <v>24638</v>
      </c>
      <c r="I20" s="40">
        <f t="shared" si="0"/>
        <v>1.0116613287344995</v>
      </c>
    </row>
    <row r="21" spans="1:9" ht="13.5" thickBot="1" x14ac:dyDescent="0.25">
      <c r="A21" s="21"/>
      <c r="B21" s="22"/>
      <c r="C21" s="26"/>
      <c r="D21" s="26"/>
      <c r="E21" s="26"/>
      <c r="F21" s="44"/>
      <c r="G21" s="44"/>
      <c r="H21" s="44"/>
      <c r="I21" s="50"/>
    </row>
    <row r="22" spans="1:9" ht="15.75" thickBot="1" x14ac:dyDescent="0.3">
      <c r="A22" s="23" t="s">
        <v>3</v>
      </c>
      <c r="B22" s="76">
        <v>558720</v>
      </c>
      <c r="C22" s="76">
        <v>585777</v>
      </c>
      <c r="D22" s="76">
        <v>596334</v>
      </c>
      <c r="E22" s="76">
        <v>602429</v>
      </c>
      <c r="F22" s="76">
        <v>603124</v>
      </c>
      <c r="G22" s="76">
        <v>601502</v>
      </c>
      <c r="H22" s="76">
        <v>602899</v>
      </c>
      <c r="I22" s="51">
        <f t="shared" ref="I22" si="1">H22/G22</f>
        <v>1.0023225192933689</v>
      </c>
    </row>
    <row r="24" spans="1:9" x14ac:dyDescent="0.2">
      <c r="A24" s="27" t="s">
        <v>64</v>
      </c>
      <c r="B24" s="27">
        <v>53</v>
      </c>
      <c r="C24" s="27">
        <v>55</v>
      </c>
      <c r="D24" s="27">
        <v>57</v>
      </c>
      <c r="E24" s="27">
        <v>59</v>
      </c>
      <c r="F24" s="27">
        <v>62</v>
      </c>
      <c r="G24" s="27">
        <v>65</v>
      </c>
      <c r="H24" s="27">
        <v>67</v>
      </c>
    </row>
    <row r="26" spans="1:9" x14ac:dyDescent="0.2">
      <c r="A26" s="2" t="s">
        <v>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"/>
  <sheetViews>
    <sheetView showGridLines="0" workbookViewId="0">
      <selection activeCell="C2" sqref="C2"/>
    </sheetView>
  </sheetViews>
  <sheetFormatPr defaultRowHeight="15" x14ac:dyDescent="0.25"/>
  <sheetData>
    <row r="2" spans="3:10" x14ac:dyDescent="0.25">
      <c r="C2" s="37" t="s">
        <v>54</v>
      </c>
      <c r="D2" s="2"/>
      <c r="E2" s="2"/>
      <c r="F2" s="2"/>
      <c r="G2" s="2"/>
      <c r="H2" s="2"/>
      <c r="I2" s="2"/>
      <c r="J2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showGridLines="0" workbookViewId="0">
      <selection activeCell="C2" sqref="C2"/>
    </sheetView>
  </sheetViews>
  <sheetFormatPr defaultRowHeight="15" x14ac:dyDescent="0.25"/>
  <sheetData>
    <row r="2" spans="3:3" x14ac:dyDescent="0.25">
      <c r="C2" s="29" t="s">
        <v>53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"/>
  <sheetViews>
    <sheetView showGridLines="0" workbookViewId="0">
      <selection activeCell="L19" sqref="L19"/>
    </sheetView>
  </sheetViews>
  <sheetFormatPr defaultRowHeight="15" x14ac:dyDescent="0.25"/>
  <sheetData>
    <row r="2" spans="3:11" x14ac:dyDescent="0.25">
      <c r="C2" s="28" t="s">
        <v>52</v>
      </c>
    </row>
    <row r="3" spans="3:11" x14ac:dyDescent="0.25">
      <c r="K3" t="s">
        <v>51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0x00B44136ADD9233645AF9E7D0EADDEB824</ContentTypeId>
    <TemplateUrl xmlns="http://schemas.microsoft.com/sharepoint/v3" xsi:nil="true"/>
    <NazwaPliku xmlns="AD3641B4-23D9-4536-AF9E-7D0EADDEB824">4-2022.06_sygnalna_tablice.xlsx</NazwaPliku>
    <Osoba xmlns="AD3641B4-23D9-4536-AF9E-7D0EADDEB824">STAT\TarnowskaG</Osoba>
    <_SourceUrl xmlns="http://schemas.microsoft.com/sharepoint/v3" xsi:nil="true"/>
    <Odbiorcy2 xmlns="AD3641B4-23D9-4536-AF9E-7D0EADDEB824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4B060B-C7B9-453E-AA5D-EB8ABF3334C8}"/>
</file>

<file path=customXml/itemProps2.xml><?xml version="1.0" encoding="utf-8"?>
<ds:datastoreItem xmlns:ds="http://schemas.openxmlformats.org/officeDocument/2006/customXml" ds:itemID="{97396B86-339A-4B89-9ABB-E7EBA4951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podmiotów</vt:lpstr>
      <vt:lpstr>podmioty_forma</vt:lpstr>
      <vt:lpstr>zawieszenia_PKD </vt:lpstr>
      <vt:lpstr>Wykr.1</vt:lpstr>
      <vt:lpstr>Wykr.2</vt:lpstr>
      <vt:lpstr>Wykr.3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2020-04-03T09:25:19Z</dcterms:created>
  <dcterms:modified xsi:type="dcterms:W3CDTF">2022-07-07T09:49:58Z</dcterms:modified>
</cp:coreProperties>
</file>