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360" yWindow="45" windowWidth="9480" windowHeight="4920"/>
  </bookViews>
  <sheets>
    <sheet name="Spis tablic" sheetId="54" r:id="rId1"/>
    <sheet name="8.1" sheetId="40" r:id="rId2"/>
    <sheet name="8.2" sheetId="41" r:id="rId3"/>
    <sheet name="8.3" sheetId="42" r:id="rId4"/>
    <sheet name="8.4" sheetId="43" r:id="rId5"/>
    <sheet name="8.5" sheetId="46" r:id="rId6"/>
    <sheet name="8.6" sheetId="45" r:id="rId7"/>
    <sheet name="8.7" sheetId="44" r:id="rId8"/>
    <sheet name="8.8" sheetId="6" r:id="rId9"/>
    <sheet name="8.9" sheetId="51" r:id="rId10"/>
    <sheet name="8.10" sheetId="50" r:id="rId11"/>
    <sheet name="8.11" sheetId="13" r:id="rId12"/>
    <sheet name="8.12" sheetId="14" r:id="rId13"/>
    <sheet name="8.13" sheetId="8" r:id="rId14"/>
    <sheet name="8.14" sheetId="9" r:id="rId15"/>
    <sheet name="8.15" sheetId="10" r:id="rId16"/>
    <sheet name="8.16" sheetId="11" r:id="rId17"/>
    <sheet name="8.17" sheetId="12" r:id="rId18"/>
    <sheet name="8.18" sheetId="15" r:id="rId19"/>
    <sheet name="8.19" sheetId="16" r:id="rId20"/>
    <sheet name="8.20" sheetId="17" r:id="rId21"/>
    <sheet name="8.21" sheetId="19" r:id="rId22"/>
    <sheet name="8.22" sheetId="21" r:id="rId23"/>
    <sheet name="8.23" sheetId="53" r:id="rId24"/>
    <sheet name="8.24" sheetId="22" r:id="rId25"/>
    <sheet name="8.25" sheetId="23" r:id="rId26"/>
    <sheet name="8.26" sheetId="52" r:id="rId27"/>
    <sheet name="8.27" sheetId="24" r:id="rId28"/>
    <sheet name="8.28" sheetId="25" r:id="rId29"/>
    <sheet name="8.29" sheetId="27" r:id="rId30"/>
    <sheet name="8.30" sheetId="28" r:id="rId31"/>
  </sheets>
  <definedNames>
    <definedName name="Print_Area" localSheetId="28">'8.28'!$A$2:$F$2</definedName>
    <definedName name="Print_Titles" localSheetId="10">'8.10'!$1:$6</definedName>
    <definedName name="Print_Titles" localSheetId="19">'8.19'!#REF!</definedName>
    <definedName name="Print_Titles" localSheetId="24">'8.24'!$2:$2</definedName>
    <definedName name="Print_Titles" localSheetId="25">'8.25'!#REF!</definedName>
    <definedName name="Print_Titles" localSheetId="26">'8.26'!$2:$2</definedName>
    <definedName name="Print_Titles" localSheetId="28">'8.28'!$2:$2</definedName>
    <definedName name="Print_Titles" localSheetId="8">'8.8'!$1:$6</definedName>
    <definedName name="Print_Titles" localSheetId="9">'8.9'!$1:$6</definedName>
    <definedName name="_xlnm.Print_Titles" localSheetId="10">'8.10'!$1:$6</definedName>
    <definedName name="_xlnm.Print_Titles" localSheetId="19">'8.19'!$2:$2</definedName>
    <definedName name="_xlnm.Print_Titles" localSheetId="25">'8.25'!#REF!</definedName>
    <definedName name="_xlnm.Print_Titles" localSheetId="26">'8.26'!$2:$2</definedName>
    <definedName name="_xlnm.Print_Titles" localSheetId="28">'8.28'!$2:$2</definedName>
    <definedName name="_xlnm.Print_Titles" localSheetId="8">'8.8'!$1:$6</definedName>
    <definedName name="_xlnm.Print_Titles" localSheetId="9">'8.9'!$1:$6</definedName>
  </definedNames>
  <calcPr calcId="145621"/>
</workbook>
</file>

<file path=xl/calcChain.xml><?xml version="1.0" encoding="utf-8"?>
<calcChain xmlns="http://schemas.openxmlformats.org/spreadsheetml/2006/main">
  <c r="F65" i="52" l="1"/>
  <c r="F66" i="52"/>
  <c r="F67" i="52"/>
  <c r="F68" i="52"/>
  <c r="F69" i="52"/>
  <c r="F70" i="52"/>
  <c r="F71" i="52"/>
  <c r="F72" i="52"/>
  <c r="F73" i="52"/>
  <c r="F74" i="52"/>
  <c r="F75" i="52"/>
  <c r="F76" i="52"/>
  <c r="F77" i="52"/>
  <c r="F78" i="52"/>
  <c r="F79" i="52"/>
  <c r="F80" i="52"/>
  <c r="F64" i="52"/>
  <c r="F46" i="52"/>
  <c r="F47" i="52"/>
  <c r="F48" i="52"/>
  <c r="F49" i="52"/>
  <c r="F50" i="52"/>
  <c r="F51" i="52"/>
  <c r="F52" i="52"/>
  <c r="F53" i="52"/>
  <c r="F54" i="52"/>
  <c r="F55" i="52"/>
  <c r="F56" i="52"/>
  <c r="F57" i="52"/>
  <c r="F58" i="52"/>
  <c r="F59" i="52"/>
  <c r="F60" i="52"/>
  <c r="F61" i="52"/>
  <c r="F45" i="52"/>
  <c r="F35" i="25"/>
  <c r="F50" i="25"/>
  <c r="F51" i="25"/>
  <c r="F52" i="25"/>
  <c r="F53" i="25"/>
  <c r="F54" i="25"/>
  <c r="F55" i="25"/>
  <c r="F56" i="25"/>
  <c r="F57" i="25"/>
  <c r="F58" i="25"/>
  <c r="F59" i="25"/>
  <c r="F60" i="25"/>
  <c r="F49" i="25"/>
  <c r="O173" i="6" l="1"/>
  <c r="P173" i="6"/>
  <c r="Q173" i="6"/>
  <c r="R173" i="6"/>
  <c r="S173" i="6"/>
  <c r="T173" i="6"/>
  <c r="O174" i="6"/>
  <c r="P174" i="6"/>
  <c r="Q174" i="6"/>
  <c r="R174" i="6"/>
  <c r="S174" i="6"/>
  <c r="T174" i="6"/>
  <c r="O175" i="6"/>
  <c r="P175" i="6"/>
  <c r="Q175" i="6"/>
  <c r="R175" i="6"/>
  <c r="S175" i="6"/>
  <c r="T175" i="6"/>
  <c r="O176" i="6"/>
  <c r="P176" i="6"/>
  <c r="Q176" i="6"/>
  <c r="R176" i="6"/>
  <c r="S176" i="6"/>
  <c r="T176" i="6"/>
  <c r="O177" i="6"/>
  <c r="P177" i="6"/>
  <c r="Q177" i="6"/>
  <c r="R177" i="6"/>
  <c r="S177" i="6"/>
  <c r="T177" i="6"/>
  <c r="O178" i="6"/>
  <c r="P178" i="6"/>
  <c r="Q178" i="6"/>
  <c r="R178" i="6"/>
  <c r="S178" i="6"/>
  <c r="T178" i="6"/>
  <c r="O179" i="6"/>
  <c r="P179" i="6"/>
  <c r="Q179" i="6"/>
  <c r="R179" i="6"/>
  <c r="S179" i="6"/>
  <c r="T179" i="6"/>
  <c r="O180" i="6"/>
  <c r="P180" i="6"/>
  <c r="Q180" i="6"/>
  <c r="R180" i="6"/>
  <c r="S180" i="6"/>
  <c r="T180" i="6"/>
  <c r="O181" i="6"/>
  <c r="P181" i="6"/>
  <c r="Q181" i="6"/>
  <c r="R181" i="6"/>
  <c r="S181" i="6"/>
  <c r="T181" i="6"/>
  <c r="O182" i="6"/>
  <c r="P182" i="6"/>
  <c r="Q182" i="6"/>
  <c r="R182" i="6"/>
  <c r="S182" i="6"/>
  <c r="T182" i="6"/>
  <c r="O183" i="6"/>
  <c r="P183" i="6"/>
  <c r="Q183" i="6"/>
  <c r="R183" i="6"/>
  <c r="S183" i="6"/>
  <c r="T183" i="6"/>
  <c r="O184" i="6"/>
  <c r="P184" i="6"/>
  <c r="Q184" i="6"/>
  <c r="R184" i="6"/>
  <c r="S184" i="6"/>
  <c r="T184" i="6"/>
  <c r="O185" i="6"/>
  <c r="P185" i="6"/>
  <c r="Q185" i="6"/>
  <c r="R185" i="6"/>
  <c r="S185" i="6"/>
  <c r="T185" i="6"/>
  <c r="O186" i="6"/>
  <c r="P186" i="6"/>
  <c r="Q186" i="6"/>
  <c r="R186" i="6"/>
  <c r="S186" i="6"/>
  <c r="T186" i="6"/>
  <c r="O187" i="6"/>
  <c r="P187" i="6"/>
  <c r="Q187" i="6"/>
  <c r="R187" i="6"/>
  <c r="S187" i="6"/>
  <c r="T187" i="6"/>
  <c r="O188" i="6"/>
  <c r="P188" i="6"/>
  <c r="Q188" i="6"/>
  <c r="R188" i="6"/>
  <c r="S188" i="6"/>
  <c r="T188" i="6"/>
  <c r="O189" i="6"/>
  <c r="P189" i="6"/>
  <c r="Q189" i="6"/>
  <c r="R189" i="6"/>
  <c r="S189" i="6"/>
  <c r="T189" i="6"/>
  <c r="O246" i="6"/>
  <c r="Q246" i="6"/>
  <c r="R246" i="6"/>
  <c r="T246" i="6"/>
  <c r="O247" i="6"/>
  <c r="Q247" i="6"/>
  <c r="R247" i="6"/>
  <c r="T247" i="6"/>
  <c r="O248" i="6"/>
  <c r="Q248" i="6"/>
  <c r="R248" i="6"/>
  <c r="T248" i="6"/>
  <c r="O249" i="6"/>
  <c r="Q249" i="6"/>
  <c r="R249" i="6"/>
  <c r="T249" i="6"/>
  <c r="O250" i="6"/>
  <c r="Q250" i="6"/>
  <c r="R250" i="6"/>
  <c r="T250" i="6"/>
  <c r="O251" i="6"/>
  <c r="Q251" i="6"/>
  <c r="R251" i="6"/>
  <c r="T251" i="6"/>
  <c r="O252" i="6"/>
  <c r="Q252" i="6"/>
  <c r="R252" i="6"/>
  <c r="T252" i="6"/>
  <c r="O253" i="6"/>
  <c r="Q253" i="6"/>
  <c r="R253" i="6"/>
  <c r="T253" i="6"/>
  <c r="O254" i="6"/>
  <c r="Q254" i="6"/>
  <c r="R254" i="6"/>
  <c r="T254" i="6"/>
  <c r="O255" i="6"/>
  <c r="Q255" i="6"/>
  <c r="R255" i="6"/>
  <c r="T255" i="6"/>
  <c r="O256" i="6"/>
  <c r="Q256" i="6"/>
  <c r="R256" i="6"/>
  <c r="T256" i="6"/>
  <c r="O257" i="6"/>
  <c r="Q257" i="6"/>
  <c r="R257" i="6"/>
  <c r="T257" i="6"/>
  <c r="O258" i="6"/>
  <c r="Q258" i="6"/>
  <c r="R258" i="6"/>
  <c r="T258" i="6"/>
  <c r="O259" i="6"/>
  <c r="Q259" i="6"/>
  <c r="R259" i="6"/>
  <c r="T259" i="6"/>
  <c r="O260" i="6"/>
  <c r="Q260" i="6"/>
  <c r="R260" i="6"/>
  <c r="T260" i="6"/>
  <c r="O261" i="6"/>
  <c r="Q261" i="6"/>
  <c r="R261" i="6"/>
  <c r="T261" i="6"/>
  <c r="Q245" i="6"/>
  <c r="R245" i="6"/>
  <c r="T245" i="6"/>
  <c r="O245" i="6"/>
  <c r="O228" i="6"/>
  <c r="Q228" i="6"/>
  <c r="R228" i="6"/>
  <c r="S228" i="6"/>
  <c r="T228" i="6"/>
  <c r="O229" i="6"/>
  <c r="Q229" i="6"/>
  <c r="R229" i="6"/>
  <c r="S229" i="6"/>
  <c r="T229" i="6"/>
  <c r="O230" i="6"/>
  <c r="Q230" i="6"/>
  <c r="R230" i="6"/>
  <c r="S230" i="6"/>
  <c r="T230" i="6"/>
  <c r="O231" i="6"/>
  <c r="Q231" i="6"/>
  <c r="R231" i="6"/>
  <c r="S231" i="6"/>
  <c r="T231" i="6"/>
  <c r="O232" i="6"/>
  <c r="Q232" i="6"/>
  <c r="R232" i="6"/>
  <c r="S232" i="6"/>
  <c r="T232" i="6"/>
  <c r="O233" i="6"/>
  <c r="Q233" i="6"/>
  <c r="R233" i="6"/>
  <c r="S233" i="6"/>
  <c r="T233" i="6"/>
  <c r="O234" i="6"/>
  <c r="Q234" i="6"/>
  <c r="R234" i="6"/>
  <c r="S234" i="6"/>
  <c r="T234" i="6"/>
  <c r="O235" i="6"/>
  <c r="Q235" i="6"/>
  <c r="R235" i="6"/>
  <c r="S235" i="6"/>
  <c r="T235" i="6"/>
  <c r="O236" i="6"/>
  <c r="Q236" i="6"/>
  <c r="R236" i="6"/>
  <c r="S236" i="6"/>
  <c r="T236" i="6"/>
  <c r="O237" i="6"/>
  <c r="Q237" i="6"/>
  <c r="R237" i="6"/>
  <c r="S237" i="6"/>
  <c r="T237" i="6"/>
  <c r="O238" i="6"/>
  <c r="Q238" i="6"/>
  <c r="R238" i="6"/>
  <c r="S238" i="6"/>
  <c r="T238" i="6"/>
  <c r="O239" i="6"/>
  <c r="Q239" i="6"/>
  <c r="R239" i="6"/>
  <c r="S239" i="6"/>
  <c r="T239" i="6"/>
  <c r="O240" i="6"/>
  <c r="Q240" i="6"/>
  <c r="R240" i="6"/>
  <c r="S240" i="6"/>
  <c r="T240" i="6"/>
  <c r="O241" i="6"/>
  <c r="Q241" i="6"/>
  <c r="R241" i="6"/>
  <c r="S241" i="6"/>
  <c r="T241" i="6"/>
  <c r="O242" i="6"/>
  <c r="Q242" i="6"/>
  <c r="R242" i="6"/>
  <c r="S242" i="6"/>
  <c r="T242" i="6"/>
  <c r="O243" i="6"/>
  <c r="Q243" i="6"/>
  <c r="R243" i="6"/>
  <c r="S243" i="6"/>
  <c r="T243" i="6"/>
  <c r="Q227" i="6"/>
  <c r="R227" i="6"/>
  <c r="S227" i="6"/>
  <c r="T227" i="6"/>
  <c r="O227" i="6"/>
  <c r="O210" i="6"/>
  <c r="P210" i="6"/>
  <c r="Q210" i="6"/>
  <c r="R210" i="6"/>
  <c r="S210" i="6"/>
  <c r="T210" i="6"/>
  <c r="O211" i="6"/>
  <c r="P211" i="6"/>
  <c r="Q211" i="6"/>
  <c r="R211" i="6"/>
  <c r="S211" i="6"/>
  <c r="T211" i="6"/>
  <c r="O212" i="6"/>
  <c r="P212" i="6"/>
  <c r="Q212" i="6"/>
  <c r="R212" i="6"/>
  <c r="S212" i="6"/>
  <c r="T212" i="6"/>
  <c r="O213" i="6"/>
  <c r="P213" i="6"/>
  <c r="Q213" i="6"/>
  <c r="R213" i="6"/>
  <c r="S213" i="6"/>
  <c r="T213" i="6"/>
  <c r="O214" i="6"/>
  <c r="P214" i="6"/>
  <c r="Q214" i="6"/>
  <c r="R214" i="6"/>
  <c r="S214" i="6"/>
  <c r="T214" i="6"/>
  <c r="O215" i="6"/>
  <c r="P215" i="6"/>
  <c r="Q215" i="6"/>
  <c r="R215" i="6"/>
  <c r="S215" i="6"/>
  <c r="T215" i="6"/>
  <c r="O216" i="6"/>
  <c r="P216" i="6"/>
  <c r="Q216" i="6"/>
  <c r="R216" i="6"/>
  <c r="S216" i="6"/>
  <c r="T216" i="6"/>
  <c r="O217" i="6"/>
  <c r="P217" i="6"/>
  <c r="Q217" i="6"/>
  <c r="R217" i="6"/>
  <c r="S217" i="6"/>
  <c r="T217" i="6"/>
  <c r="O218" i="6"/>
  <c r="P218" i="6"/>
  <c r="Q218" i="6"/>
  <c r="R218" i="6"/>
  <c r="S218" i="6"/>
  <c r="T218" i="6"/>
  <c r="O219" i="6"/>
  <c r="P219" i="6"/>
  <c r="Q219" i="6"/>
  <c r="R219" i="6"/>
  <c r="S219" i="6"/>
  <c r="T219" i="6"/>
  <c r="O220" i="6"/>
  <c r="P220" i="6"/>
  <c r="Q220" i="6"/>
  <c r="R220" i="6"/>
  <c r="S220" i="6"/>
  <c r="T220" i="6"/>
  <c r="O221" i="6"/>
  <c r="P221" i="6"/>
  <c r="Q221" i="6"/>
  <c r="R221" i="6"/>
  <c r="S221" i="6"/>
  <c r="T221" i="6"/>
  <c r="O222" i="6"/>
  <c r="P222" i="6"/>
  <c r="Q222" i="6"/>
  <c r="R222" i="6"/>
  <c r="S222" i="6"/>
  <c r="T222" i="6"/>
  <c r="O223" i="6"/>
  <c r="P223" i="6"/>
  <c r="Q223" i="6"/>
  <c r="R223" i="6"/>
  <c r="S223" i="6"/>
  <c r="T223" i="6"/>
  <c r="O224" i="6"/>
  <c r="P224" i="6"/>
  <c r="Q224" i="6"/>
  <c r="R224" i="6"/>
  <c r="S224" i="6"/>
  <c r="T224" i="6"/>
  <c r="O225" i="6"/>
  <c r="P225" i="6"/>
  <c r="Q225" i="6"/>
  <c r="R225" i="6"/>
  <c r="S225" i="6"/>
  <c r="T225" i="6"/>
  <c r="P209" i="6"/>
  <c r="Q209" i="6"/>
  <c r="R209" i="6"/>
  <c r="S209" i="6"/>
  <c r="T209" i="6"/>
  <c r="O209" i="6"/>
  <c r="O192" i="6"/>
  <c r="P192" i="6"/>
  <c r="Q192" i="6"/>
  <c r="R192" i="6"/>
  <c r="S192" i="6"/>
  <c r="T192" i="6"/>
  <c r="O193" i="6"/>
  <c r="P193" i="6"/>
  <c r="Q193" i="6"/>
  <c r="R193" i="6"/>
  <c r="S193" i="6"/>
  <c r="T193" i="6"/>
  <c r="O194" i="6"/>
  <c r="P194" i="6"/>
  <c r="Q194" i="6"/>
  <c r="R194" i="6"/>
  <c r="S194" i="6"/>
  <c r="T194" i="6"/>
  <c r="O195" i="6"/>
  <c r="P195" i="6"/>
  <c r="Q195" i="6"/>
  <c r="R195" i="6"/>
  <c r="S195" i="6"/>
  <c r="T195" i="6"/>
  <c r="O196" i="6"/>
  <c r="P196" i="6"/>
  <c r="Q196" i="6"/>
  <c r="R196" i="6"/>
  <c r="S196" i="6"/>
  <c r="T196" i="6"/>
  <c r="O197" i="6"/>
  <c r="P197" i="6"/>
  <c r="Q197" i="6"/>
  <c r="R197" i="6"/>
  <c r="S197" i="6"/>
  <c r="T197" i="6"/>
  <c r="O198" i="6"/>
  <c r="P198" i="6"/>
  <c r="Q198" i="6"/>
  <c r="R198" i="6"/>
  <c r="S198" i="6"/>
  <c r="T198" i="6"/>
  <c r="O199" i="6"/>
  <c r="P199" i="6"/>
  <c r="Q199" i="6"/>
  <c r="R199" i="6"/>
  <c r="S199" i="6"/>
  <c r="T199" i="6"/>
  <c r="O200" i="6"/>
  <c r="P200" i="6"/>
  <c r="Q200" i="6"/>
  <c r="R200" i="6"/>
  <c r="S200" i="6"/>
  <c r="T200" i="6"/>
  <c r="O201" i="6"/>
  <c r="P201" i="6"/>
  <c r="Q201" i="6"/>
  <c r="R201" i="6"/>
  <c r="S201" i="6"/>
  <c r="T201" i="6"/>
  <c r="O202" i="6"/>
  <c r="P202" i="6"/>
  <c r="Q202" i="6"/>
  <c r="R202" i="6"/>
  <c r="S202" i="6"/>
  <c r="T202" i="6"/>
  <c r="O203" i="6"/>
  <c r="P203" i="6"/>
  <c r="Q203" i="6"/>
  <c r="R203" i="6"/>
  <c r="S203" i="6"/>
  <c r="T203" i="6"/>
  <c r="O204" i="6"/>
  <c r="P204" i="6"/>
  <c r="Q204" i="6"/>
  <c r="R204" i="6"/>
  <c r="S204" i="6"/>
  <c r="T204" i="6"/>
  <c r="O205" i="6"/>
  <c r="P205" i="6"/>
  <c r="Q205" i="6"/>
  <c r="R205" i="6"/>
  <c r="S205" i="6"/>
  <c r="T205" i="6"/>
  <c r="O206" i="6"/>
  <c r="P206" i="6"/>
  <c r="Q206" i="6"/>
  <c r="R206" i="6"/>
  <c r="S206" i="6"/>
  <c r="T206" i="6"/>
  <c r="O207" i="6"/>
  <c r="P207" i="6"/>
  <c r="Q207" i="6"/>
  <c r="R207" i="6"/>
  <c r="S207" i="6"/>
  <c r="T207" i="6"/>
  <c r="P191" i="6"/>
  <c r="Q191" i="6"/>
  <c r="R191" i="6"/>
  <c r="S191" i="6"/>
  <c r="T191" i="6"/>
  <c r="O191" i="6"/>
  <c r="O157" i="6"/>
  <c r="P157" i="6"/>
  <c r="Q157" i="6"/>
  <c r="R157" i="6"/>
  <c r="S157" i="6"/>
  <c r="T157" i="6"/>
  <c r="O158" i="6"/>
  <c r="P158" i="6"/>
  <c r="Q158" i="6"/>
  <c r="R158" i="6"/>
  <c r="S158" i="6"/>
  <c r="T158" i="6"/>
  <c r="O159" i="6"/>
  <c r="P159" i="6"/>
  <c r="Q159" i="6"/>
  <c r="R159" i="6"/>
  <c r="S159" i="6"/>
  <c r="T159" i="6"/>
  <c r="O160" i="6"/>
  <c r="P160" i="6"/>
  <c r="Q160" i="6"/>
  <c r="R160" i="6"/>
  <c r="S160" i="6"/>
  <c r="T160" i="6"/>
  <c r="O161" i="6"/>
  <c r="P161" i="6"/>
  <c r="Q161" i="6"/>
  <c r="R161" i="6"/>
  <c r="S161" i="6"/>
  <c r="T161" i="6"/>
  <c r="O162" i="6"/>
  <c r="P162" i="6"/>
  <c r="Q162" i="6"/>
  <c r="R162" i="6"/>
  <c r="S162" i="6"/>
  <c r="T162" i="6"/>
  <c r="O163" i="6"/>
  <c r="P163" i="6"/>
  <c r="Q163" i="6"/>
  <c r="R163" i="6"/>
  <c r="S163" i="6"/>
  <c r="T163" i="6"/>
  <c r="O164" i="6"/>
  <c r="P164" i="6"/>
  <c r="Q164" i="6"/>
  <c r="R164" i="6"/>
  <c r="S164" i="6"/>
  <c r="T164" i="6"/>
  <c r="O165" i="6"/>
  <c r="P165" i="6"/>
  <c r="Q165" i="6"/>
  <c r="R165" i="6"/>
  <c r="S165" i="6"/>
  <c r="T165" i="6"/>
  <c r="O166" i="6"/>
  <c r="P166" i="6"/>
  <c r="Q166" i="6"/>
  <c r="R166" i="6"/>
  <c r="S166" i="6"/>
  <c r="T166" i="6"/>
  <c r="O167" i="6"/>
  <c r="P167" i="6"/>
  <c r="Q167" i="6"/>
  <c r="R167" i="6"/>
  <c r="S167" i="6"/>
  <c r="T167" i="6"/>
  <c r="O168" i="6"/>
  <c r="P168" i="6"/>
  <c r="Q168" i="6"/>
  <c r="R168" i="6"/>
  <c r="S168" i="6"/>
  <c r="T168" i="6"/>
  <c r="O169" i="6"/>
  <c r="P169" i="6"/>
  <c r="Q169" i="6"/>
  <c r="R169" i="6"/>
  <c r="S169" i="6"/>
  <c r="T169" i="6"/>
  <c r="O170" i="6"/>
  <c r="P170" i="6"/>
  <c r="Q170" i="6"/>
  <c r="R170" i="6"/>
  <c r="S170" i="6"/>
  <c r="T170" i="6"/>
  <c r="O171" i="6"/>
  <c r="P171" i="6"/>
  <c r="Q171" i="6"/>
  <c r="R171" i="6"/>
  <c r="S171" i="6"/>
  <c r="T171" i="6"/>
  <c r="P156" i="6"/>
  <c r="Q156" i="6"/>
  <c r="R156" i="6"/>
  <c r="S156" i="6"/>
  <c r="T156" i="6"/>
  <c r="O156" i="6"/>
  <c r="P155" i="6"/>
  <c r="Q155" i="6"/>
  <c r="R155" i="6"/>
  <c r="S155" i="6"/>
  <c r="T155" i="6"/>
  <c r="O155" i="6"/>
  <c r="O139" i="6"/>
  <c r="P139" i="6"/>
  <c r="Q139" i="6"/>
  <c r="R139" i="6"/>
  <c r="S139" i="6"/>
  <c r="T139" i="6"/>
  <c r="O140" i="6"/>
  <c r="P140" i="6"/>
  <c r="Q140" i="6"/>
  <c r="R140" i="6"/>
  <c r="S140" i="6"/>
  <c r="T140" i="6"/>
  <c r="O141" i="6"/>
  <c r="P141" i="6"/>
  <c r="Q141" i="6"/>
  <c r="R141" i="6"/>
  <c r="S141" i="6"/>
  <c r="T141" i="6"/>
  <c r="O142" i="6"/>
  <c r="P142" i="6"/>
  <c r="Q142" i="6"/>
  <c r="R142" i="6"/>
  <c r="S142" i="6"/>
  <c r="T142" i="6"/>
  <c r="O143" i="6"/>
  <c r="P143" i="6"/>
  <c r="Q143" i="6"/>
  <c r="R143" i="6"/>
  <c r="S143" i="6"/>
  <c r="T143" i="6"/>
  <c r="O144" i="6"/>
  <c r="P144" i="6"/>
  <c r="Q144" i="6"/>
  <c r="R144" i="6"/>
  <c r="S144" i="6"/>
  <c r="T144" i="6"/>
  <c r="O145" i="6"/>
  <c r="P145" i="6"/>
  <c r="Q145" i="6"/>
  <c r="R145" i="6"/>
  <c r="S145" i="6"/>
  <c r="T145" i="6"/>
  <c r="O146" i="6"/>
  <c r="P146" i="6"/>
  <c r="Q146" i="6"/>
  <c r="R146" i="6"/>
  <c r="S146" i="6"/>
  <c r="T146" i="6"/>
  <c r="O147" i="6"/>
  <c r="P147" i="6"/>
  <c r="Q147" i="6"/>
  <c r="R147" i="6"/>
  <c r="S147" i="6"/>
  <c r="T147" i="6"/>
  <c r="O148" i="6"/>
  <c r="P148" i="6"/>
  <c r="Q148" i="6"/>
  <c r="R148" i="6"/>
  <c r="S148" i="6"/>
  <c r="T148" i="6"/>
  <c r="O149" i="6"/>
  <c r="P149" i="6"/>
  <c r="Q149" i="6"/>
  <c r="R149" i="6"/>
  <c r="S149" i="6"/>
  <c r="T149" i="6"/>
  <c r="O150" i="6"/>
  <c r="P150" i="6"/>
  <c r="Q150" i="6"/>
  <c r="R150" i="6"/>
  <c r="S150" i="6"/>
  <c r="T150" i="6"/>
  <c r="O151" i="6"/>
  <c r="P151" i="6"/>
  <c r="Q151" i="6"/>
  <c r="R151" i="6"/>
  <c r="S151" i="6"/>
  <c r="T151" i="6"/>
  <c r="O152" i="6"/>
  <c r="P152" i="6"/>
  <c r="Q152" i="6"/>
  <c r="R152" i="6"/>
  <c r="S152" i="6"/>
  <c r="T152" i="6"/>
  <c r="O153" i="6"/>
  <c r="P153" i="6"/>
  <c r="Q153" i="6"/>
  <c r="R153" i="6"/>
  <c r="S153" i="6"/>
  <c r="T153" i="6"/>
  <c r="P138" i="6"/>
  <c r="Q138" i="6"/>
  <c r="R138" i="6"/>
  <c r="S138" i="6"/>
  <c r="T138" i="6"/>
  <c r="O138" i="6"/>
  <c r="T137" i="6"/>
  <c r="S137" i="6"/>
  <c r="Q137" i="6"/>
  <c r="P137" i="6"/>
  <c r="P119" i="6" l="1"/>
  <c r="P246" i="6" s="1"/>
  <c r="P120" i="6"/>
  <c r="P247" i="6" s="1"/>
  <c r="P121" i="6"/>
  <c r="P248" i="6" s="1"/>
  <c r="P122" i="6"/>
  <c r="P249" i="6" s="1"/>
  <c r="P123" i="6"/>
  <c r="P250" i="6" s="1"/>
  <c r="P124" i="6"/>
  <c r="P251" i="6" s="1"/>
  <c r="P125" i="6"/>
  <c r="P252" i="6" s="1"/>
  <c r="P126" i="6"/>
  <c r="P253" i="6" s="1"/>
  <c r="P127" i="6"/>
  <c r="P254" i="6" s="1"/>
  <c r="P128" i="6"/>
  <c r="P255" i="6" s="1"/>
  <c r="P129" i="6"/>
  <c r="P256" i="6" s="1"/>
  <c r="P130" i="6"/>
  <c r="P257" i="6" s="1"/>
  <c r="P131" i="6"/>
  <c r="P258" i="6" s="1"/>
  <c r="P132" i="6"/>
  <c r="P259" i="6" s="1"/>
  <c r="P133" i="6"/>
  <c r="P260" i="6" s="1"/>
  <c r="P134" i="6"/>
  <c r="P261" i="6" s="1"/>
  <c r="P118" i="6"/>
  <c r="P245" i="6" s="1"/>
  <c r="P101" i="6"/>
  <c r="P228" i="6" s="1"/>
  <c r="P102" i="6"/>
  <c r="P229" i="6" s="1"/>
  <c r="P103" i="6"/>
  <c r="P230" i="6" s="1"/>
  <c r="P104" i="6"/>
  <c r="P231" i="6" s="1"/>
  <c r="P105" i="6"/>
  <c r="P232" i="6" s="1"/>
  <c r="P106" i="6"/>
  <c r="P233" i="6" s="1"/>
  <c r="P107" i="6"/>
  <c r="P234" i="6" s="1"/>
  <c r="P108" i="6"/>
  <c r="P235" i="6" s="1"/>
  <c r="P109" i="6"/>
  <c r="P236" i="6" s="1"/>
  <c r="P110" i="6"/>
  <c r="P237" i="6" s="1"/>
  <c r="P111" i="6"/>
  <c r="P238" i="6" s="1"/>
  <c r="P112" i="6"/>
  <c r="P239" i="6" s="1"/>
  <c r="P113" i="6"/>
  <c r="P240" i="6" s="1"/>
  <c r="P114" i="6"/>
  <c r="P241" i="6" s="1"/>
  <c r="P115" i="6"/>
  <c r="P242" i="6" s="1"/>
  <c r="P116" i="6"/>
  <c r="P243" i="6" s="1"/>
  <c r="P100" i="6"/>
  <c r="P227" i="6" s="1"/>
  <c r="S119" i="6"/>
  <c r="S246" i="6" s="1"/>
  <c r="S120" i="6"/>
  <c r="S247" i="6" s="1"/>
  <c r="S121" i="6"/>
  <c r="S248" i="6" s="1"/>
  <c r="S122" i="6"/>
  <c r="S249" i="6" s="1"/>
  <c r="S123" i="6"/>
  <c r="S250" i="6" s="1"/>
  <c r="S124" i="6"/>
  <c r="S251" i="6" s="1"/>
  <c r="S125" i="6"/>
  <c r="S252" i="6" s="1"/>
  <c r="S126" i="6"/>
  <c r="S253" i="6" s="1"/>
  <c r="S127" i="6"/>
  <c r="S254" i="6" s="1"/>
  <c r="S128" i="6"/>
  <c r="S255" i="6" s="1"/>
  <c r="S129" i="6"/>
  <c r="S256" i="6" s="1"/>
  <c r="S130" i="6"/>
  <c r="S257" i="6" s="1"/>
  <c r="S131" i="6"/>
  <c r="S258" i="6" s="1"/>
  <c r="S132" i="6"/>
  <c r="S259" i="6" s="1"/>
  <c r="S133" i="6"/>
  <c r="S260" i="6" s="1"/>
  <c r="S134" i="6"/>
  <c r="S261" i="6" s="1"/>
  <c r="S118" i="6"/>
  <c r="S245" i="6" s="1"/>
  <c r="M29" i="6" l="1"/>
  <c r="M30" i="6"/>
  <c r="M31" i="6"/>
  <c r="M32" i="6"/>
  <c r="M33" i="6"/>
  <c r="M34" i="6"/>
  <c r="M35" i="6"/>
  <c r="M36" i="6"/>
  <c r="M37" i="6"/>
  <c r="M38" i="6"/>
  <c r="M39" i="6"/>
  <c r="M40" i="6"/>
  <c r="M41" i="6"/>
  <c r="M42" i="6"/>
  <c r="M43" i="6"/>
  <c r="M44" i="6"/>
  <c r="J29" i="6"/>
  <c r="J30" i="6"/>
  <c r="J31" i="6"/>
  <c r="J32" i="6"/>
  <c r="J33" i="6"/>
  <c r="J34" i="6"/>
  <c r="J35" i="6"/>
  <c r="J36" i="6"/>
  <c r="J37" i="6"/>
  <c r="J38" i="6"/>
  <c r="J39" i="6"/>
  <c r="J40" i="6"/>
  <c r="J41" i="6"/>
  <c r="J42" i="6"/>
  <c r="J43" i="6"/>
  <c r="J44" i="6"/>
  <c r="G29" i="6"/>
  <c r="G30" i="6"/>
  <c r="G31" i="6"/>
  <c r="G32" i="6"/>
  <c r="G33" i="6"/>
  <c r="G34" i="6"/>
  <c r="G35" i="6"/>
  <c r="G36" i="6"/>
  <c r="G37" i="6"/>
  <c r="G38" i="6"/>
  <c r="G39" i="6"/>
  <c r="G40" i="6"/>
  <c r="G41" i="6"/>
  <c r="G42" i="6"/>
  <c r="G43" i="6"/>
  <c r="G44" i="6"/>
  <c r="M47" i="6"/>
  <c r="M48" i="6"/>
  <c r="M49" i="6"/>
  <c r="M50" i="6"/>
  <c r="M51" i="6"/>
  <c r="M52" i="6"/>
  <c r="M53" i="6"/>
  <c r="M54" i="6"/>
  <c r="M55" i="6"/>
  <c r="M56" i="6"/>
  <c r="M57" i="6"/>
  <c r="M58" i="6"/>
  <c r="M59" i="6"/>
  <c r="M60" i="6"/>
  <c r="M61" i="6"/>
  <c r="M62" i="6"/>
  <c r="J47" i="6"/>
  <c r="J48" i="6"/>
  <c r="J49" i="6"/>
  <c r="J50" i="6"/>
  <c r="J51" i="6"/>
  <c r="J52" i="6"/>
  <c r="J53" i="6"/>
  <c r="J54" i="6"/>
  <c r="J55" i="6"/>
  <c r="J56" i="6"/>
  <c r="J57" i="6"/>
  <c r="J58" i="6"/>
  <c r="J59" i="6"/>
  <c r="J60" i="6"/>
  <c r="J61" i="6"/>
  <c r="J62" i="6"/>
  <c r="G47" i="6"/>
  <c r="G48" i="6"/>
  <c r="G49" i="6"/>
  <c r="G50" i="6"/>
  <c r="G51" i="6"/>
  <c r="G52" i="6"/>
  <c r="G53" i="6"/>
  <c r="G54" i="6"/>
  <c r="G55" i="6"/>
  <c r="G56" i="6"/>
  <c r="G57" i="6"/>
  <c r="G58" i="6"/>
  <c r="G59" i="6"/>
  <c r="G60" i="6"/>
  <c r="G61" i="6"/>
  <c r="G62" i="6"/>
  <c r="D47" i="6"/>
  <c r="D48" i="6"/>
  <c r="D49" i="6"/>
  <c r="D50" i="6"/>
  <c r="D51" i="6"/>
  <c r="D52" i="6"/>
  <c r="D53" i="6"/>
  <c r="D54" i="6"/>
  <c r="D55" i="6"/>
  <c r="D56" i="6"/>
  <c r="D57" i="6"/>
  <c r="D58" i="6"/>
  <c r="D59" i="6"/>
  <c r="D60" i="6"/>
  <c r="D61" i="6"/>
  <c r="D62" i="6"/>
  <c r="M65" i="6"/>
  <c r="M66" i="6"/>
  <c r="M67" i="6"/>
  <c r="M68" i="6"/>
  <c r="M69" i="6"/>
  <c r="M70" i="6"/>
  <c r="M71" i="6"/>
  <c r="M72" i="6"/>
  <c r="M73" i="6"/>
  <c r="M74" i="6"/>
  <c r="M75" i="6"/>
  <c r="M76" i="6"/>
  <c r="M77" i="6"/>
  <c r="M78" i="6"/>
  <c r="M79" i="6"/>
  <c r="M80" i="6"/>
  <c r="J65" i="6"/>
  <c r="J66" i="6"/>
  <c r="J67" i="6"/>
  <c r="J68" i="6"/>
  <c r="J69" i="6"/>
  <c r="J70" i="6"/>
  <c r="J71" i="6"/>
  <c r="J72" i="6"/>
  <c r="J73" i="6"/>
  <c r="J74" i="6"/>
  <c r="J75" i="6"/>
  <c r="J76" i="6"/>
  <c r="J77" i="6"/>
  <c r="J78" i="6"/>
  <c r="J79" i="6"/>
  <c r="J80" i="6"/>
  <c r="G65" i="6"/>
  <c r="G66" i="6"/>
  <c r="G67" i="6"/>
  <c r="G68" i="6"/>
  <c r="G69" i="6"/>
  <c r="G70" i="6"/>
  <c r="G71" i="6"/>
  <c r="G72" i="6"/>
  <c r="G73" i="6"/>
  <c r="G74" i="6"/>
  <c r="G75" i="6"/>
  <c r="G76" i="6"/>
  <c r="G77" i="6"/>
  <c r="G78" i="6"/>
  <c r="G79" i="6"/>
  <c r="G80" i="6"/>
  <c r="D65" i="6"/>
  <c r="D66" i="6"/>
  <c r="D67" i="6"/>
  <c r="D68" i="6"/>
  <c r="D69" i="6"/>
  <c r="D70" i="6"/>
  <c r="D71" i="6"/>
  <c r="D72" i="6"/>
  <c r="D73" i="6"/>
  <c r="D74" i="6"/>
  <c r="D75" i="6"/>
  <c r="D76" i="6"/>
  <c r="D77" i="6"/>
  <c r="D78" i="6"/>
  <c r="D79" i="6"/>
  <c r="D80" i="6"/>
  <c r="M83" i="6"/>
  <c r="M84" i="6"/>
  <c r="M85" i="6"/>
  <c r="M86" i="6"/>
  <c r="M87" i="6"/>
  <c r="M88" i="6"/>
  <c r="M89" i="6"/>
  <c r="M90" i="6"/>
  <c r="M91" i="6"/>
  <c r="M92" i="6"/>
  <c r="M93" i="6"/>
  <c r="M94" i="6"/>
  <c r="M95" i="6"/>
  <c r="M96" i="6"/>
  <c r="M97" i="6"/>
  <c r="M98" i="6"/>
  <c r="J83" i="6"/>
  <c r="J84" i="6"/>
  <c r="J85" i="6"/>
  <c r="J86" i="6"/>
  <c r="J87" i="6"/>
  <c r="J88" i="6"/>
  <c r="J89" i="6"/>
  <c r="J90" i="6"/>
  <c r="J91" i="6"/>
  <c r="J92" i="6"/>
  <c r="J93" i="6"/>
  <c r="J94" i="6"/>
  <c r="J95" i="6"/>
  <c r="J96" i="6"/>
  <c r="J97" i="6"/>
  <c r="J98" i="6"/>
  <c r="G83" i="6"/>
  <c r="G84" i="6"/>
  <c r="G85" i="6"/>
  <c r="G86" i="6"/>
  <c r="G87" i="6"/>
  <c r="G88" i="6"/>
  <c r="G89" i="6"/>
  <c r="G90" i="6"/>
  <c r="G91" i="6"/>
  <c r="G92" i="6"/>
  <c r="G93" i="6"/>
  <c r="G94" i="6"/>
  <c r="G95" i="6"/>
  <c r="G96" i="6"/>
  <c r="G97" i="6"/>
  <c r="G98" i="6"/>
  <c r="D83" i="6"/>
  <c r="D84" i="6"/>
  <c r="D85" i="6"/>
  <c r="D86" i="6"/>
  <c r="D87" i="6"/>
  <c r="D88" i="6"/>
  <c r="D89" i="6"/>
  <c r="D90" i="6"/>
  <c r="D91" i="6"/>
  <c r="D92" i="6"/>
  <c r="D93" i="6"/>
  <c r="D94" i="6"/>
  <c r="D95" i="6"/>
  <c r="D96" i="6"/>
  <c r="D97" i="6"/>
  <c r="D98" i="6"/>
  <c r="M101" i="6"/>
  <c r="M102" i="6"/>
  <c r="M103" i="6"/>
  <c r="M104" i="6"/>
  <c r="M105" i="6"/>
  <c r="M106" i="6"/>
  <c r="M107" i="6"/>
  <c r="M108" i="6"/>
  <c r="M109" i="6"/>
  <c r="M110" i="6"/>
  <c r="M111" i="6"/>
  <c r="M112" i="6"/>
  <c r="M113" i="6"/>
  <c r="M114" i="6"/>
  <c r="M115" i="6"/>
  <c r="M116" i="6"/>
  <c r="J101" i="6"/>
  <c r="J102" i="6"/>
  <c r="J103" i="6"/>
  <c r="J104" i="6"/>
  <c r="J105" i="6"/>
  <c r="J106" i="6"/>
  <c r="J107" i="6"/>
  <c r="J108" i="6"/>
  <c r="J109" i="6"/>
  <c r="J110" i="6"/>
  <c r="J111" i="6"/>
  <c r="J112" i="6"/>
  <c r="J113" i="6"/>
  <c r="J114" i="6"/>
  <c r="J115" i="6"/>
  <c r="J116" i="6"/>
  <c r="G101" i="6"/>
  <c r="G102" i="6"/>
  <c r="G103" i="6"/>
  <c r="G104" i="6"/>
  <c r="G105" i="6"/>
  <c r="G106" i="6"/>
  <c r="G107" i="6"/>
  <c r="G108" i="6"/>
  <c r="G109" i="6"/>
  <c r="G110" i="6"/>
  <c r="G111" i="6"/>
  <c r="G112" i="6"/>
  <c r="G113" i="6"/>
  <c r="G114" i="6"/>
  <c r="G115" i="6"/>
  <c r="G116" i="6"/>
  <c r="D101" i="6"/>
  <c r="D102" i="6"/>
  <c r="D103" i="6"/>
  <c r="D104" i="6"/>
  <c r="D105" i="6"/>
  <c r="D106" i="6"/>
  <c r="D107" i="6"/>
  <c r="D108" i="6"/>
  <c r="D109" i="6"/>
  <c r="D110" i="6"/>
  <c r="D111" i="6"/>
  <c r="D112" i="6"/>
  <c r="D113" i="6"/>
  <c r="D114" i="6"/>
  <c r="D115" i="6"/>
  <c r="D116" i="6"/>
  <c r="D119" i="6"/>
  <c r="D120" i="6"/>
  <c r="D121" i="6"/>
  <c r="D122" i="6"/>
  <c r="D123" i="6"/>
  <c r="D124" i="6"/>
  <c r="D125" i="6"/>
  <c r="D126" i="6"/>
  <c r="D127" i="6"/>
  <c r="D128" i="6"/>
  <c r="D129" i="6"/>
  <c r="D130" i="6"/>
  <c r="D131" i="6"/>
  <c r="D132" i="6"/>
  <c r="D133" i="6"/>
  <c r="D134" i="6"/>
  <c r="G119" i="6"/>
  <c r="G120" i="6"/>
  <c r="G121" i="6"/>
  <c r="G122" i="6"/>
  <c r="G123" i="6"/>
  <c r="G124" i="6"/>
  <c r="G125" i="6"/>
  <c r="G126" i="6"/>
  <c r="G127" i="6"/>
  <c r="G128" i="6"/>
  <c r="G129" i="6"/>
  <c r="G130" i="6"/>
  <c r="G131" i="6"/>
  <c r="G132" i="6"/>
  <c r="G133" i="6"/>
  <c r="G134" i="6"/>
  <c r="J119" i="6"/>
  <c r="J120" i="6"/>
  <c r="J121" i="6"/>
  <c r="J122" i="6"/>
  <c r="J123" i="6"/>
  <c r="J124" i="6"/>
  <c r="J125" i="6"/>
  <c r="J126" i="6"/>
  <c r="J127" i="6"/>
  <c r="J128" i="6"/>
  <c r="J129" i="6"/>
  <c r="J130" i="6"/>
  <c r="J131" i="6"/>
  <c r="J132" i="6"/>
  <c r="J133" i="6"/>
  <c r="J134" i="6"/>
  <c r="M119" i="6"/>
  <c r="M120" i="6"/>
  <c r="M121" i="6"/>
  <c r="M122" i="6"/>
  <c r="M123" i="6"/>
  <c r="M124" i="6"/>
  <c r="M125" i="6"/>
  <c r="M126" i="6"/>
  <c r="M127" i="6"/>
  <c r="M128" i="6"/>
  <c r="M129" i="6"/>
  <c r="M130" i="6"/>
  <c r="M131" i="6"/>
  <c r="M132" i="6"/>
  <c r="M133" i="6"/>
  <c r="M134" i="6"/>
  <c r="M118" i="6"/>
  <c r="J118" i="6"/>
  <c r="G118" i="6"/>
  <c r="D118" i="6"/>
  <c r="M100" i="6"/>
  <c r="J100" i="6"/>
  <c r="G100" i="6"/>
  <c r="D100" i="6"/>
  <c r="M82" i="6"/>
  <c r="J82" i="6"/>
  <c r="G82" i="6"/>
  <c r="D82" i="6"/>
  <c r="M64" i="6"/>
  <c r="J64" i="6"/>
  <c r="G64" i="6"/>
  <c r="D64" i="6"/>
  <c r="M46" i="6"/>
  <c r="J46" i="6"/>
  <c r="G46" i="6"/>
  <c r="D46" i="6"/>
  <c r="M28" i="6"/>
  <c r="J28" i="6"/>
  <c r="G28" i="6"/>
  <c r="D29" i="6"/>
  <c r="D30" i="6"/>
  <c r="D31" i="6"/>
  <c r="D32" i="6"/>
  <c r="D33" i="6"/>
  <c r="D34" i="6"/>
  <c r="D35" i="6"/>
  <c r="D36" i="6"/>
  <c r="D37" i="6"/>
  <c r="D38" i="6"/>
  <c r="D39" i="6"/>
  <c r="D40" i="6"/>
  <c r="D41" i="6"/>
  <c r="D42" i="6"/>
  <c r="D43" i="6"/>
  <c r="D44" i="6"/>
  <c r="D28" i="6"/>
  <c r="M11" i="6"/>
  <c r="M12" i="6"/>
  <c r="M13" i="6"/>
  <c r="M14" i="6"/>
  <c r="M15" i="6"/>
  <c r="M16" i="6"/>
  <c r="M17" i="6"/>
  <c r="M18" i="6"/>
  <c r="M19" i="6"/>
  <c r="M20" i="6"/>
  <c r="M21" i="6"/>
  <c r="M22" i="6"/>
  <c r="M23" i="6"/>
  <c r="M24" i="6"/>
  <c r="M25" i="6"/>
  <c r="M26" i="6"/>
  <c r="J11" i="6"/>
  <c r="J12" i="6"/>
  <c r="J13" i="6"/>
  <c r="J14" i="6"/>
  <c r="J15" i="6"/>
  <c r="J16" i="6"/>
  <c r="J17" i="6"/>
  <c r="J18" i="6"/>
  <c r="J19" i="6"/>
  <c r="J20" i="6"/>
  <c r="J21" i="6"/>
  <c r="J22" i="6"/>
  <c r="J23" i="6"/>
  <c r="J24" i="6"/>
  <c r="J25" i="6"/>
  <c r="J26" i="6"/>
  <c r="G11" i="6"/>
  <c r="G12" i="6"/>
  <c r="G13" i="6"/>
  <c r="G14" i="6"/>
  <c r="G15" i="6"/>
  <c r="G16" i="6"/>
  <c r="G17" i="6"/>
  <c r="G18" i="6"/>
  <c r="G19" i="6"/>
  <c r="G20" i="6"/>
  <c r="G21" i="6"/>
  <c r="G22" i="6"/>
  <c r="G23" i="6"/>
  <c r="G24" i="6"/>
  <c r="G25" i="6"/>
  <c r="G26" i="6"/>
  <c r="M10" i="6"/>
  <c r="J10" i="6"/>
  <c r="G10" i="6"/>
  <c r="D11" i="6"/>
  <c r="D12" i="6"/>
  <c r="D13" i="6"/>
  <c r="D14" i="6"/>
  <c r="D15" i="6"/>
  <c r="D16" i="6"/>
  <c r="D17" i="6"/>
  <c r="D18" i="6"/>
  <c r="D19" i="6"/>
  <c r="D20" i="6"/>
  <c r="D21" i="6"/>
  <c r="D22" i="6"/>
  <c r="D23" i="6"/>
  <c r="D24" i="6"/>
  <c r="D25" i="6"/>
  <c r="D26" i="6"/>
  <c r="D10" i="6"/>
</calcChain>
</file>

<file path=xl/sharedStrings.xml><?xml version="1.0" encoding="utf-8"?>
<sst xmlns="http://schemas.openxmlformats.org/spreadsheetml/2006/main" count="3620" uniqueCount="703">
  <si>
    <t>WIEK</t>
  </si>
  <si>
    <t>WOJEWÓDZTWA</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</si>
  <si>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</si>
  <si>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</si>
  <si>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</si>
  <si>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</si>
  <si>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</si>
  <si>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</si>
  <si>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</si>
  <si>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</si>
  <si>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</si>
  <si>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</si>
  <si>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</si>
  <si>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</si>
  <si>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</si>
  <si>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</si>
  <si>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</si>
  <si>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MIEJSCE ZAMIESZKANIA</t>
  </si>
  <si>
    <t>STATUS SPOŁECZNO-ZAWODOWY</t>
  </si>
  <si>
    <t>Zachodniopomorskie</t>
  </si>
  <si>
    <t>WYSZCZEGÓLNIENIE</t>
  </si>
  <si>
    <t>SPECIFICATION</t>
  </si>
  <si>
    <t>POLSKA</t>
  </si>
  <si>
    <t>POLAND</t>
  </si>
  <si>
    <t>-</t>
  </si>
  <si>
    <t>OGÓŁEM</t>
  </si>
  <si>
    <t>PLACE OF RESIDENCE</t>
  </si>
  <si>
    <t>Urban areas</t>
  </si>
  <si>
    <t>Rural areas</t>
  </si>
  <si>
    <t>ELECTION OF THE PRESIDENT OF THE REPUBLIC OF POLAND IN 2010</t>
  </si>
  <si>
    <t>498 844</t>
  </si>
  <si>
    <t>196 530</t>
  </si>
  <si>
    <t>287 369</t>
  </si>
  <si>
    <t>112 448</t>
  </si>
  <si>
    <t>274 609</t>
  </si>
  <si>
    <t>109 495</t>
  </si>
  <si>
    <t>594 950</t>
  </si>
  <si>
    <t>207 862</t>
  </si>
  <si>
    <t>586 072</t>
  </si>
  <si>
    <t>253 241</t>
  </si>
  <si>
    <t>1 341 788</t>
  </si>
  <si>
    <t>649 049</t>
  </si>
  <si>
    <t>228 515</t>
  </si>
  <si>
    <t>95 462</t>
  </si>
  <si>
    <t>359 848</t>
  </si>
  <si>
    <t>143 087</t>
  </si>
  <si>
    <t>252 094</t>
  </si>
  <si>
    <t>99 391</t>
  </si>
  <si>
    <t>431 932</t>
  </si>
  <si>
    <t>165 991</t>
  </si>
  <si>
    <t>318 488</t>
  </si>
  <si>
    <t>119 333</t>
  </si>
  <si>
    <t>18-24</t>
  </si>
  <si>
    <t>25-34</t>
  </si>
  <si>
    <t>35-44</t>
  </si>
  <si>
    <t>45-54</t>
  </si>
  <si>
    <t>55-59</t>
  </si>
  <si>
    <t>60-64</t>
  </si>
  <si>
    <t>Males</t>
  </si>
  <si>
    <t>Females</t>
  </si>
  <si>
    <t>AGE</t>
  </si>
  <si>
    <t>POZIOM WYKSZTAŁCENIA</t>
  </si>
  <si>
    <t>LEVEL OF EDUCATION</t>
  </si>
  <si>
    <r>
      <t xml:space="preserve">ogółem
</t>
    </r>
    <r>
      <rPr>
        <i/>
        <sz val="10"/>
        <color theme="1"/>
        <rFont val="Arial Narrow"/>
        <family val="2"/>
        <charset val="238"/>
      </rPr>
      <t>total</t>
    </r>
  </si>
  <si>
    <t>Urban areas with population 200-500 thous. inhabitants</t>
  </si>
  <si>
    <t>to 24 years</t>
  </si>
  <si>
    <t>65 years and more</t>
  </si>
  <si>
    <t>VOIVODSHIPS</t>
  </si>
  <si>
    <t>Urban areas with population 100-200 thous. inhabitants</t>
  </si>
  <si>
    <t>Urban areas with population 20-100 thous. inhabitants</t>
  </si>
  <si>
    <t>Secondary</t>
  </si>
  <si>
    <t>Primary and lower</t>
  </si>
  <si>
    <t>Pensioners</t>
  </si>
  <si>
    <t>Pupils and students</t>
  </si>
  <si>
    <t>Unemployed persons</t>
  </si>
  <si>
    <t>As of 31 XII</t>
  </si>
  <si>
    <t>1-3</t>
  </si>
  <si>
    <t>3-6</t>
  </si>
  <si>
    <t>6-12</t>
  </si>
  <si>
    <t>12-24</t>
  </si>
  <si>
    <t>SOCIAL AND VOCATIONAL STATUS</t>
  </si>
  <si>
    <t>Stan w dniu 31 XII</t>
  </si>
  <si>
    <t xml:space="preserve">Mężczyźni </t>
  </si>
  <si>
    <t>Urban areas with population less than 20 thous. inhabitants</t>
  </si>
  <si>
    <t>Tertiary and post-secondary</t>
  </si>
  <si>
    <t>Lower secondary and basic vocational</t>
  </si>
  <si>
    <t xml:space="preserve">Wyższe i policealne </t>
  </si>
  <si>
    <t xml:space="preserve">Średnie </t>
  </si>
  <si>
    <t xml:space="preserve">Podstawowe i niższe </t>
  </si>
  <si>
    <t>ELECTION TO THE SEJM IN 2007</t>
  </si>
  <si>
    <t>ELECTION TO THE SENATE IN 2007</t>
  </si>
  <si>
    <t xml:space="preserve">ELECTION TO THE EUROPEAN PARLIAMENT IN 2009 </t>
  </si>
  <si>
    <t>SELF-GOVERNMENT ELECTION IN 2010</t>
  </si>
  <si>
    <t>Farmers</t>
  </si>
  <si>
    <t>Retirees</t>
  </si>
  <si>
    <t xml:space="preserve">25-34 </t>
  </si>
  <si>
    <t xml:space="preserve">45-59 </t>
  </si>
  <si>
    <t xml:space="preserve">60-64 </t>
  </si>
  <si>
    <r>
      <t xml:space="preserve">mężczyźni
</t>
    </r>
    <r>
      <rPr>
        <i/>
        <sz val="10"/>
        <color theme="1"/>
        <rFont val="Arial Narrow"/>
        <family val="2"/>
        <charset val="238"/>
      </rPr>
      <t>males</t>
    </r>
  </si>
  <si>
    <r>
      <t xml:space="preserve">kobiety
</t>
    </r>
    <r>
      <rPr>
        <i/>
        <sz val="10"/>
        <color theme="1"/>
        <rFont val="Arial Narrow"/>
        <family val="2"/>
        <charset val="238"/>
      </rPr>
      <t>females</t>
    </r>
  </si>
  <si>
    <t xml:space="preserve">W TYM DO 25 ROKU ŻYCIA OGÓŁEM    </t>
  </si>
  <si>
    <t>OF WHICH TOTAL TO 25 YEARS</t>
  </si>
  <si>
    <t xml:space="preserve">WYŻSZE    </t>
  </si>
  <si>
    <t>TERTIARY</t>
  </si>
  <si>
    <t xml:space="preserve">POLICEALNE I ŚREDNIE ZAWODOWE    </t>
  </si>
  <si>
    <t>POST-SECONDARY AND VOCATIONAL SECONDARY</t>
  </si>
  <si>
    <t xml:space="preserve">    GRAND TOTAL</t>
  </si>
  <si>
    <t xml:space="preserve">ŚREDNIE OGÓLNOKSZTAŁCĄCE    </t>
  </si>
  <si>
    <t>GENERAL SECONDARY</t>
  </si>
  <si>
    <t xml:space="preserve">ZASADNICZE ZAWODOWE    </t>
  </si>
  <si>
    <t>BASIC VOCATIONAL</t>
  </si>
  <si>
    <t xml:space="preserve">GIMNAZJALNE I PONIŻEJ   </t>
  </si>
  <si>
    <t xml:space="preserve"> LOWER SECONDARY AND LOWER</t>
  </si>
  <si>
    <t>P O L A N D</t>
  </si>
  <si>
    <t xml:space="preserve"> SPECIFICATION</t>
  </si>
  <si>
    <t>Stan w dniu 30 IX</t>
  </si>
  <si>
    <t>CHILDREN OBLIGED TO FULFIL COMPULSORY ONE-YEAR PRE-PRIMARY SCHOOL PREPARATION BY VOIVODSHIP</t>
  </si>
  <si>
    <t>As of 30 IX</t>
  </si>
  <si>
    <r>
      <t xml:space="preserve">Dzieci realizujące obowiązek rocznego przygotowania przedszkolnego
</t>
    </r>
    <r>
      <rPr>
        <i/>
        <sz val="9"/>
        <color rgb="FF000000"/>
        <rFont val="Arial Narrow"/>
        <family val="2"/>
        <charset val="238"/>
      </rPr>
      <t>Children who fulfil compulsory one-year pre-primary school preparation</t>
    </r>
  </si>
  <si>
    <r>
      <t xml:space="preserve">Dzieci nierealizujące obowiązku rocznego przygotowania przedszkolnego
</t>
    </r>
    <r>
      <rPr>
        <i/>
        <sz val="9"/>
        <color rgb="FF000000"/>
        <rFont val="Arial Narrow"/>
        <family val="2"/>
        <charset val="238"/>
      </rPr>
      <t>Children who don’t fulfil a compulsory one-year pre-primary school preparation</t>
    </r>
  </si>
  <si>
    <r>
      <t xml:space="preserve">ogółem
</t>
    </r>
    <r>
      <rPr>
        <i/>
        <sz val="9"/>
        <color rgb="FF000000"/>
        <rFont val="Arial Narrow"/>
        <family val="2"/>
        <charset val="238"/>
      </rPr>
      <t>total</t>
    </r>
  </si>
  <si>
    <t>PARENTS’  LEVEL  OF  EDUCATION  IN  TIME  WHEN  RESPONDENT  WAS  14  YEARS  OLD  BY  SEX,  AGE,  PLACE  OF  RESIDENCE,  VOIVODSHIP,  LEVEL  OF  EDUCATION,  SOCIAL  AND  VOCATIONAL  STATUS  AND  INCOME</t>
  </si>
  <si>
    <r>
      <t xml:space="preserve">Wykształcenie rodziców    </t>
    </r>
    <r>
      <rPr>
        <i/>
        <sz val="9"/>
        <color rgb="FF000000"/>
        <rFont val="Arial Narrow"/>
        <family val="2"/>
        <charset val="238"/>
      </rPr>
      <t>Parents' level of education</t>
    </r>
  </si>
  <si>
    <r>
      <t>w %   </t>
    </r>
    <r>
      <rPr>
        <i/>
        <sz val="9"/>
        <color rgb="FF000000"/>
        <rFont val="Arial Narrow"/>
        <family val="2"/>
        <charset val="238"/>
      </rPr>
      <t>in %</t>
    </r>
  </si>
  <si>
    <r>
      <t>O G Ó Ł E M    </t>
    </r>
    <r>
      <rPr>
        <b/>
        <i/>
        <sz val="9"/>
        <color rgb="FF000000"/>
        <rFont val="Arial Narrow"/>
        <family val="2"/>
        <charset val="238"/>
      </rPr>
      <t>T O T A L</t>
    </r>
    <r>
      <rPr>
        <sz val="9"/>
        <color rgb="FF000000"/>
        <rFont val="Arial Narrow"/>
        <family val="2"/>
        <charset val="238"/>
      </rPr>
      <t xml:space="preserve"> </t>
    </r>
  </si>
  <si>
    <r>
      <t>Mężczyźni   </t>
    </r>
    <r>
      <rPr>
        <i/>
        <sz val="9"/>
        <color rgb="FF000000"/>
        <rFont val="Arial Narrow"/>
        <family val="2"/>
        <charset val="238"/>
      </rPr>
      <t xml:space="preserve">Males </t>
    </r>
  </si>
  <si>
    <r>
      <t>Kobiety   </t>
    </r>
    <r>
      <rPr>
        <i/>
        <sz val="9"/>
        <color rgb="FF000000"/>
        <rFont val="Arial Narrow"/>
        <family val="2"/>
        <charset val="238"/>
      </rPr>
      <t xml:space="preserve">Females </t>
    </r>
  </si>
  <si>
    <r>
      <t>WIEK   </t>
    </r>
    <r>
      <rPr>
        <b/>
        <i/>
        <sz val="9"/>
        <color rgb="FF000000"/>
        <rFont val="Arial Narrow"/>
        <family val="2"/>
        <charset val="238"/>
      </rPr>
      <t>AGE</t>
    </r>
  </si>
  <si>
    <r>
      <t>do 24 lat   </t>
    </r>
    <r>
      <rPr>
        <i/>
        <sz val="9"/>
        <color rgb="FF000000"/>
        <rFont val="Arial Narrow"/>
        <family val="2"/>
        <charset val="238"/>
      </rPr>
      <t>to 24 years</t>
    </r>
    <r>
      <rPr>
        <sz val="9"/>
        <color rgb="FF000000"/>
        <rFont val="Arial Narrow"/>
        <family val="2"/>
        <charset val="238"/>
      </rPr>
      <t xml:space="preserve"> </t>
    </r>
  </si>
  <si>
    <t xml:space="preserve">35-44 </t>
  </si>
  <si>
    <r>
      <t>65 i więcej lat   </t>
    </r>
    <r>
      <rPr>
        <i/>
        <sz val="9"/>
        <color rgb="FF000000"/>
        <rFont val="Arial Narrow"/>
        <family val="2"/>
        <charset val="238"/>
      </rPr>
      <t xml:space="preserve">65 and more </t>
    </r>
  </si>
  <si>
    <t xml:space="preserve">Miasta ponad 500 tys. mieszkańców </t>
  </si>
  <si>
    <t xml:space="preserve">Miasta 200-500 tys. mieszkańców </t>
  </si>
  <si>
    <t xml:space="preserve">Miasta 100-200 tys. mieszkańców </t>
  </si>
  <si>
    <t xml:space="preserve">Miasta 20-100 tys. mieszkańców </t>
  </si>
  <si>
    <t xml:space="preserve">Miasta poniżej 20 tys. mieszkańców </t>
  </si>
  <si>
    <r>
      <t>Wieś   </t>
    </r>
    <r>
      <rPr>
        <i/>
        <sz val="9"/>
        <color rgb="FF000000"/>
        <rFont val="Arial Narrow"/>
        <family val="2"/>
        <charset val="238"/>
      </rPr>
      <t xml:space="preserve">Rural areas </t>
    </r>
  </si>
  <si>
    <r>
      <t>WOJEWÓDZTWA   </t>
    </r>
    <r>
      <rPr>
        <b/>
        <i/>
        <sz val="9"/>
        <color rgb="FF000000"/>
        <rFont val="Arial Narrow"/>
        <family val="2"/>
        <charset val="238"/>
      </rPr>
      <t>VOIVODSHIPS</t>
    </r>
  </si>
  <si>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</si>
  <si>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</si>
  <si>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</si>
  <si>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</si>
  <si>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</si>
  <si>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</si>
  <si>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</si>
  <si>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</si>
  <si>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r>
      <t xml:space="preserve">podstawowe i niepełne podstawowe 
</t>
    </r>
    <r>
      <rPr>
        <i/>
        <sz val="9"/>
        <color rgb="FF000000"/>
        <rFont val="Arial Narrow"/>
        <family val="2"/>
        <charset val="238"/>
      </rPr>
      <t>primary and lower</t>
    </r>
  </si>
  <si>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</si>
  <si>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</si>
  <si>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</si>
  <si>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</si>
  <si>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</si>
  <si>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</si>
  <si>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</si>
  <si>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</si>
  <si>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 xml:space="preserve">Wyższe i policealne   </t>
  </si>
  <si>
    <r>
      <t>Średnie   </t>
    </r>
    <r>
      <rPr>
        <i/>
        <sz val="9"/>
        <color rgb="FF000000"/>
        <rFont val="Arial Narrow"/>
        <family val="2"/>
        <charset val="238"/>
      </rPr>
      <t xml:space="preserve">Secondary </t>
    </r>
  </si>
  <si>
    <t xml:space="preserve">Gimnazjalne i zasadnicze zawodowe </t>
  </si>
  <si>
    <r>
      <t xml:space="preserve">Podstawowe i niższe    </t>
    </r>
    <r>
      <rPr>
        <i/>
        <sz val="9"/>
        <color rgb="FF000000"/>
        <rFont val="Arial Narrow"/>
        <family val="2"/>
        <charset val="238"/>
      </rPr>
      <t xml:space="preserve">Primary and lower </t>
    </r>
  </si>
  <si>
    <r>
      <t>Pracownicy sektora publicznego</t>
    </r>
    <r>
      <rPr>
        <i/>
        <sz val="9"/>
        <color rgb="FF000000"/>
        <rFont val="Arial Narrow"/>
        <family val="2"/>
        <charset val="238"/>
      </rPr>
      <t xml:space="preserve"> </t>
    </r>
  </si>
  <si>
    <t>Public sector employees</t>
  </si>
  <si>
    <r>
      <t>Pracownicy sektora prywatnego</t>
    </r>
    <r>
      <rPr>
        <i/>
        <sz val="9"/>
        <color rgb="FF000000"/>
        <rFont val="Arial Narrow"/>
        <family val="2"/>
        <charset val="238"/>
      </rPr>
      <t xml:space="preserve"> </t>
    </r>
  </si>
  <si>
    <t xml:space="preserve">Private sector employees </t>
  </si>
  <si>
    <t xml:space="preserve">Prywatni przedsiębiorcy bez rolników </t>
  </si>
  <si>
    <t>Private entrepreneurs without farmers</t>
  </si>
  <si>
    <r>
      <t>Rolnicy   </t>
    </r>
    <r>
      <rPr>
        <i/>
        <sz val="9"/>
        <color rgb="FF000000"/>
        <rFont val="Arial Narrow"/>
        <family val="2"/>
        <charset val="238"/>
      </rPr>
      <t xml:space="preserve">Farmers </t>
    </r>
  </si>
  <si>
    <r>
      <t>Renciści   </t>
    </r>
    <r>
      <rPr>
        <i/>
        <sz val="9"/>
        <color rgb="FF000000"/>
        <rFont val="Arial Narrow"/>
        <family val="2"/>
        <charset val="238"/>
      </rPr>
      <t xml:space="preserve">Pensioners </t>
    </r>
  </si>
  <si>
    <r>
      <t>Emeryci   </t>
    </r>
    <r>
      <rPr>
        <i/>
        <sz val="9"/>
        <color rgb="FF000000"/>
        <rFont val="Arial Narrow"/>
        <family val="2"/>
        <charset val="238"/>
      </rPr>
      <t xml:space="preserve">Retirees </t>
    </r>
  </si>
  <si>
    <r>
      <t>Uczniowie i studenci   </t>
    </r>
    <r>
      <rPr>
        <i/>
        <sz val="9"/>
        <color rgb="FF000000"/>
        <rFont val="Arial Narrow"/>
        <family val="2"/>
        <charset val="238"/>
      </rPr>
      <t xml:space="preserve">Pupils and students </t>
    </r>
  </si>
  <si>
    <r>
      <t>Bezrobotni   </t>
    </r>
    <r>
      <rPr>
        <i/>
        <sz val="9"/>
        <color rgb="FF000000"/>
        <rFont val="Arial Narrow"/>
        <family val="2"/>
        <charset val="238"/>
      </rPr>
      <t xml:space="preserve">Unemployed persons </t>
    </r>
  </si>
  <si>
    <r>
      <t>Inni bierni zawodowo</t>
    </r>
    <r>
      <rPr>
        <i/>
        <sz val="9"/>
        <color rgb="FF000000"/>
        <rFont val="Arial Narrow"/>
        <family val="2"/>
        <charset val="238"/>
      </rPr>
      <t xml:space="preserve"> </t>
    </r>
  </si>
  <si>
    <t>Others economically inactive</t>
  </si>
  <si>
    <t>DOCHÓD NA 1 OSOBĘ</t>
  </si>
  <si>
    <r>
      <t>INCOME PER CAPITA</t>
    </r>
    <r>
      <rPr>
        <b/>
        <sz val="9"/>
        <color rgb="FF000000"/>
        <rFont val="Arial Narrow"/>
        <family val="2"/>
        <charset val="238"/>
      </rPr>
      <t xml:space="preserve">   </t>
    </r>
  </si>
  <si>
    <r>
      <t>Dolny kwartyl   </t>
    </r>
    <r>
      <rPr>
        <i/>
        <sz val="9"/>
        <color rgb="FF000000"/>
        <rFont val="Arial Narrow"/>
        <family val="2"/>
        <charset val="238"/>
      </rPr>
      <t>1</t>
    </r>
    <r>
      <rPr>
        <i/>
        <vertAlign val="superscript"/>
        <sz val="9"/>
        <color rgb="FF000000"/>
        <rFont val="Arial Narrow"/>
        <family val="2"/>
        <charset val="238"/>
      </rPr>
      <t xml:space="preserve">st </t>
    </r>
    <r>
      <rPr>
        <i/>
        <sz val="9"/>
        <color rgb="FF000000"/>
        <rFont val="Arial Narrow"/>
        <family val="2"/>
        <charset val="238"/>
      </rPr>
      <t>quartile</t>
    </r>
    <r>
      <rPr>
        <sz val="9"/>
        <color rgb="FF000000"/>
        <rFont val="Arial Narrow"/>
        <family val="2"/>
        <charset val="238"/>
      </rPr>
      <t xml:space="preserve"> </t>
    </r>
  </si>
  <si>
    <r>
      <t>Środkowe 50%   </t>
    </r>
    <r>
      <rPr>
        <i/>
        <sz val="9"/>
        <color rgb="FF000000"/>
        <rFont val="Arial Narrow"/>
        <family val="2"/>
        <charset val="238"/>
      </rPr>
      <t>Median</t>
    </r>
    <r>
      <rPr>
        <sz val="9"/>
        <color rgb="FF000000"/>
        <rFont val="Arial Narrow"/>
        <family val="2"/>
        <charset val="238"/>
      </rPr>
      <t xml:space="preserve"> </t>
    </r>
  </si>
  <si>
    <r>
      <t>Górny kwartyl   </t>
    </r>
    <r>
      <rPr>
        <i/>
        <sz val="9"/>
        <color rgb="FF000000"/>
        <rFont val="Arial Narrow"/>
        <family val="2"/>
        <charset val="238"/>
      </rPr>
      <t>3</t>
    </r>
    <r>
      <rPr>
        <i/>
        <vertAlign val="superscript"/>
        <sz val="9"/>
        <color rgb="FF000000"/>
        <rFont val="Arial Narrow"/>
        <family val="2"/>
        <charset val="238"/>
      </rPr>
      <t>rd</t>
    </r>
    <r>
      <rPr>
        <i/>
        <sz val="9"/>
        <color rgb="FF000000"/>
        <rFont val="Arial Narrow"/>
        <family val="2"/>
        <charset val="238"/>
      </rPr>
      <t xml:space="preserve"> quartile</t>
    </r>
    <r>
      <rPr>
        <sz val="9"/>
        <color rgb="FF000000"/>
        <rFont val="Arial Narrow"/>
        <family val="2"/>
        <charset val="238"/>
      </rPr>
      <t xml:space="preserve"> </t>
    </r>
  </si>
  <si>
    <r>
      <t xml:space="preserve">WYSZCZEGÓLNIENIE
</t>
    </r>
    <r>
      <rPr>
        <i/>
        <sz val="9"/>
        <color rgb="FF000000"/>
        <rFont val="Arial Narrow"/>
        <family val="2"/>
        <charset val="238"/>
      </rPr>
      <t>SPECIFICATION</t>
    </r>
  </si>
  <si>
    <r>
      <t xml:space="preserve">zasadnicze zawodowe
</t>
    </r>
    <r>
      <rPr>
        <i/>
        <sz val="9"/>
        <color rgb="FF000000"/>
        <rFont val="Arial Narrow"/>
        <family val="2"/>
        <charset val="238"/>
      </rPr>
      <t>basic vocational</t>
    </r>
  </si>
  <si>
    <r>
      <t>P O L S K A</t>
    </r>
    <r>
      <rPr>
        <b/>
        <i/>
        <sz val="9"/>
        <color rgb="FF000000"/>
        <rFont val="Arial Narrow"/>
        <family val="2"/>
        <charset val="238"/>
      </rPr>
      <t>    P O L A N D</t>
    </r>
    <r>
      <rPr>
        <sz val="9"/>
        <color rgb="FF000000"/>
        <rFont val="Arial Narrow"/>
        <family val="2"/>
        <charset val="238"/>
      </rPr>
      <t xml:space="preserve"> </t>
    </r>
  </si>
  <si>
    <r>
      <t>MIASTA   </t>
    </r>
    <r>
      <rPr>
        <b/>
        <i/>
        <sz val="9"/>
        <color rgb="FF000000"/>
        <rFont val="Arial Narrow"/>
        <family val="2"/>
        <charset val="238"/>
      </rPr>
      <t>URBAN AREAS</t>
    </r>
    <r>
      <rPr>
        <sz val="9"/>
        <color rgb="FF000000"/>
        <rFont val="Arial Narrow"/>
        <family val="2"/>
        <charset val="238"/>
      </rPr>
      <t xml:space="preserve"> </t>
    </r>
  </si>
  <si>
    <r>
      <t>WIEŚ   </t>
    </r>
    <r>
      <rPr>
        <b/>
        <i/>
        <sz val="9"/>
        <color rgb="FF000000"/>
        <rFont val="Arial Narrow"/>
        <family val="2"/>
        <charset val="238"/>
      </rPr>
      <t>RURAL AREAS</t>
    </r>
    <r>
      <rPr>
        <sz val="9"/>
        <color rgb="FF000000"/>
        <rFont val="Arial Narrow"/>
        <family val="2"/>
        <charset val="238"/>
      </rPr>
      <t xml:space="preserve"> </t>
    </r>
  </si>
  <si>
    <t>1 Nie dotyczy dzieci niepełnosprawnych.</t>
  </si>
  <si>
    <t>Ź r ó d ł o: System Informacji Oświatowej (SIO).</t>
  </si>
  <si>
    <t>1 Excluding disabled children.</t>
  </si>
  <si>
    <t>S o u r c e: Education Information System.</t>
  </si>
  <si>
    <r>
      <t xml:space="preserve">poza przedszko-lem lub oddziałem przedszkol-nym
</t>
    </r>
    <r>
      <rPr>
        <i/>
        <sz val="9"/>
        <color rgb="FF000000"/>
        <rFont val="Arial Narrow"/>
        <family val="2"/>
        <charset val="238"/>
      </rPr>
      <t>out of nursery school or pre-
-primary section</t>
    </r>
  </si>
  <si>
    <r>
      <t>w tym mieszkające ponad 3 km od placówki</t>
    </r>
    <r>
      <rPr>
        <vertAlign val="superscript"/>
        <sz val="9"/>
        <color rgb="FF000000"/>
        <rFont val="Arial Narrow"/>
        <family val="2"/>
        <charset val="238"/>
      </rPr>
      <t>1</t>
    </r>
    <r>
      <rPr>
        <sz val="9"/>
        <color rgb="FF000000"/>
        <rFont val="Arial Narrow"/>
        <family val="2"/>
        <charset val="238"/>
      </rPr>
      <t xml:space="preserve">
</t>
    </r>
    <r>
      <rPr>
        <i/>
        <sz val="9"/>
        <color rgb="FF000000"/>
        <rFont val="Arial Narrow"/>
        <family val="2"/>
        <charset val="238"/>
      </rPr>
      <t>of which commuting over 3 km to establish-ment</t>
    </r>
    <r>
      <rPr>
        <i/>
        <vertAlign val="superscript"/>
        <sz val="9"/>
        <color rgb="FF000000"/>
        <rFont val="Arial Narrow"/>
        <family val="2"/>
        <charset val="238"/>
      </rPr>
      <t>1</t>
    </r>
  </si>
  <si>
    <r>
      <t xml:space="preserve">w formie zajęć indywidu-alnych
</t>
    </r>
    <r>
      <rPr>
        <i/>
        <sz val="9"/>
        <color rgb="FF000000"/>
        <rFont val="Arial Narrow"/>
        <family val="2"/>
        <charset val="238"/>
      </rPr>
      <t>as individual classes</t>
    </r>
  </si>
  <si>
    <r>
      <t xml:space="preserve">z powodu wcześniej-szego przyjęcia do szkoły
</t>
    </r>
    <r>
      <rPr>
        <i/>
        <sz val="9"/>
        <color rgb="FF000000"/>
        <rFont val="Arial Narrow"/>
        <family val="2"/>
        <charset val="238"/>
      </rPr>
      <t>because of earlier enrolment to primary school</t>
    </r>
  </si>
  <si>
    <r>
      <t xml:space="preserve">bez uzasadnionej przyczyny
</t>
    </r>
    <r>
      <rPr>
        <i/>
        <sz val="9"/>
        <color rgb="FF000000"/>
        <rFont val="Arial Narrow"/>
        <family val="2"/>
        <charset val="238"/>
      </rPr>
      <t>without any justified reason</t>
    </r>
  </si>
  <si>
    <t>COMMUTING  PUPILS  OF  PRIMARY  SCHOOLS  BY  GRADE,  DISTANCE  TO  SCHOOL  AND  VOIVODSHIP</t>
  </si>
  <si>
    <t>Lp.</t>
  </si>
  <si>
    <r>
      <t>P O L S K A</t>
    </r>
    <r>
      <rPr>
        <sz val="9"/>
        <color rgb="FF000000"/>
        <rFont val="Arial Narrow"/>
        <family val="2"/>
        <charset val="238"/>
      </rPr>
      <t xml:space="preserve"> </t>
    </r>
  </si>
  <si>
    <t>a</t>
  </si>
  <si>
    <t>b</t>
  </si>
  <si>
    <t>c</t>
  </si>
  <si>
    <t>No.</t>
  </si>
  <si>
    <t>a – grand total
b – urban areas
c – rural areas</t>
  </si>
  <si>
    <t>a – ogółem
b – miasta
c – wieś</t>
  </si>
  <si>
    <r>
      <t xml:space="preserve">Uczniowie dowożeni do szkoły    </t>
    </r>
    <r>
      <rPr>
        <i/>
        <sz val="9"/>
        <color rgb="FF000000"/>
        <rFont val="Arial Narrow"/>
        <family val="2"/>
        <charset val="238"/>
      </rPr>
      <t>Commuting pupils</t>
    </r>
  </si>
  <si>
    <r>
      <t xml:space="preserve">mieszkający w odległości 5-10 km od szkoły
</t>
    </r>
    <r>
      <rPr>
        <i/>
        <sz val="9"/>
        <color rgb="FF000000"/>
        <rFont val="Arial Narrow"/>
        <family val="2"/>
        <charset val="238"/>
      </rPr>
      <t>commuting 5-10 km to school</t>
    </r>
  </si>
  <si>
    <r>
      <t xml:space="preserve">mieszkający powyżej 10 km od szkoły
</t>
    </r>
    <r>
      <rPr>
        <i/>
        <sz val="9"/>
        <color rgb="FF000000"/>
        <rFont val="Arial Narrow"/>
        <family val="2"/>
        <charset val="238"/>
      </rPr>
      <t>commuting over 10 km to school</t>
    </r>
  </si>
  <si>
    <t xml:space="preserve">a – ogółem
b – miasta
c – wieś
</t>
  </si>
  <si>
    <t>PUPILS  ATTENDING  ADDITIONAL  CLASSES  IN  PRIMARY  SCHOOLS  BY  VOIVODSHIP</t>
  </si>
  <si>
    <r>
      <t xml:space="preserve">dydaktyczno-wyrównawczych
</t>
    </r>
    <r>
      <rPr>
        <i/>
        <sz val="9"/>
        <color rgb="FF000000"/>
        <rFont val="Arial Narrow"/>
        <family val="2"/>
        <charset val="238"/>
      </rPr>
      <t>didactic-compensatory</t>
    </r>
  </si>
  <si>
    <r>
      <t xml:space="preserve">Uczniowie korzystający w szkole z zajęć    </t>
    </r>
    <r>
      <rPr>
        <i/>
        <sz val="9"/>
        <color rgb="FF000000"/>
        <rFont val="Arial Narrow"/>
        <family val="2"/>
        <charset val="238"/>
      </rPr>
      <t>Pupils attending the additional classes in school</t>
    </r>
  </si>
  <si>
    <r>
      <t xml:space="preserve">korekcyjno-kompensacyjnych
</t>
    </r>
    <r>
      <rPr>
        <i/>
        <sz val="9"/>
        <color rgb="FF000000"/>
        <rFont val="Arial Narrow"/>
        <family val="2"/>
        <charset val="238"/>
      </rPr>
      <t>corrective-compensatory</t>
    </r>
  </si>
  <si>
    <r>
      <t xml:space="preserve">logopedycznych
</t>
    </r>
    <r>
      <rPr>
        <i/>
        <sz val="9"/>
        <color rgb="FF000000"/>
        <rFont val="Arial Narrow"/>
        <family val="2"/>
        <charset val="238"/>
      </rPr>
      <t>speech therapy</t>
    </r>
  </si>
  <si>
    <r>
      <t xml:space="preserve">socjoterapeutycznych
</t>
    </r>
    <r>
      <rPr>
        <i/>
        <sz val="9"/>
        <color rgb="FF000000"/>
        <rFont val="Arial Narrow"/>
        <family val="2"/>
        <charset val="238"/>
      </rPr>
      <t>therapeutic</t>
    </r>
  </si>
  <si>
    <r>
      <t>w tym dowożone do placówki</t>
    </r>
    <r>
      <rPr>
        <vertAlign val="superscript"/>
        <sz val="9"/>
        <color rgb="FF000000"/>
        <rFont val="Arial Narrow"/>
        <family val="2"/>
        <charset val="238"/>
      </rPr>
      <t>1</t>
    </r>
    <r>
      <rPr>
        <sz val="9"/>
        <color rgb="FF000000"/>
        <rFont val="Arial Narrow"/>
        <family val="2"/>
        <charset val="238"/>
      </rPr>
      <t xml:space="preserve">
</t>
    </r>
    <r>
      <rPr>
        <i/>
        <sz val="9"/>
        <color rgb="FF000000"/>
        <rFont val="Arial Narrow"/>
        <family val="2"/>
        <charset val="238"/>
      </rPr>
      <t>of which commuting to establish-ment</t>
    </r>
    <r>
      <rPr>
        <i/>
        <vertAlign val="superscript"/>
        <sz val="9"/>
        <color rgb="FF000000"/>
        <rFont val="Arial Narrow"/>
        <family val="2"/>
        <charset val="238"/>
      </rPr>
      <t>1</t>
    </r>
  </si>
  <si>
    <r>
      <t>w tys.   </t>
    </r>
    <r>
      <rPr>
        <i/>
        <sz val="9"/>
        <color rgb="FF000000"/>
        <rFont val="Arial Narrow"/>
        <family val="2"/>
        <charset val="238"/>
      </rPr>
      <t>in thous.</t>
    </r>
  </si>
  <si>
    <r>
      <t>RAZEM PODEJMUJĄCY PRACĘ</t>
    </r>
    <r>
      <rPr>
        <b/>
        <vertAlign val="superscript"/>
        <sz val="9"/>
        <color rgb="FF000000"/>
        <rFont val="Arial Narrow"/>
        <family val="2"/>
        <charset val="238"/>
      </rPr>
      <t>1</t>
    </r>
    <r>
      <rPr>
        <sz val="9"/>
        <color rgb="FF000000"/>
        <rFont val="Arial Narrow"/>
        <family val="2"/>
        <charset val="238"/>
      </rPr>
      <t xml:space="preserve"> </t>
    </r>
  </si>
  <si>
    <r>
      <t>TOTAL TAKING A JOB</t>
    </r>
    <r>
      <rPr>
        <b/>
        <i/>
        <vertAlign val="superscript"/>
        <sz val="9"/>
        <color rgb="FF000000"/>
        <rFont val="Arial Narrow"/>
        <family val="2"/>
        <charset val="238"/>
      </rPr>
      <t>1</t>
    </r>
  </si>
  <si>
    <t>●</t>
  </si>
  <si>
    <r>
      <t>Mężczyźni   </t>
    </r>
    <r>
      <rPr>
        <b/>
        <i/>
        <sz val="9"/>
        <color rgb="FF000000"/>
        <rFont val="Arial Narrow"/>
        <family val="2"/>
        <charset val="238"/>
      </rPr>
      <t xml:space="preserve">Males </t>
    </r>
    <r>
      <rPr>
        <sz val="9"/>
        <color rgb="FF000000"/>
        <rFont val="Arial Narrow"/>
        <family val="2"/>
        <charset val="238"/>
      </rPr>
      <t xml:space="preserve"> </t>
    </r>
  </si>
  <si>
    <r>
      <t>Kobiety   </t>
    </r>
    <r>
      <rPr>
        <b/>
        <i/>
        <sz val="9"/>
        <color rgb="FF000000"/>
        <rFont val="Arial Narrow"/>
        <family val="2"/>
        <charset val="238"/>
      </rPr>
      <t>Females</t>
    </r>
    <r>
      <rPr>
        <sz val="9"/>
        <color rgb="FF000000"/>
        <rFont val="Arial Narrow"/>
        <family val="2"/>
        <charset val="238"/>
      </rPr>
      <t xml:space="preserve"> </t>
    </r>
  </si>
  <si>
    <r>
      <t xml:space="preserve">klas I-IV mieszkający w odległości 3-5 km od szkoły
</t>
    </r>
    <r>
      <rPr>
        <i/>
        <sz val="9"/>
        <color rgb="FF000000"/>
        <rFont val="Arial Narrow"/>
        <family val="2"/>
        <charset val="238"/>
      </rPr>
      <t>attending grades from 1st to 4th of primary school
commuting 3-5 km to school</t>
    </r>
  </si>
  <si>
    <r>
      <t xml:space="preserve">klas V-VI mieszkający w odległości 4-5 km od szkoły
</t>
    </r>
    <r>
      <rPr>
        <i/>
        <sz val="9"/>
        <color rgb="FF000000"/>
        <rFont val="Arial Narrow"/>
        <family val="2"/>
        <charset val="238"/>
      </rPr>
      <t>attending grades 5th and 6th of primary school
commuting 4-5 km to school</t>
    </r>
  </si>
  <si>
    <r>
      <t>1</t>
    </r>
    <r>
      <rPr>
        <i/>
        <sz val="9"/>
        <color rgb="FF000000"/>
        <rFont val="Arial Narrow"/>
        <family val="2"/>
        <charset val="238"/>
      </rPr>
      <t xml:space="preserve"> </t>
    </r>
    <r>
      <rPr>
        <sz val="9"/>
        <color rgb="FF000000"/>
        <rFont val="Arial Narrow"/>
        <family val="2"/>
        <charset val="238"/>
      </rPr>
      <t>Dotyczy najwyższego poziomu ukończonego wykształcenia ojca/matki. 2 Łącznie z policealnym.</t>
    </r>
  </si>
  <si>
    <t>Ź r ó d ł o: „Wejście ludzi młodych na rynek pracy w Polsce w 2009 r.”, GUS, Warszawa.</t>
  </si>
  <si>
    <t>1 Concerns the highest level of education successfully completed by father or mother. 2 Including post-secondary.</t>
  </si>
  <si>
    <t>S o u r c e: “Entry of young people into the labour market in Poland in 2009”, CSO, Warsaw.</t>
  </si>
  <si>
    <r>
      <t xml:space="preserve">Ogółem
</t>
    </r>
    <r>
      <rPr>
        <i/>
        <sz val="9"/>
        <color rgb="FF000000"/>
        <rFont val="Arial Narrow"/>
        <family val="2"/>
        <charset val="238"/>
      </rPr>
      <t>Total</t>
    </r>
  </si>
  <si>
    <r>
      <t xml:space="preserve">na własny rachunek
</t>
    </r>
    <r>
      <rPr>
        <i/>
        <sz val="9"/>
        <color rgb="FF000000"/>
        <rFont val="Arial Narrow"/>
        <family val="2"/>
        <charset val="238"/>
      </rPr>
      <t>on own
account</t>
    </r>
  </si>
  <si>
    <r>
      <t xml:space="preserve">pomagają-cego członka rodziny
</t>
    </r>
    <r>
      <rPr>
        <i/>
        <sz val="9"/>
        <color rgb="FF000000"/>
        <rFont val="Arial Narrow"/>
        <family val="2"/>
        <charset val="238"/>
      </rPr>
      <t>contributing family worker</t>
    </r>
  </si>
  <si>
    <r>
      <t xml:space="preserve">Osoby, których pierwsza praca miała charakter pracy
</t>
    </r>
    <r>
      <rPr>
        <i/>
        <sz val="9"/>
        <color rgb="FF000000"/>
        <rFont val="Arial Narrow"/>
        <family val="2"/>
        <charset val="238"/>
      </rPr>
      <t>Persons whose first job was</t>
    </r>
  </si>
  <si>
    <t>PERSONS  WHO  AFTER  COMPLETING/LEAVING  FORMAL  EDUCATION  TOOK  A  JOB  OF  MORE  THAN  3  MONTHS  BY  CHARACTER  OF  THE  FIRST  JOB  AND  PARENTS'  LEVEL  OF  EDUCATION  IN  2009</t>
  </si>
  <si>
    <t>PERSONS  WHO  AFTER  COMPLETING/LEAVING  FORMAL  EDUCATION  TOOK  A  JOB  OF  MORE  THAN  3  MONTHS  BY  NUMBER  OF  MONTHS  SPENT  IN  THE  FIRST  JOB,  SEX  AND  PLACE  OF  RESIDENCE  IN  2009</t>
  </si>
  <si>
    <r>
      <t xml:space="preserve">w tys.   </t>
    </r>
    <r>
      <rPr>
        <i/>
        <sz val="9"/>
        <color rgb="FF000000"/>
        <rFont val="Arial Narrow"/>
        <family val="2"/>
        <charset val="238"/>
      </rPr>
      <t xml:space="preserve"> in thous.</t>
    </r>
  </si>
  <si>
    <t>Okres przepracowany w pierwszej pracy:</t>
  </si>
  <si>
    <t>Duration of the first job:</t>
  </si>
  <si>
    <r>
      <t xml:space="preserve">W tym kobiety
</t>
    </r>
    <r>
      <rPr>
        <i/>
        <sz val="9"/>
        <color rgb="FF000000"/>
        <rFont val="Arial Narrow"/>
        <family val="2"/>
        <charset val="238"/>
      </rPr>
      <t>Of which females</t>
    </r>
  </si>
  <si>
    <r>
      <t xml:space="preserve">Miasta
</t>
    </r>
    <r>
      <rPr>
        <i/>
        <sz val="9"/>
        <color rgb="FF000000"/>
        <rFont val="Arial Narrow"/>
        <family val="2"/>
        <charset val="238"/>
      </rPr>
      <t>Urban areas</t>
    </r>
  </si>
  <si>
    <r>
      <t xml:space="preserve">Wieś
</t>
    </r>
    <r>
      <rPr>
        <i/>
        <sz val="9"/>
        <color rgb="FF000000"/>
        <rFont val="Arial Narrow"/>
        <family val="2"/>
        <charset val="238"/>
      </rPr>
      <t>Rural areas</t>
    </r>
  </si>
  <si>
    <t>PERSONS  WHO  AFTER  COMPLETING/LEAVING  FORMAL  EDUCATION  TOOK  A  JOB  LASTING  3  MONTHS  AND  LONGER  BY  LEVEL  OF  EDUCATION  AND  DURATION  OF  THE  FIRST  JOB  IN  2009</t>
  </si>
  <si>
    <r>
      <t xml:space="preserve">O G Ó Ł E M    </t>
    </r>
    <r>
      <rPr>
        <b/>
        <i/>
        <sz val="9"/>
        <color rgb="FF000000"/>
        <rFont val="Arial Narrow"/>
        <family val="2"/>
        <charset val="238"/>
      </rPr>
      <t>T O T A L</t>
    </r>
    <r>
      <rPr>
        <sz val="9"/>
        <color rgb="FF000000"/>
        <rFont val="Arial Narrow"/>
        <family val="2"/>
        <charset val="238"/>
      </rPr>
      <t xml:space="preserve"> </t>
    </r>
  </si>
  <si>
    <t>1 Łącznie z policealnym.</t>
  </si>
  <si>
    <t>1 Including post-secondary.</t>
  </si>
  <si>
    <r>
      <t xml:space="preserve">Wyższe
</t>
    </r>
    <r>
      <rPr>
        <i/>
        <sz val="9"/>
        <color rgb="FF000000"/>
        <rFont val="Arial Narrow"/>
        <family val="2"/>
        <charset val="238"/>
      </rPr>
      <t>Tertiary</t>
    </r>
  </si>
  <si>
    <r>
      <t>Średnie zawodowe</t>
    </r>
    <r>
      <rPr>
        <vertAlign val="superscript"/>
        <sz val="9"/>
        <color rgb="FF000000"/>
        <rFont val="Arial Narrow"/>
        <family val="2"/>
        <charset val="238"/>
      </rPr>
      <t xml:space="preserve">1
</t>
    </r>
    <r>
      <rPr>
        <i/>
        <sz val="9"/>
        <color rgb="FF000000"/>
        <rFont val="Arial Narrow"/>
        <family val="2"/>
        <charset val="238"/>
      </rPr>
      <t>Vocational secondary</t>
    </r>
    <r>
      <rPr>
        <i/>
        <vertAlign val="superscript"/>
        <sz val="9"/>
        <color rgb="FF000000"/>
        <rFont val="Arial Narrow"/>
        <family val="2"/>
        <charset val="238"/>
      </rPr>
      <t>1</t>
    </r>
  </si>
  <si>
    <r>
      <t xml:space="preserve">Średnie ogólnokształ-cące
</t>
    </r>
    <r>
      <rPr>
        <i/>
        <sz val="9"/>
        <color rgb="FF000000"/>
        <rFont val="Arial Narrow"/>
        <family val="2"/>
        <charset val="238"/>
      </rPr>
      <t>General secondary</t>
    </r>
  </si>
  <si>
    <r>
      <t xml:space="preserve">Zasadnicze zawodowe
</t>
    </r>
    <r>
      <rPr>
        <i/>
        <sz val="9"/>
        <color rgb="FF000000"/>
        <rFont val="Arial Narrow"/>
        <family val="2"/>
        <charset val="238"/>
      </rPr>
      <t>Basic vocational</t>
    </r>
  </si>
  <si>
    <r>
      <t xml:space="preserve">Gimnazjalne, podstawowe 
i niepełne podstawowe
</t>
    </r>
    <r>
      <rPr>
        <i/>
        <sz val="9"/>
        <color rgb="FF000000"/>
        <rFont val="Arial Narrow"/>
        <family val="2"/>
        <charset val="238"/>
      </rPr>
      <t>Lower secondary, primary and incomplete primary</t>
    </r>
  </si>
  <si>
    <r>
      <t xml:space="preserve">   do 6 miesięcy   </t>
    </r>
    <r>
      <rPr>
        <i/>
        <sz val="9"/>
        <color rgb="FF000000"/>
        <rFont val="Arial Narrow"/>
        <family val="2"/>
        <charset val="238"/>
      </rPr>
      <t>up to 6 months</t>
    </r>
    <r>
      <rPr>
        <sz val="9"/>
        <color rgb="FF000000"/>
        <rFont val="Arial Narrow"/>
        <family val="2"/>
        <charset val="238"/>
      </rPr>
      <t xml:space="preserve"> </t>
    </r>
  </si>
  <si>
    <r>
      <t xml:space="preserve">   7-12 miesięcy   </t>
    </r>
    <r>
      <rPr>
        <i/>
        <sz val="9"/>
        <color rgb="FF000000"/>
        <rFont val="Arial Narrow"/>
        <family val="2"/>
        <charset val="238"/>
      </rPr>
      <t>from 7 to 12 months</t>
    </r>
    <r>
      <rPr>
        <sz val="9"/>
        <color rgb="FF000000"/>
        <rFont val="Arial Narrow"/>
        <family val="2"/>
        <charset val="238"/>
      </rPr>
      <t xml:space="preserve"> </t>
    </r>
  </si>
  <si>
    <r>
      <t xml:space="preserve">   1 rok i dłużej   </t>
    </r>
    <r>
      <rPr>
        <i/>
        <sz val="9"/>
        <color rgb="FF000000"/>
        <rFont val="Arial Narrow"/>
        <family val="2"/>
        <charset val="238"/>
      </rPr>
      <t>a year and more</t>
    </r>
    <r>
      <rPr>
        <sz val="9"/>
        <color rgb="FF000000"/>
        <rFont val="Arial Narrow"/>
        <family val="2"/>
        <charset val="238"/>
      </rPr>
      <t xml:space="preserve"> </t>
    </r>
  </si>
  <si>
    <t xml:space="preserve">   obecna praca jest moją pierwszą </t>
  </si>
  <si>
    <t xml:space="preserve">   present job – is the first one</t>
  </si>
  <si>
    <t xml:space="preserve">   z czego mający rodziców z wykształceniem:</t>
  </si>
  <si>
    <t xml:space="preserve">   of which parents' level of education was:</t>
  </si>
  <si>
    <t xml:space="preserve">   wyższym </t>
  </si>
  <si>
    <t xml:space="preserve">   tertiary</t>
  </si>
  <si>
    <r>
      <t xml:space="preserve">   średnim zawodowym</t>
    </r>
    <r>
      <rPr>
        <vertAlign val="superscript"/>
        <sz val="9"/>
        <color rgb="FF000000"/>
        <rFont val="Arial Narrow"/>
        <family val="2"/>
        <charset val="238"/>
      </rPr>
      <t>2</t>
    </r>
    <r>
      <rPr>
        <sz val="9"/>
        <color rgb="FF000000"/>
        <rFont val="Arial Narrow"/>
        <family val="2"/>
        <charset val="238"/>
      </rPr>
      <t xml:space="preserve"> </t>
    </r>
  </si>
  <si>
    <r>
      <t xml:space="preserve">   vocational secondary</t>
    </r>
    <r>
      <rPr>
        <i/>
        <vertAlign val="superscript"/>
        <sz val="9"/>
        <color rgb="FF000000"/>
        <rFont val="Arial Narrow"/>
        <family val="2"/>
        <charset val="238"/>
      </rPr>
      <t>2</t>
    </r>
  </si>
  <si>
    <t xml:space="preserve">   średnim ogólnokształcącym </t>
  </si>
  <si>
    <t xml:space="preserve">   general secondary</t>
  </si>
  <si>
    <t xml:space="preserve">   zasadniczym zawodowym </t>
  </si>
  <si>
    <t xml:space="preserve">   basic vocational</t>
  </si>
  <si>
    <t xml:space="preserve">   gimnazjalnym, podstawowym, niepełnym podstawowym </t>
  </si>
  <si>
    <t xml:space="preserve">   lower secondary, primary, incomplete primary</t>
  </si>
  <si>
    <t xml:space="preserve">   nieznanym </t>
  </si>
  <si>
    <t xml:space="preserve">   unknown</t>
  </si>
  <si>
    <t xml:space="preserve">   z czego mające rodziców z wykształceniem:</t>
  </si>
  <si>
    <r>
      <t xml:space="preserve">stałej 
w pełnym wymiarze godzin
</t>
    </r>
    <r>
      <rPr>
        <i/>
        <sz val="9"/>
        <color rgb="FF000000"/>
        <rFont val="Arial Narrow"/>
        <family val="2"/>
        <charset val="238"/>
      </rPr>
      <t>permanent full-time</t>
    </r>
  </si>
  <si>
    <r>
      <t xml:space="preserve">stałej 
w niepełnym wymiarze godzin
</t>
    </r>
    <r>
      <rPr>
        <i/>
        <sz val="9"/>
        <color rgb="FF000000"/>
        <rFont val="Arial Narrow"/>
        <family val="2"/>
        <charset val="238"/>
      </rPr>
      <t>permanent part-time</t>
    </r>
  </si>
  <si>
    <r>
      <t xml:space="preserve">na czas określony 
w pełnym wymiarze czasu
</t>
    </r>
    <r>
      <rPr>
        <i/>
        <sz val="9"/>
        <color rgb="FF000000"/>
        <rFont val="Arial Narrow"/>
        <family val="2"/>
        <charset val="238"/>
      </rPr>
      <t>temporary
full-time</t>
    </r>
  </si>
  <si>
    <r>
      <t xml:space="preserve">na czas określony 
w niepełnym wymiarze czasu
</t>
    </r>
    <r>
      <rPr>
        <i/>
        <sz val="9"/>
        <color rgb="FF000000"/>
        <rFont val="Arial Narrow"/>
        <family val="2"/>
        <charset val="238"/>
      </rPr>
      <t>temporary part-time</t>
    </r>
  </si>
  <si>
    <t>poprzez udział
w zajęciach rewalida-cyjno-wycho-wawczych</t>
  </si>
  <si>
    <t>SATISFACTION  OF  THE LEVEL  OF  EDUCATION  BY  SEX,  AGE,  PLACE  OF  RESIDENCE,  VOIVODSHIP  AND  SOCIAL  AND  VOCATIONAL  STATUS</t>
  </si>
  <si>
    <r>
      <t>O G Ó Ł E M   </t>
    </r>
    <r>
      <rPr>
        <b/>
        <i/>
        <sz val="9"/>
        <color rgb="FF000000"/>
        <rFont val="Arial Narrow"/>
        <family val="2"/>
        <charset val="238"/>
      </rPr>
      <t>T O T A L</t>
    </r>
    <r>
      <rPr>
        <sz val="9"/>
        <color rgb="FF000000"/>
        <rFont val="Arial Narrow"/>
        <family val="2"/>
        <charset val="238"/>
      </rPr>
      <t xml:space="preserve"> </t>
    </r>
  </si>
  <si>
    <r>
      <t>65 i więcej lat   </t>
    </r>
    <r>
      <rPr>
        <i/>
        <sz val="9"/>
        <color rgb="FF000000"/>
        <rFont val="Arial Narrow"/>
        <family val="2"/>
        <charset val="238"/>
      </rPr>
      <t xml:space="preserve">65 years and more </t>
    </r>
  </si>
  <si>
    <t xml:space="preserve">Wyższe i policealne  </t>
  </si>
  <si>
    <r>
      <t>Podstawowe i niższe   </t>
    </r>
    <r>
      <rPr>
        <i/>
        <sz val="9"/>
        <color rgb="FF000000"/>
        <rFont val="Arial Narrow"/>
        <family val="2"/>
        <charset val="238"/>
      </rPr>
      <t xml:space="preserve">Primary and lower </t>
    </r>
  </si>
  <si>
    <t>Private sector employees</t>
  </si>
  <si>
    <t>Ź r ó d ł o: tablice wynikowe Diagnozy społecznej [2007, 2009].</t>
  </si>
  <si>
    <t>S o u r c e: tables of Social diagnosis [2007, 2009].</t>
  </si>
  <si>
    <t>Urban areas with population more than 500 thous. inhabitants</t>
  </si>
  <si>
    <r>
      <t xml:space="preserve">niepełne średnie i średnie
(zawodowe i ogólnokształcące)
</t>
    </r>
    <r>
      <rPr>
        <i/>
        <sz val="9"/>
        <color rgb="FF000000"/>
        <rFont val="Arial Narrow"/>
        <family val="2"/>
        <charset val="238"/>
      </rPr>
      <t>incomplete secondary and secondary (vocational and general)</t>
    </r>
  </si>
  <si>
    <t>JOB  SATISFACTION  BY  SEX,  AGE,  PLACE  OF  RESIDENCE,  VOIVODSHIP  AND  SOCIAL  AND  VOCATIONAL  STATUS</t>
  </si>
  <si>
    <r>
      <t>Liczba zmian miejsca pracy   </t>
    </r>
    <r>
      <rPr>
        <i/>
        <sz val="9"/>
        <color rgb="FF000000"/>
        <rFont val="Arial Narrow"/>
        <family val="2"/>
        <charset val="238"/>
      </rPr>
      <t>Number of job changing</t>
    </r>
  </si>
  <si>
    <r>
      <t xml:space="preserve">1 raz
</t>
    </r>
    <r>
      <rPr>
        <i/>
        <sz val="9"/>
        <color rgb="FF000000"/>
        <rFont val="Arial Narrow"/>
        <family val="2"/>
        <charset val="238"/>
      </rPr>
      <t>1 time</t>
    </r>
  </si>
  <si>
    <r>
      <t xml:space="preserve">2 razy
</t>
    </r>
    <r>
      <rPr>
        <i/>
        <sz val="9"/>
        <color rgb="FF000000"/>
        <rFont val="Arial Narrow"/>
        <family val="2"/>
        <charset val="238"/>
      </rPr>
      <t>2 times</t>
    </r>
  </si>
  <si>
    <r>
      <t xml:space="preserve">3 razy
</t>
    </r>
    <r>
      <rPr>
        <i/>
        <sz val="9"/>
        <color rgb="FF000000"/>
        <rFont val="Arial Narrow"/>
        <family val="2"/>
        <charset val="238"/>
      </rPr>
      <t>3 times</t>
    </r>
  </si>
  <si>
    <r>
      <t xml:space="preserve">4 razy
</t>
    </r>
    <r>
      <rPr>
        <i/>
        <sz val="9"/>
        <color rgb="FF000000"/>
        <rFont val="Arial Narrow"/>
        <family val="2"/>
        <charset val="238"/>
      </rPr>
      <t>4 times</t>
    </r>
  </si>
  <si>
    <r>
      <t xml:space="preserve">5 i więcej razy
</t>
    </r>
    <r>
      <rPr>
        <i/>
        <sz val="9"/>
        <color rgb="FF000000"/>
        <rFont val="Arial Narrow"/>
        <family val="2"/>
        <charset val="238"/>
      </rPr>
      <t>5 times and more</t>
    </r>
  </si>
  <si>
    <r>
      <t>Przyczyna zmiany miejsca pracy   </t>
    </r>
    <r>
      <rPr>
        <i/>
        <sz val="9"/>
        <color rgb="FF000000"/>
        <rFont val="Arial Narrow"/>
        <family val="2"/>
        <charset val="238"/>
      </rPr>
      <t>The reason for changing job</t>
    </r>
  </si>
  <si>
    <t>Ź r ó d ł o: tablice wynikowe Diagnozy społecznej [2009].</t>
  </si>
  <si>
    <t>S o u r c e: tables of Social diagnosis [2009].</t>
  </si>
  <si>
    <r>
      <t xml:space="preserve">inne powody
</t>
    </r>
    <r>
      <rPr>
        <i/>
        <sz val="9"/>
        <color rgb="FF000000"/>
        <rFont val="Arial Narrow"/>
        <family val="2"/>
        <charset val="238"/>
      </rPr>
      <t>other reasons</t>
    </r>
  </si>
  <si>
    <r>
      <t>Inni bierni zawodowo   </t>
    </r>
    <r>
      <rPr>
        <i/>
        <sz val="9"/>
        <color rgb="FF000000"/>
        <rFont val="Arial Narrow"/>
        <family val="2"/>
        <charset val="238"/>
      </rPr>
      <t xml:space="preserve">Others economically inactive </t>
    </r>
  </si>
  <si>
    <r>
      <t xml:space="preserve">Zmiana miejsca pracy związana ze zmianą
</t>
    </r>
    <r>
      <rPr>
        <i/>
        <sz val="9"/>
        <color rgb="FF000000"/>
        <rFont val="Arial Narrow"/>
        <family val="2"/>
        <charset val="238"/>
      </rPr>
      <t>Change workplace associated with change of</t>
    </r>
  </si>
  <si>
    <r>
      <t xml:space="preserve">wykonywanego zawodu
</t>
    </r>
    <r>
      <rPr>
        <i/>
        <sz val="9"/>
        <color rgb="FF000000"/>
        <rFont val="Arial Narrow"/>
        <family val="2"/>
        <charset val="238"/>
      </rPr>
      <t>profession</t>
    </r>
  </si>
  <si>
    <r>
      <t xml:space="preserve">miejsca zamieszkania
</t>
    </r>
    <r>
      <rPr>
        <i/>
        <sz val="9"/>
        <color rgb="FF000000"/>
        <rFont val="Arial Narrow"/>
        <family val="2"/>
        <charset val="238"/>
      </rPr>
      <t>place of residence</t>
    </r>
  </si>
  <si>
    <r>
      <t xml:space="preserve">Przeciętny czas dotarcia z miejsca zamieszkania do pracy
</t>
    </r>
    <r>
      <rPr>
        <i/>
        <sz val="9"/>
        <color rgb="FF000000"/>
        <rFont val="Arial Narrow"/>
        <family val="2"/>
        <charset val="238"/>
      </rPr>
      <t>Average time spent on commuting from place of residence to work</t>
    </r>
  </si>
  <si>
    <r>
      <t xml:space="preserve">0 (praca w domu)
</t>
    </r>
    <r>
      <rPr>
        <i/>
        <sz val="9"/>
        <color rgb="FF000000"/>
        <rFont val="Arial Narrow"/>
        <family val="2"/>
        <charset val="238"/>
      </rPr>
      <t>0 (work at home)</t>
    </r>
  </si>
  <si>
    <r>
      <t xml:space="preserve">1-15 minut
</t>
    </r>
    <r>
      <rPr>
        <i/>
        <sz val="9"/>
        <color rgb="FF000000"/>
        <rFont val="Arial Narrow"/>
        <family val="2"/>
        <charset val="238"/>
      </rPr>
      <t>1-15 minutes</t>
    </r>
  </si>
  <si>
    <r>
      <t xml:space="preserve">16-30 minut
</t>
    </r>
    <r>
      <rPr>
        <i/>
        <sz val="9"/>
        <color rgb="FF000000"/>
        <rFont val="Arial Narrow"/>
        <family val="2"/>
        <charset val="238"/>
      </rPr>
      <t>16-30 minutes</t>
    </r>
  </si>
  <si>
    <r>
      <t xml:space="preserve">31-60 minut
</t>
    </r>
    <r>
      <rPr>
        <i/>
        <sz val="9"/>
        <color rgb="FF000000"/>
        <rFont val="Arial Narrow"/>
        <family val="2"/>
        <charset val="238"/>
      </rPr>
      <t>31-60 minutes</t>
    </r>
  </si>
  <si>
    <r>
      <t xml:space="preserve">powyżej 60 minut
</t>
    </r>
    <r>
      <rPr>
        <i/>
        <sz val="9"/>
        <color rgb="FF000000"/>
        <rFont val="Arial Narrow"/>
        <family val="2"/>
        <charset val="238"/>
      </rPr>
      <t>over 60 minutes</t>
    </r>
  </si>
  <si>
    <r>
      <t xml:space="preserve">Liczba awansów w pracy w latach 2000-2007
</t>
    </r>
    <r>
      <rPr>
        <i/>
        <sz val="9"/>
        <color rgb="FF000000"/>
        <rFont val="Arial Narrow"/>
        <family val="2"/>
        <charset val="238"/>
      </rPr>
      <t>Number of job promotions in years 2000-2007</t>
    </r>
  </si>
  <si>
    <t>PERSONS  WHO  BELIEVE  THAT  JOB  HAS  A  POSSITIVE  IMPACT  ON  THEIR  QUALITY  OF  LIFE  BY  SEX,  AGE,  PLACE  OF  RESIDENCE,  VOIVODSHIP  AND  SOCIAL  AND  VOCATIONAL  STATUS</t>
  </si>
  <si>
    <r>
      <t xml:space="preserve">w %    </t>
    </r>
    <r>
      <rPr>
        <i/>
        <sz val="9"/>
        <color rgb="FF000000"/>
        <rFont val="Arial Narrow"/>
        <family val="2"/>
        <charset val="238"/>
      </rPr>
      <t>in %</t>
    </r>
  </si>
  <si>
    <r>
      <t xml:space="preserve">Awans zawodowy
w minionym roku
</t>
    </r>
    <r>
      <rPr>
        <i/>
        <sz val="9"/>
        <color rgb="FF000000"/>
        <rFont val="Arial Narrow"/>
        <family val="2"/>
        <charset val="238"/>
      </rPr>
      <t>Job promotion
in the previous year</t>
    </r>
  </si>
  <si>
    <r>
      <t xml:space="preserve">Podjęcie lepiej płatnej lub dodatkowej pracy
</t>
    </r>
    <r>
      <rPr>
        <i/>
        <sz val="9"/>
        <color rgb="FF000000"/>
        <rFont val="Arial Narrow"/>
        <family val="2"/>
        <charset val="238"/>
      </rPr>
      <t>Take better paid or extra job</t>
    </r>
  </si>
  <si>
    <r>
      <t xml:space="preserve">Zdobycie nowych kwalifikacji z myślą 
o lepszych zarobkach
</t>
    </r>
    <r>
      <rPr>
        <i/>
        <sz val="9"/>
        <color rgb="FF000000"/>
        <rFont val="Arial Narrow"/>
        <family val="2"/>
        <charset val="238"/>
      </rPr>
      <t>Getting new skills in order to have higher salary</t>
    </r>
  </si>
  <si>
    <r>
      <t>O G Ó Ł E M</t>
    </r>
    <r>
      <rPr>
        <sz val="9"/>
        <color rgb="FF000000"/>
        <rFont val="Arial Narrow"/>
        <family val="2"/>
        <charset val="238"/>
      </rPr>
      <t xml:space="preserve"> </t>
    </r>
  </si>
  <si>
    <t xml:space="preserve">Kobiety </t>
  </si>
  <si>
    <t xml:space="preserve">do 24 lat </t>
  </si>
  <si>
    <t xml:space="preserve">65 i więcej lat </t>
  </si>
  <si>
    <t xml:space="preserve">Wieś </t>
  </si>
  <si>
    <t xml:space="preserve">Pracownicy sektora publicznego </t>
  </si>
  <si>
    <t xml:space="preserve">Pracownicy sektora prywatnego </t>
  </si>
  <si>
    <t xml:space="preserve">Rolnicy </t>
  </si>
  <si>
    <t xml:space="preserve">Renciści </t>
  </si>
  <si>
    <t xml:space="preserve">Emeryci </t>
  </si>
  <si>
    <t xml:space="preserve">Uczniowie i studenci </t>
  </si>
  <si>
    <t xml:space="preserve">Bezrobotni </t>
  </si>
  <si>
    <t xml:space="preserve">Inni bierni zawodowo </t>
  </si>
  <si>
    <t>PERSONS  WHO  HAVE  NEGATIVE  OPINION  ABOUT  INFLUENCE  OF  JOB  ON  THEIR  QUALITY  OF  LIFE  BY  SEX, AGE,  PLACE  OF  RESIDENCE,  VOIVODSHIP  AND  SOCIAL  AND  VOCATIONAL  STATUS</t>
  </si>
  <si>
    <t>T O T A L</t>
  </si>
  <si>
    <t>45-59</t>
  </si>
  <si>
    <r>
      <t xml:space="preserve">Ocena źródła dochodów jako niestałe i niepewne
</t>
    </r>
    <r>
      <rPr>
        <i/>
        <sz val="9"/>
        <color theme="1"/>
        <rFont val="Arial Narrow"/>
        <family val="2"/>
        <charset val="238"/>
      </rPr>
      <t>Having a nonpermanent income</t>
    </r>
  </si>
  <si>
    <r>
      <t xml:space="preserve">Ocena pracy jako uciążliwej, brudnej lub niebezpiecznej
</t>
    </r>
    <r>
      <rPr>
        <i/>
        <sz val="9"/>
        <color theme="1"/>
        <rFont val="Arial Narrow"/>
        <family val="2"/>
        <charset val="238"/>
      </rPr>
      <t>Having arduous, dirty or dangerous work</t>
    </r>
  </si>
  <si>
    <t xml:space="preserve">Wieś  </t>
  </si>
  <si>
    <t>THE  MOST  IMPORTANT  FACTORS  AT  WORK  BY  SEX,  AGE,  PLACE  OF  RESIDENCE,  VOIVODSHIP  AND SOCIAL  AND  VOCATIONAL  STATUS</t>
  </si>
  <si>
    <r>
      <t xml:space="preserve">Odpowiednia płaca
</t>
    </r>
    <r>
      <rPr>
        <i/>
        <sz val="9"/>
        <color rgb="FF000000"/>
        <rFont val="Arial Narrow"/>
        <family val="2"/>
        <charset val="238"/>
      </rPr>
      <t>Appropriate wage</t>
    </r>
  </si>
  <si>
    <r>
      <t xml:space="preserve">Stabilność zatrudnienia
</t>
    </r>
    <r>
      <rPr>
        <i/>
        <sz val="9"/>
        <color rgb="FF000000"/>
        <rFont val="Arial Narrow"/>
        <family val="2"/>
        <charset val="238"/>
      </rPr>
      <t>Stability of employment</t>
    </r>
  </si>
  <si>
    <r>
      <t xml:space="preserve">Możliwość rozwoju osobistego
</t>
    </r>
    <r>
      <rPr>
        <i/>
        <sz val="9"/>
        <color rgb="FF000000"/>
        <rFont val="Arial Narrow"/>
        <family val="2"/>
        <charset val="238"/>
      </rPr>
      <t>Personal development</t>
    </r>
  </si>
  <si>
    <r>
      <t xml:space="preserve">Dogodne godziny pracy
</t>
    </r>
    <r>
      <rPr>
        <i/>
        <sz val="9"/>
        <color rgb="FF000000"/>
        <rFont val="Arial Narrow"/>
        <family val="2"/>
        <charset val="238"/>
      </rPr>
      <t>Convenient working hours</t>
    </r>
  </si>
  <si>
    <r>
      <t xml:space="preserve">Duża samodzielność
</t>
    </r>
    <r>
      <rPr>
        <i/>
        <sz val="8.5"/>
        <color rgb="FF000000"/>
        <rFont val="Arial Narrow"/>
        <family val="2"/>
        <charset val="238"/>
      </rPr>
      <t>Job’s independence</t>
    </r>
  </si>
  <si>
    <r>
      <t xml:space="preserve">Możliwość szybkiego awansowania
</t>
    </r>
    <r>
      <rPr>
        <i/>
        <sz val="9"/>
        <color rgb="FF000000"/>
        <rFont val="Arial Narrow"/>
        <family val="2"/>
        <charset val="238"/>
      </rPr>
      <t>Quick promotion</t>
    </r>
  </si>
  <si>
    <r>
      <t xml:space="preserve">Długi urlop
</t>
    </r>
    <r>
      <rPr>
        <i/>
        <sz val="9"/>
        <color rgb="FF000000"/>
        <rFont val="Arial Narrow"/>
        <family val="2"/>
        <charset val="238"/>
      </rPr>
      <t>Long vacation</t>
    </r>
  </si>
  <si>
    <r>
      <t xml:space="preserve">Inne czynniki
</t>
    </r>
    <r>
      <rPr>
        <i/>
        <sz val="9"/>
        <color rgb="FF000000"/>
        <rFont val="Arial Narrow"/>
        <family val="2"/>
        <charset val="238"/>
      </rPr>
      <t>Others</t>
    </r>
  </si>
  <si>
    <t>PERSONS  WATCHING  TELEVISION  BY  SEX,  AGE,  PLACE  OF  RESIDENCE,  VOIVODSHIP  AND  SOCIAL  AND  VOCATIONAL  STATUS</t>
  </si>
  <si>
    <r>
      <t xml:space="preserve">Przeciętny czas poświęcony dziennie na oglądanie telewizji
</t>
    </r>
    <r>
      <rPr>
        <i/>
        <sz val="9"/>
        <color rgb="FF000000"/>
        <rFont val="Arial Narrow"/>
        <family val="2"/>
        <charset val="238"/>
      </rPr>
      <t>Average daily time spent on watching TV</t>
    </r>
  </si>
  <si>
    <r>
      <t xml:space="preserve">wcale
</t>
    </r>
    <r>
      <rPr>
        <i/>
        <sz val="9"/>
        <color rgb="FF000000"/>
        <rFont val="Arial Narrow"/>
        <family val="2"/>
        <charset val="238"/>
      </rPr>
      <t>no watching</t>
    </r>
  </si>
  <si>
    <r>
      <t xml:space="preserve">mniej niż 1 godzinę
</t>
    </r>
    <r>
      <rPr>
        <i/>
        <sz val="9"/>
        <color rgb="FF000000"/>
        <rFont val="Arial Narrow"/>
        <family val="2"/>
        <charset val="238"/>
      </rPr>
      <t>less than 1 hour</t>
    </r>
  </si>
  <si>
    <r>
      <t xml:space="preserve">1-2 godziny
</t>
    </r>
    <r>
      <rPr>
        <i/>
        <sz val="9"/>
        <color rgb="FF000000"/>
        <rFont val="Arial Narrow"/>
        <family val="2"/>
        <charset val="238"/>
      </rPr>
      <t>1-2 hours</t>
    </r>
  </si>
  <si>
    <r>
      <t xml:space="preserve">2-3 godziny
</t>
    </r>
    <r>
      <rPr>
        <i/>
        <sz val="9"/>
        <color rgb="FF000000"/>
        <rFont val="Arial Narrow"/>
        <family val="2"/>
        <charset val="238"/>
      </rPr>
      <t>2-3 hours</t>
    </r>
  </si>
  <si>
    <r>
      <t xml:space="preserve">3-4 godziny
</t>
    </r>
    <r>
      <rPr>
        <i/>
        <sz val="9"/>
        <color rgb="FF000000"/>
        <rFont val="Arial Narrow"/>
        <family val="2"/>
        <charset val="238"/>
      </rPr>
      <t>3-4 hours</t>
    </r>
  </si>
  <si>
    <r>
      <t xml:space="preserve">ponad 4 godziny
</t>
    </r>
    <r>
      <rPr>
        <i/>
        <sz val="9"/>
        <color rgb="FF000000"/>
        <rFont val="Arial Narrow"/>
        <family val="2"/>
        <charset val="238"/>
      </rPr>
      <t>more than 4 hours</t>
    </r>
  </si>
  <si>
    <r>
      <t>Mężczyźni   </t>
    </r>
    <r>
      <rPr>
        <i/>
        <sz val="9"/>
        <color rgb="FF000000"/>
        <rFont val="Arial Narrow"/>
        <family val="2"/>
        <charset val="238"/>
      </rPr>
      <t>Males</t>
    </r>
    <r>
      <rPr>
        <sz val="9"/>
        <color rgb="FF000000"/>
        <rFont val="Arial Narrow"/>
        <family val="2"/>
        <charset val="238"/>
      </rPr>
      <t xml:space="preserve"> </t>
    </r>
  </si>
  <si>
    <r>
      <t>Kobiety   </t>
    </r>
    <r>
      <rPr>
        <i/>
        <sz val="9"/>
        <color rgb="FF000000"/>
        <rFont val="Arial Narrow"/>
        <family val="2"/>
        <charset val="238"/>
      </rPr>
      <t>Females</t>
    </r>
    <r>
      <rPr>
        <sz val="9"/>
        <color rgb="FF000000"/>
        <rFont val="Arial Narrow"/>
        <family val="2"/>
        <charset val="238"/>
      </rPr>
      <t xml:space="preserve"> </t>
    </r>
  </si>
  <si>
    <r>
      <t>65 i więcej lat   </t>
    </r>
    <r>
      <rPr>
        <i/>
        <sz val="9"/>
        <color rgb="FF000000"/>
        <rFont val="Arial Narrow"/>
        <family val="2"/>
        <charset val="238"/>
      </rPr>
      <t xml:space="preserve">65 years and more </t>
    </r>
    <r>
      <rPr>
        <sz val="9"/>
        <color rgb="FF000000"/>
        <rFont val="Arial Narrow"/>
        <family val="2"/>
        <charset val="238"/>
      </rPr>
      <t xml:space="preserve"> </t>
    </r>
  </si>
  <si>
    <r>
      <t xml:space="preserve">MIEJSCE ZAMIESZKANIA    </t>
    </r>
    <r>
      <rPr>
        <b/>
        <i/>
        <sz val="9"/>
        <color rgb="FF000000"/>
        <rFont val="Arial Narrow"/>
        <family val="2"/>
        <charset val="238"/>
      </rPr>
      <t>PLACE OF RESIDENCE</t>
    </r>
  </si>
  <si>
    <r>
      <t>Miasta ponad 500 tys. mieszkańców</t>
    </r>
    <r>
      <rPr>
        <i/>
        <sz val="9"/>
        <color rgb="FF000000"/>
        <rFont val="Arial Narrow"/>
        <family val="2"/>
        <charset val="238"/>
      </rPr>
      <t xml:space="preserve"> </t>
    </r>
  </si>
  <si>
    <r>
      <t>Wieś   </t>
    </r>
    <r>
      <rPr>
        <i/>
        <sz val="9"/>
        <color rgb="FF000000"/>
        <rFont val="Arial Narrow"/>
        <family val="2"/>
        <charset val="238"/>
      </rPr>
      <t>Rural areas</t>
    </r>
    <r>
      <rPr>
        <sz val="9"/>
        <color rgb="FF000000"/>
        <rFont val="Arial Narrow"/>
        <family val="2"/>
        <charset val="238"/>
      </rPr>
      <t xml:space="preserve"> </t>
    </r>
  </si>
  <si>
    <r>
      <t>Średnie   </t>
    </r>
    <r>
      <rPr>
        <i/>
        <sz val="9"/>
        <color rgb="FF000000"/>
        <rFont val="Arial Narrow"/>
        <family val="2"/>
        <charset val="238"/>
      </rPr>
      <t>Secondary</t>
    </r>
    <r>
      <rPr>
        <sz val="9"/>
        <color rgb="FF000000"/>
        <rFont val="Arial Narrow"/>
        <family val="2"/>
        <charset val="238"/>
      </rPr>
      <t xml:space="preserve"> </t>
    </r>
  </si>
  <si>
    <r>
      <t>Pracownicy sektora publicznego</t>
    </r>
    <r>
      <rPr>
        <i/>
        <sz val="9"/>
        <color rgb="FF000000"/>
        <rFont val="Arial Narrow"/>
        <family val="2"/>
        <charset val="238"/>
      </rPr>
      <t xml:space="preserve">   Public sector employees </t>
    </r>
  </si>
  <si>
    <r>
      <t>Pracownicy sektora prywatnego</t>
    </r>
    <r>
      <rPr>
        <i/>
        <sz val="9"/>
        <color rgb="FF000000"/>
        <rFont val="Arial Narrow"/>
        <family val="2"/>
        <charset val="238"/>
      </rPr>
      <t xml:space="preserve">   Private sector employees </t>
    </r>
  </si>
  <si>
    <r>
      <t>Rolnicy   </t>
    </r>
    <r>
      <rPr>
        <i/>
        <sz val="9"/>
        <color rgb="FF000000"/>
        <rFont val="Arial Narrow"/>
        <family val="2"/>
        <charset val="238"/>
      </rPr>
      <t>Farmers</t>
    </r>
    <r>
      <rPr>
        <sz val="9"/>
        <color rgb="FF000000"/>
        <rFont val="Arial Narrow"/>
        <family val="2"/>
        <charset val="238"/>
      </rPr>
      <t xml:space="preserve"> </t>
    </r>
  </si>
  <si>
    <r>
      <t>Renciści   </t>
    </r>
    <r>
      <rPr>
        <i/>
        <sz val="9"/>
        <color rgb="FF000000"/>
        <rFont val="Arial Narrow"/>
        <family val="2"/>
        <charset val="238"/>
      </rPr>
      <t>Pensioners</t>
    </r>
    <r>
      <rPr>
        <sz val="9"/>
        <color rgb="FF000000"/>
        <rFont val="Arial Narrow"/>
        <family val="2"/>
        <charset val="238"/>
      </rPr>
      <t xml:space="preserve"> </t>
    </r>
  </si>
  <si>
    <r>
      <t>Emeryci   </t>
    </r>
    <r>
      <rPr>
        <i/>
        <sz val="9"/>
        <color rgb="FF000000"/>
        <rFont val="Arial Narrow"/>
        <family val="2"/>
        <charset val="238"/>
      </rPr>
      <t>Retirees</t>
    </r>
    <r>
      <rPr>
        <sz val="9"/>
        <color rgb="FF000000"/>
        <rFont val="Arial Narrow"/>
        <family val="2"/>
        <charset val="238"/>
      </rPr>
      <t xml:space="preserve"> </t>
    </r>
  </si>
  <si>
    <r>
      <t>Uczniowie i studenci   </t>
    </r>
    <r>
      <rPr>
        <i/>
        <sz val="9"/>
        <color rgb="FF000000"/>
        <rFont val="Arial Narrow"/>
        <family val="2"/>
        <charset val="238"/>
      </rPr>
      <t>Pupils and students</t>
    </r>
    <r>
      <rPr>
        <sz val="9"/>
        <color rgb="FF000000"/>
        <rFont val="Arial Narrow"/>
        <family val="2"/>
        <charset val="238"/>
      </rPr>
      <t xml:space="preserve"> </t>
    </r>
  </si>
  <si>
    <r>
      <t>Bezrobotni   </t>
    </r>
    <r>
      <rPr>
        <i/>
        <sz val="9"/>
        <color rgb="FF000000"/>
        <rFont val="Arial Narrow"/>
        <family val="2"/>
        <charset val="238"/>
      </rPr>
      <t>Unemployed persons</t>
    </r>
    <r>
      <rPr>
        <sz val="9"/>
        <color rgb="FF000000"/>
        <rFont val="Arial Narrow"/>
        <family val="2"/>
        <charset val="238"/>
      </rPr>
      <t xml:space="preserve"> </t>
    </r>
  </si>
  <si>
    <r>
      <t>Inni bierni zawodowo   </t>
    </r>
    <r>
      <rPr>
        <i/>
        <sz val="9"/>
        <color rgb="FF000000"/>
        <rFont val="Arial Narrow"/>
        <family val="2"/>
        <charset val="238"/>
      </rPr>
      <t>Others economically inactive</t>
    </r>
    <r>
      <rPr>
        <sz val="9"/>
        <color rgb="FF000000"/>
        <rFont val="Arial Narrow"/>
        <family val="2"/>
        <charset val="238"/>
      </rPr>
      <t xml:space="preserve"> </t>
    </r>
  </si>
  <si>
    <t>VOTING  TURNOUT  BY  NUMBER  OF  INHABITANTS  IN  GMINAS</t>
  </si>
  <si>
    <r>
      <t xml:space="preserve">Uprawnieni do głosowania </t>
    </r>
    <r>
      <rPr>
        <i/>
        <sz val="9"/>
        <color rgb="FF000000"/>
        <rFont val="Arial Narrow"/>
        <family val="2"/>
        <charset val="238"/>
      </rPr>
      <t>Persons entitled to vote</t>
    </r>
  </si>
  <si>
    <r>
      <t>Liczba kart wydanych</t>
    </r>
    <r>
      <rPr>
        <i/>
        <sz val="9"/>
        <color rgb="FF000000"/>
        <rFont val="Arial Narrow"/>
        <family val="2"/>
        <charset val="238"/>
      </rPr>
      <t xml:space="preserve"> Ballot papers issued</t>
    </r>
  </si>
  <si>
    <r>
      <t xml:space="preserve">Liczba głosów    </t>
    </r>
    <r>
      <rPr>
        <i/>
        <sz val="9"/>
        <color rgb="FF000000"/>
        <rFont val="Arial Narrow"/>
        <family val="2"/>
        <charset val="238"/>
      </rPr>
      <t>Votes</t>
    </r>
  </si>
  <si>
    <t>WYBORY DO SEJMU W 2007 R.</t>
  </si>
  <si>
    <r>
      <t>P O L S K A</t>
    </r>
    <r>
      <rPr>
        <sz val="9"/>
        <color rgb="FF000000"/>
        <rFont val="Arial Narrow"/>
        <family val="2"/>
        <charset val="238"/>
      </rPr>
      <t xml:space="preserve"> </t>
    </r>
    <r>
      <rPr>
        <b/>
        <sz val="9"/>
        <color rgb="FF000000"/>
        <rFont val="Arial Narrow"/>
        <family val="2"/>
        <charset val="238"/>
      </rPr>
      <t xml:space="preserve">  </t>
    </r>
  </si>
  <si>
    <t xml:space="preserve"> P O L A N D</t>
  </si>
  <si>
    <t xml:space="preserve">Miasta </t>
  </si>
  <si>
    <t>W gminach o liczbie mieszkańców:</t>
  </si>
  <si>
    <t>In gminas by number of inhabitants:</t>
  </si>
  <si>
    <t xml:space="preserve">do 5 000 </t>
  </si>
  <si>
    <t xml:space="preserve">to 5 000 </t>
  </si>
  <si>
    <t xml:space="preserve">od 5 001 do 10 000 </t>
  </si>
  <si>
    <t>from 5 001 to 10 000</t>
  </si>
  <si>
    <t xml:space="preserve">od 10 001 do 20 000 </t>
  </si>
  <si>
    <t>from 10 001 to 20 000</t>
  </si>
  <si>
    <t xml:space="preserve">od 20 001 do 50 000 </t>
  </si>
  <si>
    <t xml:space="preserve">from 20 001 to 50 000 </t>
  </si>
  <si>
    <t xml:space="preserve">od 50 001 do 100 000 </t>
  </si>
  <si>
    <t>from 50 001 to 100 000</t>
  </si>
  <si>
    <t xml:space="preserve">od 100 001 do 200 000 </t>
  </si>
  <si>
    <t>from 100 001 to 200 000</t>
  </si>
  <si>
    <t xml:space="preserve">od 200 001 do 500 000 </t>
  </si>
  <si>
    <t>from 200 001 to 500 000</t>
  </si>
  <si>
    <t xml:space="preserve">powyżej 500 000 </t>
  </si>
  <si>
    <t>more than 500 000</t>
  </si>
  <si>
    <t>WYBORY DO SENATU W 2007 R.</t>
  </si>
  <si>
    <t>WYBORY DO PARLAMENTU EUROPEJSKIEGO W 2009 R.</t>
  </si>
  <si>
    <t>WYBORY PREZYDENTA RZECZYPOSPOLITEJ POLSKIEJ W 2010 R.</t>
  </si>
  <si>
    <t>1 W przypadku wyborów do Sejmu i Senatu oraz Prezydenta Rzeczypospolitej Polskiej frekwencja jest liczona jako stosunek liczby wydanych kart do liczby uprawnionych, w przypadku wyborów do Parlamentu Europejskiego to stosunek liczby oddanych głosów do liczby uprawnionych.</t>
  </si>
  <si>
    <t>Ź r ó d ł o: dane Państwowej Komisji Wyborczej.</t>
  </si>
  <si>
    <t>1 In election to the Sejm, Senat and election of the President of the Republic of Poland voting turnout is the ratio of number of ballot papers issued to number persons entitled to vote, in election to the European Parliament it is ratio number of votes cast to number of persons entitled to vote.</t>
  </si>
  <si>
    <t>S o u r c e: data of the National Electoral Commission.</t>
  </si>
  <si>
    <r>
      <t xml:space="preserve">oddanych
</t>
    </r>
    <r>
      <rPr>
        <i/>
        <sz val="9"/>
        <color rgb="FF000000"/>
        <rFont val="Arial Narrow"/>
        <family val="2"/>
        <charset val="238"/>
      </rPr>
      <t>cast</t>
    </r>
  </si>
  <si>
    <r>
      <t xml:space="preserve">ważnych
</t>
    </r>
    <r>
      <rPr>
        <i/>
        <sz val="9"/>
        <color rgb="FF000000"/>
        <rFont val="Arial Narrow"/>
        <family val="2"/>
        <charset val="238"/>
      </rPr>
      <t>valid</t>
    </r>
  </si>
  <si>
    <r>
      <t>Frekwencja</t>
    </r>
    <r>
      <rPr>
        <vertAlign val="superscript"/>
        <sz val="9"/>
        <color rgb="FF000000"/>
        <rFont val="Arial Narrow"/>
        <family val="2"/>
        <charset val="238"/>
      </rPr>
      <t xml:space="preserve">1 
</t>
    </r>
    <r>
      <rPr>
        <sz val="9"/>
        <color rgb="FF000000"/>
        <rFont val="Arial Narrow"/>
        <family val="2"/>
        <charset val="238"/>
      </rPr>
      <t xml:space="preserve">w %
</t>
    </r>
    <r>
      <rPr>
        <i/>
        <sz val="9"/>
        <color rgb="FF000000"/>
        <rFont val="Arial Narrow"/>
        <family val="2"/>
        <charset val="238"/>
      </rPr>
      <t>Voting turnout</t>
    </r>
    <r>
      <rPr>
        <i/>
        <vertAlign val="superscript"/>
        <sz val="9"/>
        <color rgb="FF000000"/>
        <rFont val="Arial Narrow"/>
        <family val="2"/>
        <charset val="238"/>
      </rPr>
      <t>1</t>
    </r>
    <r>
      <rPr>
        <i/>
        <sz val="9"/>
        <color rgb="FF000000"/>
        <rFont val="Arial Narrow"/>
        <family val="2"/>
        <charset val="238"/>
      </rPr>
      <t xml:space="preserve"> 
in %</t>
    </r>
  </si>
  <si>
    <r>
      <t>Liczba głosów   </t>
    </r>
    <r>
      <rPr>
        <i/>
        <sz val="9"/>
        <color rgb="FF000000"/>
        <rFont val="Arial Narrow"/>
        <family val="2"/>
        <charset val="238"/>
      </rPr>
      <t>Votes</t>
    </r>
  </si>
  <si>
    <r>
      <t>oddanych   </t>
    </r>
    <r>
      <rPr>
        <i/>
        <sz val="9"/>
        <color rgb="FF000000"/>
        <rFont val="Arial Narrow"/>
        <family val="2"/>
        <charset val="238"/>
      </rPr>
      <t>cast</t>
    </r>
  </si>
  <si>
    <r>
      <t>ważnych   </t>
    </r>
    <r>
      <rPr>
        <i/>
        <sz val="9"/>
        <color rgb="FF000000"/>
        <rFont val="Arial Narrow"/>
        <family val="2"/>
        <charset val="238"/>
      </rPr>
      <t>valid</t>
    </r>
  </si>
  <si>
    <t>1 W przypadku wyborów do Sejmu i Senatu w 2007 r. oraz wyborów Prezydenta Rzeczypospolitej Polskiej w 2010 r. frekwencja jest liczona jako stosunek liczby wydanych kart do liczby uprawnionych, w przypadku wyborów do Parlamentu Europejskiego to stosunek liczby oddanych głosów do liczby uprawnionych. 2 Dla wyborów do Sejmu i Senatu w 2011 r. frekwencję wyliczono jako stosunek liczby głosów ważnych do liczby osób uprawnionych do głosowania.</t>
  </si>
  <si>
    <t>1 In election to the Sejm and Senat in 2007 and election of the President of the Republic of Poland in 2010 voting turnout is the ratio of number of ballot papers issued to number of persons entitled to vote, in election to the European Parliament it is the ratio of number of votes cast to number persons entitled to vote. 2 In election to the Sejm and Senat in 2011 voting turnout is the ratio of number of votes valid to number of persons entitled to vote.</t>
  </si>
  <si>
    <r>
      <t xml:space="preserve">Uprawnieni do głosowania
</t>
    </r>
    <r>
      <rPr>
        <i/>
        <sz val="9"/>
        <color rgb="FF000000"/>
        <rFont val="Arial Narrow"/>
        <family val="2"/>
        <charset val="238"/>
      </rPr>
      <t>Persons entitled to vote</t>
    </r>
  </si>
  <si>
    <r>
      <t xml:space="preserve">Liczba kart wydanych
</t>
    </r>
    <r>
      <rPr>
        <i/>
        <sz val="9"/>
        <color rgb="FF000000"/>
        <rFont val="Arial Narrow"/>
        <family val="2"/>
        <charset val="238"/>
      </rPr>
      <t>Ballot papers issued</t>
    </r>
  </si>
  <si>
    <t>VOTING  TURNOUT  IN  SELF-GOVERNMENT  ELECTION  BY  VOIVODSHIP</t>
  </si>
  <si>
    <r>
      <t xml:space="preserve">Uprawnieni do głosowania
</t>
    </r>
    <r>
      <rPr>
        <i/>
        <sz val="9"/>
        <color rgb="FF000000"/>
        <rFont val="Arial Narrow"/>
        <family val="2"/>
        <charset val="238"/>
      </rPr>
      <t>Persons entitled to vote</t>
    </r>
  </si>
  <si>
    <r>
      <t xml:space="preserve">Frekwencja (stosunek liczby wydanych kart do liczby uprawnionych) w %
</t>
    </r>
    <r>
      <rPr>
        <i/>
        <sz val="9"/>
        <color rgb="FF000000"/>
        <rFont val="Arial Narrow"/>
        <family val="2"/>
        <charset val="238"/>
      </rPr>
      <t>Voting turnout (the ratio of number of ballot papers issued to number of persons entitled to vote) in %</t>
    </r>
  </si>
  <si>
    <t>VOTING  TURNOUT  IN  URBAN  AREAS  WITH  POPULATION  250  THOUS.  INHABITANTS  AND  MORE</t>
  </si>
  <si>
    <t xml:space="preserve">Wrocław </t>
  </si>
  <si>
    <t xml:space="preserve">Bydgoszcz </t>
  </si>
  <si>
    <t xml:space="preserve">Lublin </t>
  </si>
  <si>
    <t xml:space="preserve">Łódź </t>
  </si>
  <si>
    <t xml:space="preserve">Kraków </t>
  </si>
  <si>
    <t xml:space="preserve">Warszawa </t>
  </si>
  <si>
    <t xml:space="preserve">Białystok </t>
  </si>
  <si>
    <t xml:space="preserve">Gdańsk </t>
  </si>
  <si>
    <t xml:space="preserve">Katowice </t>
  </si>
  <si>
    <t xml:space="preserve">Poznań </t>
  </si>
  <si>
    <t xml:space="preserve">Szczecin </t>
  </si>
  <si>
    <t>WYBORY SAMORZĄDOWE W 2010 R.</t>
  </si>
  <si>
    <r>
      <t>Frekwencja</t>
    </r>
    <r>
      <rPr>
        <vertAlign val="superscript"/>
        <sz val="9"/>
        <color rgb="FF000000"/>
        <rFont val="Arial Narrow"/>
        <family val="2"/>
        <charset val="238"/>
      </rPr>
      <t xml:space="preserve">1,2 </t>
    </r>
    <r>
      <rPr>
        <sz val="9"/>
        <color rgb="FF000000"/>
        <rFont val="Arial Narrow"/>
        <family val="2"/>
        <charset val="238"/>
      </rPr>
      <t xml:space="preserve">w %
</t>
    </r>
    <r>
      <rPr>
        <i/>
        <sz val="9"/>
        <color rgb="FF000000"/>
        <rFont val="Arial Narrow"/>
        <family val="2"/>
        <charset val="238"/>
      </rPr>
      <t>Voting turnout</t>
    </r>
    <r>
      <rPr>
        <i/>
        <vertAlign val="superscript"/>
        <sz val="9"/>
        <color rgb="FF000000"/>
        <rFont val="Arial Narrow"/>
        <family val="2"/>
        <charset val="238"/>
      </rPr>
      <t>1,2</t>
    </r>
    <r>
      <rPr>
        <i/>
        <sz val="9"/>
        <color rgb="FF000000"/>
        <rFont val="Arial Narrow"/>
        <family val="2"/>
        <charset val="238"/>
      </rPr>
      <t xml:space="preserve"> in %</t>
    </r>
  </si>
  <si>
    <r>
      <t>Osoby, które deklarowały zaufanie do   </t>
    </r>
    <r>
      <rPr>
        <i/>
        <sz val="9"/>
        <color rgb="FF000000"/>
        <rFont val="Arial Narrow"/>
        <family val="2"/>
        <charset val="238"/>
      </rPr>
      <t>Persons who declared trust to</t>
    </r>
  </si>
  <si>
    <r>
      <t>65 i więcej lat   </t>
    </r>
    <r>
      <rPr>
        <i/>
        <sz val="9"/>
        <color rgb="FF000000"/>
        <rFont val="Arial Narrow"/>
        <family val="2"/>
        <charset val="238"/>
      </rPr>
      <t>65 years and more</t>
    </r>
  </si>
  <si>
    <r>
      <t>Emeryci   </t>
    </r>
    <r>
      <rPr>
        <i/>
        <sz val="9"/>
        <color rgb="FF000000"/>
        <rFont val="Arial Narrow"/>
        <family val="2"/>
        <charset val="238"/>
      </rPr>
      <t xml:space="preserve"> Retirees</t>
    </r>
    <r>
      <rPr>
        <sz val="9"/>
        <color rgb="FF000000"/>
        <rFont val="Arial Narrow"/>
        <family val="2"/>
        <charset val="238"/>
      </rPr>
      <t xml:space="preserve"> </t>
    </r>
  </si>
  <si>
    <r>
      <t>Bezrobotni   </t>
    </r>
    <r>
      <rPr>
        <i/>
        <sz val="9"/>
        <color rgb="FF000000"/>
        <rFont val="Arial Narrow"/>
        <family val="2"/>
        <charset val="238"/>
      </rPr>
      <t xml:space="preserve"> Unemployed persons</t>
    </r>
    <r>
      <rPr>
        <sz val="9"/>
        <color rgb="FF000000"/>
        <rFont val="Arial Narrow"/>
        <family val="2"/>
        <charset val="238"/>
      </rPr>
      <t xml:space="preserve"> </t>
    </r>
  </si>
  <si>
    <r>
      <t xml:space="preserve">giełdy
</t>
    </r>
    <r>
      <rPr>
        <i/>
        <sz val="9"/>
        <color rgb="FF000000"/>
        <rFont val="Arial Narrow"/>
        <family val="2"/>
        <charset val="238"/>
      </rPr>
      <t>stock exchange</t>
    </r>
  </si>
  <si>
    <r>
      <t xml:space="preserve">banków
</t>
    </r>
    <r>
      <rPr>
        <i/>
        <sz val="9"/>
        <color rgb="FF000000"/>
        <rFont val="Arial Narrow"/>
        <family val="2"/>
        <charset val="238"/>
      </rPr>
      <t>banks</t>
    </r>
  </si>
  <si>
    <r>
      <t xml:space="preserve">funduszy inwestycyjnych
</t>
    </r>
    <r>
      <rPr>
        <i/>
        <sz val="9"/>
        <color rgb="FF000000"/>
        <rFont val="Arial Narrow"/>
        <family val="2"/>
        <charset val="238"/>
      </rPr>
      <t>investment funds</t>
    </r>
  </si>
  <si>
    <r>
      <t xml:space="preserve">funduszy emerytalnych
</t>
    </r>
    <r>
      <rPr>
        <i/>
        <sz val="9"/>
        <color rgb="FF000000"/>
        <rFont val="Arial Narrow"/>
        <family val="2"/>
        <charset val="238"/>
      </rPr>
      <t>pension funds</t>
    </r>
  </si>
  <si>
    <r>
      <t xml:space="preserve">ZUS
</t>
    </r>
    <r>
      <rPr>
        <i/>
        <sz val="9"/>
        <color rgb="FF000000"/>
        <rFont val="Arial Narrow"/>
        <family val="2"/>
        <charset val="238"/>
      </rPr>
      <t>Social Insurance Institution</t>
    </r>
  </si>
  <si>
    <r>
      <t xml:space="preserve">Osoby, które deklarowały zaufanie do    </t>
    </r>
    <r>
      <rPr>
        <i/>
        <sz val="9"/>
        <color rgb="FF000000"/>
        <rFont val="Arial Narrow"/>
        <family val="2"/>
        <charset val="238"/>
      </rPr>
      <t>Persons who declared trust to</t>
    </r>
  </si>
  <si>
    <r>
      <t xml:space="preserve">rządu
</t>
    </r>
    <r>
      <rPr>
        <i/>
        <sz val="9"/>
        <color rgb="FF000000"/>
        <rFont val="Arial Narrow"/>
        <family val="2"/>
        <charset val="238"/>
      </rPr>
      <t>the government</t>
    </r>
  </si>
  <si>
    <r>
      <t xml:space="preserve">Policji
</t>
    </r>
    <r>
      <rPr>
        <i/>
        <sz val="9"/>
        <color rgb="FF000000"/>
        <rFont val="Arial Narrow"/>
        <family val="2"/>
        <charset val="238"/>
      </rPr>
      <t>the Police</t>
    </r>
  </si>
  <si>
    <r>
      <t xml:space="preserve">w %    </t>
    </r>
    <r>
      <rPr>
        <i/>
        <sz val="9"/>
        <color theme="1"/>
        <rFont val="Arial Narrow"/>
        <family val="2"/>
        <charset val="238"/>
      </rPr>
      <t>in %</t>
    </r>
  </si>
  <si>
    <t>REGISTERED UNEMPLOYED PERSONS TO 25 YEARS BY VOIVODSHIPS, SEX AND LEVEL OF EDUCATION</t>
  </si>
  <si>
    <t>W LICZBACH BEZWZGLĘDNYCH</t>
  </si>
  <si>
    <t xml:space="preserve">    IN ABSOLUTE NUMBERS</t>
  </si>
  <si>
    <t>W %</t>
  </si>
  <si>
    <t xml:space="preserve">    IN %</t>
  </si>
  <si>
    <t>Ź r ó d ł o: dane Ministerstwa Pracy i Polityki Społecznej.</t>
  </si>
  <si>
    <t>S o u r c e: data of the Ministry of Labor and Social Policy.</t>
  </si>
  <si>
    <t>Tertiary</t>
  </si>
  <si>
    <t>Post-secondary and vocational secondary</t>
  </si>
  <si>
    <t>General secondary</t>
  </si>
  <si>
    <t>Basic vocational</t>
  </si>
  <si>
    <t>Lower secondary and lower</t>
  </si>
  <si>
    <t xml:space="preserve">Wyższe </t>
  </si>
  <si>
    <t xml:space="preserve">Policealne i średnie zawodowe </t>
  </si>
  <si>
    <t xml:space="preserve">Średnie ogólnokształcące </t>
  </si>
  <si>
    <t xml:space="preserve">Zasadnicze zawodowe </t>
  </si>
  <si>
    <t xml:space="preserve">Gimnazjalne i poniżej </t>
  </si>
  <si>
    <t>REGISTERED  UNEMPLOYED  PERSONS  BY  AGE  AND  DURATION  OF  UNEMPLOYMENT</t>
  </si>
  <si>
    <t>REGISTERED  UNEMPLOYED  PERSONS  BY  LEVEL  OF  EDUCATION  AND  DURATION  OF  UNEMPLOYMENT</t>
  </si>
  <si>
    <t xml:space="preserve">18-24 </t>
  </si>
  <si>
    <t xml:space="preserve">45-54 </t>
  </si>
  <si>
    <t xml:space="preserve">55-59 </t>
  </si>
  <si>
    <t>W LICZBACH BEZWZGLĘDNYCH    IN ABSOLUTE NUMBERS</t>
  </si>
  <si>
    <r>
      <t xml:space="preserve">WYSZCZEGÓLNIENIE    </t>
    </r>
    <r>
      <rPr>
        <i/>
        <sz val="9"/>
        <rFont val="Arial Narrow"/>
        <family val="2"/>
        <charset val="238"/>
      </rPr>
      <t>SPECIFICATION</t>
    </r>
  </si>
  <si>
    <r>
      <t xml:space="preserve">Liczba 
bezrobotnych
</t>
    </r>
    <r>
      <rPr>
        <i/>
        <sz val="9"/>
        <rFont val="Arial Narrow"/>
        <family val="2"/>
        <charset val="238"/>
      </rPr>
      <t>Number of unemployed persons</t>
    </r>
  </si>
  <si>
    <r>
      <t xml:space="preserve">Czas pozostawania bez pracy    </t>
    </r>
    <r>
      <rPr>
        <i/>
        <sz val="9"/>
        <rFont val="Arial Narrow"/>
        <family val="2"/>
        <charset val="238"/>
      </rPr>
      <t xml:space="preserve"> Duration of unemployment</t>
    </r>
  </si>
  <si>
    <r>
      <t xml:space="preserve">a – ogółem    </t>
    </r>
    <r>
      <rPr>
        <i/>
        <sz val="9"/>
        <rFont val="Arial Narrow"/>
        <family val="2"/>
        <charset val="238"/>
      </rPr>
      <t>total</t>
    </r>
    <r>
      <rPr>
        <sz val="9"/>
        <rFont val="Arial Narrow"/>
        <family val="2"/>
        <charset val="238"/>
      </rPr>
      <t xml:space="preserve">
b – w tym kobiety    </t>
    </r>
    <r>
      <rPr>
        <i/>
        <sz val="9"/>
        <rFont val="Arial Narrow"/>
        <family val="2"/>
        <charset val="238"/>
      </rPr>
      <t>of which females</t>
    </r>
  </si>
  <si>
    <r>
      <t xml:space="preserve">do 1 miesiąca
</t>
    </r>
    <r>
      <rPr>
        <i/>
        <sz val="9"/>
        <rFont val="Arial Narrow"/>
        <family val="2"/>
        <charset val="238"/>
      </rPr>
      <t>less than 1 month</t>
    </r>
  </si>
  <si>
    <r>
      <t xml:space="preserve">powyżej 
24 miesięcy
</t>
    </r>
    <r>
      <rPr>
        <i/>
        <sz val="9"/>
        <rFont val="Arial Narrow"/>
        <family val="2"/>
        <charset val="238"/>
      </rPr>
      <t>more than 
24 months</t>
    </r>
  </si>
  <si>
    <r>
      <t xml:space="preserve">OGÓŁEM    </t>
    </r>
    <r>
      <rPr>
        <b/>
        <i/>
        <sz val="9"/>
        <rFont val="Arial Narrow"/>
        <family val="2"/>
        <charset val="238"/>
      </rPr>
      <t xml:space="preserve">TOTAL </t>
    </r>
  </si>
  <si>
    <r>
      <t xml:space="preserve">Wiek w latach    </t>
    </r>
    <r>
      <rPr>
        <i/>
        <sz val="9"/>
        <rFont val="Arial Narrow"/>
        <family val="2"/>
        <charset val="238"/>
      </rPr>
      <t>Age in years</t>
    </r>
  </si>
  <si>
    <r>
      <t xml:space="preserve">W %    </t>
    </r>
    <r>
      <rPr>
        <i/>
        <sz val="9"/>
        <rFont val="Arial Narrow"/>
        <family val="2"/>
        <charset val="238"/>
      </rPr>
      <t>IN %</t>
    </r>
  </si>
  <si>
    <r>
      <t xml:space="preserve">OGÓŁEM    </t>
    </r>
    <r>
      <rPr>
        <b/>
        <i/>
        <sz val="9"/>
        <rFont val="Arial Narrow"/>
        <family val="2"/>
        <charset val="238"/>
      </rPr>
      <t>TOTAL</t>
    </r>
  </si>
  <si>
    <r>
      <t xml:space="preserve">Liczba 
bezrobotnych
</t>
    </r>
    <r>
      <rPr>
        <i/>
        <sz val="9"/>
        <rFont val="Arial Narrow"/>
        <family val="2"/>
        <charset val="238"/>
      </rPr>
      <t>Unemployed persons</t>
    </r>
  </si>
  <si>
    <r>
      <t xml:space="preserve">do 1 miesiąca
</t>
    </r>
    <r>
      <rPr>
        <i/>
        <sz val="9"/>
        <rFont val="Arial Narrow"/>
        <family val="2"/>
        <charset val="238"/>
      </rPr>
      <t>less than 
1 month</t>
    </r>
  </si>
  <si>
    <r>
      <t xml:space="preserve">W LICZBACH BEZWZGLĘDNYCH   </t>
    </r>
    <r>
      <rPr>
        <i/>
        <sz val="9"/>
        <color theme="1"/>
        <rFont val="Arial Narrow"/>
        <family val="2"/>
        <charset val="238"/>
      </rPr>
      <t xml:space="preserve"> IN ABSOLUTE NUMBERS</t>
    </r>
  </si>
  <si>
    <r>
      <t xml:space="preserve">Poziom wykształcenia    </t>
    </r>
    <r>
      <rPr>
        <i/>
        <sz val="9"/>
        <rFont val="Arial Narrow"/>
        <family val="2"/>
        <charset val="238"/>
      </rPr>
      <t>Level of education</t>
    </r>
  </si>
  <si>
    <t>WYBORY DO SEJMU W 2011 R.</t>
  </si>
  <si>
    <t>ELECTION TO THE SEJM IN 2011</t>
  </si>
  <si>
    <t>WYBORY DO SENATU W 2011 R.</t>
  </si>
  <si>
    <t>ELECTION TO THE SENATE IN 2011</t>
  </si>
  <si>
    <t>1 In election to the Sejm and Senate in 2007 voting tournout is the ratio of number of ballot papers issued to number of persons entitled to vote, in 2011 voting turnout is the ratio of number of votes valid to number of persons entitled to vote.</t>
  </si>
  <si>
    <t>VOTING  TURNOUT   IN  ELECTION  TO THE  SEJM  AND  SENATE  BY  VOIVODSHIP IN  2007  AND  2011</t>
  </si>
  <si>
    <t>Vocational secondary</t>
  </si>
  <si>
    <t>Lower secondary, primary and incomplete primary</t>
  </si>
  <si>
    <t>d</t>
  </si>
  <si>
    <t>e</t>
  </si>
  <si>
    <t>S o u r c e: "The Adult Education 2011", CSO, Warsaw.</t>
  </si>
  <si>
    <t>27*</t>
  </si>
  <si>
    <t>39*</t>
  </si>
  <si>
    <t>48*</t>
  </si>
  <si>
    <t>34*</t>
  </si>
  <si>
    <t>24*</t>
  </si>
  <si>
    <t>33*</t>
  </si>
  <si>
    <t>17*</t>
  </si>
  <si>
    <t>30*</t>
  </si>
  <si>
    <t>35*</t>
  </si>
  <si>
    <t>21*</t>
  </si>
  <si>
    <t>26*</t>
  </si>
  <si>
    <t>28*</t>
  </si>
  <si>
    <t>41*</t>
  </si>
  <si>
    <t>38*</t>
  </si>
  <si>
    <t>45*</t>
  </si>
  <si>
    <t>37*</t>
  </si>
  <si>
    <t>54*</t>
  </si>
  <si>
    <t>20*</t>
  </si>
  <si>
    <t>49*</t>
  </si>
  <si>
    <t>18*</t>
  </si>
  <si>
    <t>SPOŁECZNE UWARUNKOWANIA ROZWOJU KAPITAŁU LUDZKIEGO</t>
  </si>
  <si>
    <t>SOCIAL DETERMINANTS OF HUMAN CAPITAL DEVELOPMENT</t>
  </si>
  <si>
    <r>
      <t>Tabl. 8.3.</t>
    </r>
    <r>
      <rPr>
        <b/>
        <sz val="10"/>
        <color rgb="FF000000"/>
        <rFont val="Arial Narrow"/>
        <family val="2"/>
        <charset val="238"/>
      </rPr>
      <t xml:space="preserve"> UCZNIOWIE  SZKÓŁ  PODSTAWOWYCH  DOWOŻENI  DO  PLACÓWEK  WEDŁUG  KLAS,  ODLEGŁOŚCI  MIEJSCA ZAMIESZKANIA  OD  SZKOŁY  I  WOJEWÓDZTW</t>
    </r>
  </si>
  <si>
    <r>
      <t xml:space="preserve">Tabl. 8.2. </t>
    </r>
    <r>
      <rPr>
        <b/>
        <sz val="10"/>
        <color theme="1"/>
        <rFont val="Arial Narrow"/>
        <family val="2"/>
        <charset val="238"/>
      </rPr>
      <t>DZIECI  PODLEGAJĄCE  OBOWIĄZKOWI  ROCZNEGO  PRZYGOTOWANIA  PRZEDSZKOLNEGO  WEDŁUG  WOJEWÓDZTW</t>
    </r>
  </si>
  <si>
    <r>
      <rPr>
        <sz val="10"/>
        <color theme="1"/>
        <rFont val="Arial Narrow"/>
        <family val="2"/>
        <charset val="238"/>
      </rPr>
      <t>Tabl. 8.1.</t>
    </r>
    <r>
      <rPr>
        <b/>
        <sz val="10"/>
        <color theme="1"/>
        <rFont val="Arial Narrow"/>
        <family val="2"/>
        <charset val="238"/>
      </rPr>
      <t xml:space="preserve"> WYKSZTAŁCENIE  RODZICÓW,  GDY  RESPONDENT  MIAŁ  14  LAT  WEDŁUG  PŁCI,  WIEKU,  MIEJSCA  ZAMIESZKANIA,  WOJEWÓDZTW,  POZIOMU  WYKSZTAŁCENIA,  STATUSU  SPOŁECZNO-ZAWODOWEGO  I  OSIĄGANEGO  DOCHODU
</t>
    </r>
  </si>
  <si>
    <t>Tabl. 8.8. ZAREJESTROWANE OSOBY BEZROBOTNE DO 25 ROKU ŻYCIA WEDŁUG WOJEWÓDZTW, PŁCI I POZIOMU WYKSZTAŁCENIA</t>
  </si>
  <si>
    <r>
      <t>Tabl. 8.9</t>
    </r>
    <r>
      <rPr>
        <b/>
        <sz val="10"/>
        <color theme="1"/>
        <rFont val="Arial Narrow"/>
        <family val="2"/>
        <charset val="238"/>
      </rPr>
      <t>. ZAREJESTROWANI  BEZROBOTNI  WEDŁUG  WIEKU  I  CZASU  POZOSTAWANIA  BEZ  PRACY</t>
    </r>
  </si>
  <si>
    <r>
      <t>Tabl. 8.11</t>
    </r>
    <r>
      <rPr>
        <b/>
        <sz val="10"/>
        <color rgb="FF000000"/>
        <rFont val="Arial Narrow"/>
        <family val="2"/>
        <charset val="238"/>
      </rPr>
      <t>. STOPIEŃ  ZADOWOLENIA  ZE  SWEGO WYKSZTAŁCENIA  WEDŁUG  PŁCI,  WIEKU,  MIEJSCA  ZAMIESZKANIA,  WOJEWÓDZTW,  POZIOMU  WYKSZTAŁCENIA  I  STATUSU  ZAWODOWO-SPOŁECZNEGO</t>
    </r>
  </si>
  <si>
    <r>
      <t>Tabl. 8.12</t>
    </r>
    <r>
      <rPr>
        <b/>
        <sz val="10"/>
        <color rgb="FF000000"/>
        <rFont val="Arial Narrow"/>
        <family val="2"/>
        <charset val="238"/>
      </rPr>
      <t>. STOPIEŃ  ZADOWOLENIA  ZE  SWOJEJ  PRACY  WEDŁUG  PŁCI,  WIEKU, MIEJSCA  ZAMIESZKANIA,  WOJEWÓDZTW,  POZIOMU  WYKSZTAŁCENIA  I  STATUSU  ZAWODOWO-SPOŁECZNEGO</t>
    </r>
  </si>
  <si>
    <t>PERSONS  WHO  CHANGED  A  JOB  IN  2005-2009  BY  SEX,  AGE,  PLACE  OF  RESIDENCE,  VOIVODSHIP  AND  SOCIAL  AND  VOCATIONAL  STATUS</t>
  </si>
  <si>
    <r>
      <t>Tabl. 8.13</t>
    </r>
    <r>
      <rPr>
        <b/>
        <sz val="10"/>
        <color theme="1"/>
        <rFont val="Arial Narrow"/>
        <family val="2"/>
        <charset val="238"/>
      </rPr>
      <t>. OSOBY,  KTÓRE  ZMIENIŁY  PRACĘ  W  LATACH  2005-2009  WEDŁUG  PŁCI,  MIEJSCA  ZAMIESZKANIA,  WOJEWÓDZTW,  WIEKU,  POZIOMU  WYKSZTAŁCENIA  I  STATUSU  SPOŁECZNO-ZAWODOWEGO</t>
    </r>
  </si>
  <si>
    <t>AVERAGE  TIME  SPENT  ON  COMMUTING  FROM  PLACE  OF  RESIDENCE  TO  WORK  BY  SEX,  AGE,  PLACE  OF  RESIDENCE,  VOIVODSHIP  AND  SOCIAL  AND  VOCATIONAL  STATUS  IN  2009</t>
  </si>
  <si>
    <r>
      <t>Tabl. 8.16.</t>
    </r>
    <r>
      <rPr>
        <b/>
        <sz val="10"/>
        <color theme="1"/>
        <rFont val="Arial Narrow"/>
        <family val="2"/>
        <charset val="238"/>
      </rPr>
      <t xml:space="preserve"> PRZECIĘTNY  CZAS  POŚWIĘCONY  NA  DROGĘ  Z  MIEJSCA  ZAMIESZKANIA  DO  PRACY  WEDŁUG  PŁCI,  MIEJSCA  ZAMIESZKANIA,  WOJEWÓDZTW,  WIEKU,  POZIOMU  WYKSZTAŁCENIA  I  STATUSU SPOŁECZNO-ZAWODOWEGO W  2009 R.</t>
    </r>
  </si>
  <si>
    <t>PERSONS  THAT  GOT  JOB  PROMOTION  BETWEEN  2000  AND  2007  BY  SEX,  AGE,  PLACE  OF  RESIDENCE,  VOIVODSHIP  AND  SOCIAL  AND  VOCATIONAL  STATUS</t>
  </si>
  <si>
    <r>
      <t>Tabl. 8.17.</t>
    </r>
    <r>
      <rPr>
        <b/>
        <sz val="10"/>
        <color theme="1"/>
        <rFont val="Arial Narrow"/>
        <family val="2"/>
        <charset val="238"/>
      </rPr>
      <t xml:space="preserve"> OSOBY,  KTÓRE  AWANSOWAŁY  W  PRACY  W  LATACH  2000-2007  WEDŁUG  PŁCI,  MIEJSCA  ZAMIESZKANIA,  WOJEWÓDZTW,  WIEKU,  POZIOMU  WYKSZTAŁCENIA  I  STATUSU  SPOŁECZNO-ZAWODOWEGO</t>
    </r>
  </si>
  <si>
    <r>
      <t>Tabl. 8.18.</t>
    </r>
    <r>
      <rPr>
        <b/>
        <sz val="10"/>
        <color rgb="FF000000"/>
        <rFont val="Arial Narrow"/>
        <family val="2"/>
        <charset val="238"/>
      </rPr>
      <t xml:space="preserve"> OSOBY,  KTÓRE  POZYTYWNIE  OCENIAJĄ  WPŁYW  PRACY  NA  JAKOŚĆ  ŻYCIA  WEDŁUG  PŁCI,  WIEKU,  MIEJSCA  ZAMIESZKANIA,  WOJEWÓDZTW,  POZIOMU  WYKSZTAŁCENIA  I  STATUSU  ZAWODOWO-SPOŁECZNEGO</t>
    </r>
  </si>
  <si>
    <r>
      <t>Tabl. 8.19.</t>
    </r>
    <r>
      <rPr>
        <b/>
        <sz val="10"/>
        <color rgb="FF000000"/>
        <rFont val="Arial Narrow"/>
        <family val="2"/>
        <charset val="238"/>
      </rPr>
      <t xml:space="preserve"> OSOBY,  KTÓRE  NEGATYWNIE  OCENIAJĄ  WPŁYW  PRACY  NA  JAKOŚĆ  ŻYCIA  WEDŁUG  PŁCI,  WIEKU,  MIEJSCA  ZAMIESZKANIA,  WOJEWÓDZTW,  POZIOMU  WYKSZTAŁCENIA,  OSIĄGANEGO  DOCHODU  I  STATUSU  ZAWODOWO-SPOŁECZNEGO</t>
    </r>
  </si>
  <si>
    <r>
      <t>Tabl. 8.20.</t>
    </r>
    <r>
      <rPr>
        <b/>
        <sz val="10"/>
        <color rgb="FF000000"/>
        <rFont val="Arial Narrow"/>
        <family val="2"/>
        <charset val="238"/>
      </rPr>
      <t xml:space="preserve"> CZYNNIKI  WYMIENIANE  JAKO  NAJWAŻNIEJSZE  W  PRACY  ZAWODOWEJ  WEDŁUG  PŁCI,  WIEKU,  MIEJSCA ZAMIESZKANIA,  WOJEWÓDZTW,  POZIOMU  WYKSZTAŁCENIA  I  STATUSU  ZAWODOWO-SPOŁECZNEGO</t>
    </r>
  </si>
  <si>
    <r>
      <t>Tabl. 8.21.</t>
    </r>
    <r>
      <rPr>
        <b/>
        <sz val="10"/>
        <color rgb="FF000000"/>
        <rFont val="Arial Narrow"/>
        <family val="2"/>
        <charset val="238"/>
      </rPr>
      <t xml:space="preserve"> OSOBY,  POŚWIĘCAJĄCE  CZAS  NA  OGLĄDANIE  TELEWIZJI  WEDŁUG  PŁCI,  WIEKU,  MIEJSCA  ZAMIESZKANIA,  WOJEWÓDZTW,  POZIOMU  WYKSZTAŁCENIA  I  STATUSU  ZAWODOWO-SPOŁECZNEGO</t>
    </r>
  </si>
  <si>
    <r>
      <t>Tabl. 8.22.</t>
    </r>
    <r>
      <rPr>
        <b/>
        <sz val="10"/>
        <color rgb="FF000000"/>
        <rFont val="Arial Narrow"/>
        <family val="2"/>
        <charset val="238"/>
      </rPr>
      <t xml:space="preserve"> OSOBY,  KTÓRE  ANGAŻOWAŁY  SIĘ  W  DZIAŁANIA  NA  RZECZ  SPOŁECZNOŚCI  LOKALNEJ  (GMINY,  OSIEDLA,  MIEJSCOWOŚCI,  W  NAJBLIŻSZYM  SĄSIEDZTWIE)  WEDŁUG  PŁCI,  WIEKU,  MIEJSCA  ZAMIESZKANIA,  WOJEWÓDZTW,  POZIOMU  WYKSZTAŁCENIA  I  STATUSU  ZAWODOWO-SPOŁECZNEGO</t>
    </r>
  </si>
  <si>
    <r>
      <t xml:space="preserve">PERSONS  WHO  WERE  ENGAGED  IN  ACTIVITIES  FOR  LOCAL  COMMUNITIES  (GMINA,  TOWNS,  SETTLEMENTS)  BY  </t>
    </r>
    <r>
      <rPr>
        <i/>
        <sz val="10"/>
        <color rgb="FF000000"/>
        <rFont val="Arial Narrow"/>
        <family val="2"/>
        <charset val="238"/>
      </rPr>
      <t>SEX,  AGE,  PLACE  OF  RESIDENCE,  VOIVODSHIP  AND  SOCIAL  AND  VOCATIONAL  STATUS</t>
    </r>
  </si>
  <si>
    <t>PERSONS  AGED  18-69  YEARS  WHO  IN  2011  PARTICIPATED  IN  SELECTED  TYPES  OF  SOCIAL  ACTIVITIES  BY  SEX,  LEVEL  OF  EDUCATION  AND  PLACE  OF  RESIDENCE</t>
  </si>
  <si>
    <r>
      <t xml:space="preserve">w tys.    </t>
    </r>
    <r>
      <rPr>
        <i/>
        <sz val="9"/>
        <color rgb="FF000000"/>
        <rFont val="Arial Narrow"/>
        <family val="2"/>
        <charset val="238"/>
      </rPr>
      <t>in thous</t>
    </r>
    <r>
      <rPr>
        <sz val="9"/>
        <color theme="1"/>
        <rFont val="Arial Narrow"/>
        <family val="2"/>
        <charset val="238"/>
      </rPr>
      <t>.</t>
    </r>
  </si>
  <si>
    <r>
      <t xml:space="preserve">O G Ó Ł E M </t>
    </r>
    <r>
      <rPr>
        <sz val="9"/>
        <color rgb="FF000000"/>
        <rFont val="Arial Narrow"/>
        <family val="2"/>
        <charset val="238"/>
      </rPr>
      <t xml:space="preserve"> </t>
    </r>
  </si>
  <si>
    <t>Poziom wykształcenia:</t>
  </si>
  <si>
    <t>Level of education:</t>
  </si>
  <si>
    <t xml:space="preserve">Wyższe  </t>
  </si>
  <si>
    <t xml:space="preserve">Policealne  </t>
  </si>
  <si>
    <t xml:space="preserve">Średnie zawodowe  </t>
  </si>
  <si>
    <t xml:space="preserve">Średnie ogólnokształcące   </t>
  </si>
  <si>
    <t xml:space="preserve">Zasadnicze zawodowe  </t>
  </si>
  <si>
    <t>2,8*</t>
  </si>
  <si>
    <t>4,1*</t>
  </si>
  <si>
    <t>5,0*</t>
  </si>
  <si>
    <t>12,7*</t>
  </si>
  <si>
    <t>3,5*</t>
  </si>
  <si>
    <t>4,8*</t>
  </si>
  <si>
    <t>2,5*</t>
  </si>
  <si>
    <t>4,4*</t>
  </si>
  <si>
    <t>5,1*</t>
  </si>
  <si>
    <t>7,0*</t>
  </si>
  <si>
    <t>7,8*</t>
  </si>
  <si>
    <t>1,9*</t>
  </si>
  <si>
    <t>2,9*</t>
  </si>
  <si>
    <t>3,1*</t>
  </si>
  <si>
    <t>4,6*</t>
  </si>
  <si>
    <t>3,9*</t>
  </si>
  <si>
    <t>1,8*</t>
  </si>
  <si>
    <t>1,6*</t>
  </si>
  <si>
    <t>2,1*</t>
  </si>
  <si>
    <t>0,9*</t>
  </si>
  <si>
    <t>1,2*</t>
  </si>
  <si>
    <t>1,4*</t>
  </si>
  <si>
    <t>1,0*</t>
  </si>
  <si>
    <t>0,8*</t>
  </si>
  <si>
    <t>1,1*</t>
  </si>
  <si>
    <t>1,3*</t>
  </si>
  <si>
    <t>2,0*</t>
  </si>
  <si>
    <t>2,2*</t>
  </si>
  <si>
    <t>1,7*</t>
  </si>
  <si>
    <t>3,6*</t>
  </si>
  <si>
    <t xml:space="preserve">1 Sportowym, turystycznym, kulturalnym, artystycznym.  2 Nieformalne i bez wynagrodzenia prace na rzecz innych osób lub organizacji; pomoc dobrowolna i bezpłatna innym osobom lub organizacjom. </t>
  </si>
  <si>
    <t>U W A G A. Z uwagi na reprezentacyjną metodę badania zalecana jest ostrożność w posługiwaniu się danymi w tych przypadkach, gdy zastosowano bardziej szczegółowe podziały i występują liczby oznaczone „*”.</t>
  </si>
  <si>
    <t>Ź r ó d ł o: „Kształcenie dorosłych 2011”, GUS, Warszawa.</t>
  </si>
  <si>
    <t xml:space="preserve">1 Sport, tourism, cultural, artistic.  2 Informal and unpaid work for other people or organizations; support voluntary and free of charge to other persons or organizations. </t>
  </si>
  <si>
    <t xml:space="preserve">N O T E. Due to the representative test method, caution is advised in the use of the data in those cases where more specific divisions and are number marked "*". </t>
  </si>
  <si>
    <r>
      <t>Tabl. 8.23.</t>
    </r>
    <r>
      <rPr>
        <b/>
        <sz val="10"/>
        <color rgb="FF000000"/>
        <rFont val="Arial Narrow"/>
        <family val="2"/>
        <charset val="238"/>
      </rPr>
      <t xml:space="preserve"> UDZIAŁ  W  WYBRANYCH  RODZAJACH  DZIAŁALNOŚCI  SPOŁECZNEJ  W  2011  R.  OSÓB  W  WIEKU  18-69  LAT  WEDŁUG  PŁCI,  POZIOMU  WYKSZTAŁCENIA  I  MIEJSCA  ZAMIESZKANIA</t>
    </r>
  </si>
  <si>
    <r>
      <t xml:space="preserve">Ogółem
</t>
    </r>
    <r>
      <rPr>
        <i/>
        <sz val="9"/>
        <color rgb="FF000000"/>
        <rFont val="Arial Narrow"/>
        <family val="2"/>
        <charset val="238"/>
      </rPr>
      <t>Grand total</t>
    </r>
  </si>
  <si>
    <r>
      <t xml:space="preserve">W tym uczestniczący w działalności
</t>
    </r>
    <r>
      <rPr>
        <i/>
        <sz val="9"/>
        <color rgb="FF000000"/>
        <rFont val="Arial Narrow"/>
        <family val="2"/>
        <charset val="238"/>
      </rPr>
      <t>Of which participated in activities</t>
    </r>
  </si>
  <si>
    <r>
      <t xml:space="preserve">razem
</t>
    </r>
    <r>
      <rPr>
        <i/>
        <sz val="9"/>
        <color rgb="FF000000"/>
        <rFont val="Arial Narrow"/>
        <family val="2"/>
        <charset val="238"/>
      </rPr>
      <t>total</t>
    </r>
  </si>
  <si>
    <r>
      <t xml:space="preserve">partii poli-tycznych lub związków zawodowych
</t>
    </r>
    <r>
      <rPr>
        <i/>
        <sz val="9"/>
        <color rgb="FF000000"/>
        <rFont val="Arial Narrow"/>
        <family val="2"/>
        <charset val="238"/>
      </rPr>
      <t>political parties or trade unions</t>
    </r>
  </si>
  <si>
    <r>
      <t xml:space="preserve">organizacji charytaty-wnych
</t>
    </r>
    <r>
      <rPr>
        <i/>
        <sz val="9"/>
        <color rgb="FF000000"/>
        <rFont val="Arial Narrow"/>
        <family val="2"/>
        <charset val="238"/>
      </rPr>
      <t>charities</t>
    </r>
  </si>
  <si>
    <r>
      <t xml:space="preserve">Kościoła, grup lub organizacji religijnych
</t>
    </r>
    <r>
      <rPr>
        <i/>
        <sz val="9"/>
        <color rgb="FF000000"/>
        <rFont val="Arial Narrow"/>
        <family val="2"/>
        <charset val="238"/>
      </rPr>
      <t>Church or religious organizations</t>
    </r>
  </si>
  <si>
    <r>
      <t xml:space="preserve">grup lub stowarzyszeń zawodowych
</t>
    </r>
    <r>
      <rPr>
        <i/>
        <sz val="9"/>
        <color rgb="FF000000"/>
        <rFont val="Arial Narrow"/>
        <family val="2"/>
        <charset val="238"/>
      </rPr>
      <t>professional associations</t>
    </r>
  </si>
  <si>
    <r>
      <t>nieformalnej
w ramach wolontariatu</t>
    </r>
    <r>
      <rPr>
        <vertAlign val="superscript"/>
        <sz val="9"/>
        <color rgb="FF000000"/>
        <rFont val="Arial Narrow"/>
        <family val="2"/>
        <charset val="238"/>
      </rPr>
      <t>2</t>
    </r>
    <r>
      <rPr>
        <sz val="9"/>
        <color rgb="FF000000"/>
        <rFont val="Arial Narrow"/>
        <family val="2"/>
        <charset val="238"/>
      </rPr>
      <t xml:space="preserve">
</t>
    </r>
    <r>
      <rPr>
        <i/>
        <sz val="9"/>
        <color rgb="FF000000"/>
        <rFont val="Arial Narrow"/>
        <family val="2"/>
        <charset val="238"/>
      </rPr>
      <t>informal volunteering</t>
    </r>
    <r>
      <rPr>
        <i/>
        <vertAlign val="superscript"/>
        <sz val="9"/>
        <color rgb="FF000000"/>
        <rFont val="Arial Narrow"/>
        <family val="2"/>
        <charset val="238"/>
      </rPr>
      <t>2</t>
    </r>
  </si>
  <si>
    <r>
      <t>grup lub organizacji
o charakterze rekreacyjnym</t>
    </r>
    <r>
      <rPr>
        <vertAlign val="superscript"/>
        <sz val="9"/>
        <color rgb="FF000000"/>
        <rFont val="Arial Narrow"/>
        <family val="2"/>
        <charset val="238"/>
      </rPr>
      <t>1</t>
    </r>
    <r>
      <rPr>
        <sz val="9"/>
        <color rgb="FF000000"/>
        <rFont val="Arial Narrow"/>
        <family val="2"/>
        <charset val="238"/>
      </rPr>
      <t xml:space="preserve">
</t>
    </r>
    <r>
      <rPr>
        <i/>
        <sz val="9"/>
        <color rgb="FF000000"/>
        <rFont val="Arial Narrow"/>
        <family val="2"/>
        <charset val="238"/>
      </rPr>
      <t>organizations of recreational</t>
    </r>
    <r>
      <rPr>
        <i/>
        <vertAlign val="superscript"/>
        <sz val="9"/>
        <color rgb="FF000000"/>
        <rFont val="Arial Narrow"/>
        <family val="2"/>
        <charset val="238"/>
      </rPr>
      <t>1</t>
    </r>
  </si>
  <si>
    <t>Post-secondary</t>
  </si>
  <si>
    <t xml:space="preserve">Gimnazjalne, podstawowe i niepełne podstawowe  </t>
  </si>
  <si>
    <r>
      <t>Tabl. 8.24.</t>
    </r>
    <r>
      <rPr>
        <b/>
        <sz val="10"/>
        <color rgb="FF000000"/>
        <rFont val="Arial Narrow"/>
        <family val="2"/>
        <charset val="238"/>
      </rPr>
      <t xml:space="preserve"> FREKWENCJA  WYBORCZA  WEDŁUG  WIELKOŚCI  GMINY</t>
    </r>
  </si>
  <si>
    <t>1 W przypadku wyborów do Sejmu i Senatu w 2007 r. frekwencja jest liczona jako stosunek liczby wydanych kart do liczby uprawnionych, w 2011 r. frekwencję wyliczono jako stosunek liczby głosów ważnych do liczby osób uprawnionych do głosowania.</t>
  </si>
  <si>
    <t xml:space="preserve">VOTING  TURNOUT  IN  ELECTION  TO  THE  EUROPEAN  PARLIAMENT  AND  IN  ELECTION  OF  THE  PRESIDENT OF THE  REPUBLIC  OF  POLAND  BY  VOIVODSHIP  </t>
  </si>
  <si>
    <t>1 W przypadku wyborów Prezydenta Rzeczypospolitej Polskiej frekwencja jest liczona jako stosunek liczby wydanych kart do liczby uprawnionych, w przypadku wyborów do Parlamentu Europejskiego to stosunek liczby oddanych głosów do liczby uprawnionych.</t>
  </si>
  <si>
    <t xml:space="preserve">1 In election of the President of the Republic of Poland voting turnout is the ratio of number of ballot papers issued to number of persons entitled to vote, in election to the European Parliament it is the ratio of number of votes cast to number persons entitled to vote. </t>
  </si>
  <si>
    <r>
      <t>Tabl. 8.27.</t>
    </r>
    <r>
      <rPr>
        <b/>
        <sz val="10"/>
        <color rgb="FF000000"/>
        <rFont val="Arial Narrow"/>
        <family val="2"/>
        <charset val="238"/>
      </rPr>
      <t xml:space="preserve"> FREKWENCJA  W WYBORACH  SAMORZĄDOWYCH  WEDŁUG  WOJEWÓDZTW</t>
    </r>
  </si>
  <si>
    <r>
      <t>Frekwencja</t>
    </r>
    <r>
      <rPr>
        <vertAlign val="superscript"/>
        <sz val="9"/>
        <color rgb="FF000000"/>
        <rFont val="Arial Narrow"/>
        <family val="2"/>
        <charset val="238"/>
      </rPr>
      <t xml:space="preserve">1 </t>
    </r>
    <r>
      <rPr>
        <sz val="9"/>
        <color rgb="FF000000"/>
        <rFont val="Arial Narrow"/>
        <family val="2"/>
        <charset val="238"/>
      </rPr>
      <t xml:space="preserve">w %
</t>
    </r>
    <r>
      <rPr>
        <i/>
        <sz val="9"/>
        <color rgb="FF000000"/>
        <rFont val="Arial Narrow"/>
        <family val="2"/>
        <charset val="238"/>
      </rPr>
      <t>Voting turnout</t>
    </r>
    <r>
      <rPr>
        <i/>
        <vertAlign val="superscript"/>
        <sz val="9"/>
        <color rgb="FF000000"/>
        <rFont val="Arial Narrow"/>
        <family val="2"/>
        <charset val="238"/>
      </rPr>
      <t xml:space="preserve">1 </t>
    </r>
    <r>
      <rPr>
        <i/>
        <sz val="9"/>
        <color rgb="FF000000"/>
        <rFont val="Arial Narrow"/>
        <family val="2"/>
        <charset val="238"/>
      </rPr>
      <t>in %</t>
    </r>
  </si>
  <si>
    <r>
      <t>Tabl. 8.28.</t>
    </r>
    <r>
      <rPr>
        <b/>
        <sz val="10"/>
        <color rgb="FF000000"/>
        <rFont val="Arial Narrow"/>
        <family val="2"/>
        <charset val="238"/>
      </rPr>
      <t xml:space="preserve"> FREKWENCJA  WYBORCZA  W  MIASTACH  POWYŻEJ  250  TYS.  MIESZKAŃCÓW</t>
    </r>
  </si>
  <si>
    <r>
      <t xml:space="preserve">PERSONS  WHO  DECLARED  TRUST  TO  THE  FINANCIAL  INSTITUTIONS  </t>
    </r>
    <r>
      <rPr>
        <i/>
        <sz val="10"/>
        <color theme="1"/>
        <rFont val="Arial Narrow"/>
        <family val="2"/>
        <charset val="238"/>
      </rPr>
      <t xml:space="preserve">BY  </t>
    </r>
    <r>
      <rPr>
        <i/>
        <sz val="10"/>
        <color rgb="FF000000"/>
        <rFont val="Arial Narrow"/>
        <family val="2"/>
        <charset val="238"/>
      </rPr>
      <t>SEX,  AGE,  PLACE  OF  RESIDENCE,  VOIVODSHIP  AND  SOCIAL  AND  VOCATIONAL  STATUS</t>
    </r>
  </si>
  <si>
    <r>
      <t>Tabl. 8.29.</t>
    </r>
    <r>
      <rPr>
        <b/>
        <sz val="10"/>
        <color rgb="FF000000"/>
        <rFont val="Arial Narrow"/>
        <family val="2"/>
        <charset val="238"/>
      </rPr>
      <t xml:space="preserve"> OSOBY,  KTÓRE  DEKLAROWAŁY  ZAUFANIE  DO  INSTYTUCJI  FINANSOWYCH  WEDŁUG  PŁCI,  WIEKU,  MIEJSCA  ZAMIESZKANIA,  WOJEWÓDZTW,  POZIOMU  WYKSZTAŁCENIA  I  STATUSU  ZAWODOWO-SPOŁECZNEGO</t>
    </r>
  </si>
  <si>
    <r>
      <t xml:space="preserve">Sejmu
</t>
    </r>
    <r>
      <rPr>
        <i/>
        <sz val="9"/>
        <color rgb="FF000000"/>
        <rFont val="Arial Narrow"/>
        <family val="2"/>
        <charset val="238"/>
      </rPr>
      <t>the Sejm</t>
    </r>
  </si>
  <si>
    <r>
      <t xml:space="preserve">Prezydenta RP
</t>
    </r>
    <r>
      <rPr>
        <i/>
        <sz val="9"/>
        <color rgb="FF000000"/>
        <rFont val="Arial Narrow"/>
        <family val="2"/>
        <charset val="238"/>
      </rPr>
      <t>the President</t>
    </r>
  </si>
  <si>
    <r>
      <t xml:space="preserve">Parlamentu Europejskiego
</t>
    </r>
    <r>
      <rPr>
        <i/>
        <sz val="9"/>
        <color rgb="FF000000"/>
        <rFont val="Arial Narrow"/>
        <family val="2"/>
        <charset val="238"/>
      </rPr>
      <t>the European Parliament</t>
    </r>
  </si>
  <si>
    <r>
      <t>Tabl. 8.5.</t>
    </r>
    <r>
      <rPr>
        <b/>
        <sz val="10"/>
        <color rgb="FF000000"/>
        <rFont val="Arial Narrow"/>
        <family val="2"/>
        <charset val="238"/>
      </rPr>
      <t xml:space="preserve"> OSOBY,  KTÓRE  PO  ZAKOŃCZENIU/PRZERWANIU  FORMALNEJ  EDUKACJI  MIAŁY  PRACĘ  TRWAJĄCĄ  DŁUŻEJ  NIŻ  3  MIESIĄCE  WEDŁUG  CHARAKTERU  PIERWSZEJ  PRACY  I  POZIOMU  WYKSZTAŁCENIA RODZICÓW  W  2009 R.</t>
    </r>
  </si>
  <si>
    <r>
      <t xml:space="preserve">Przeniesienie na gorsze stanowisko
w minionym roku
</t>
    </r>
    <r>
      <rPr>
        <i/>
        <sz val="9"/>
        <color rgb="FF000000"/>
        <rFont val="Arial Narrow"/>
        <family val="2"/>
        <charset val="238"/>
      </rPr>
      <t>Transfer to a worse position
in the previous year</t>
    </r>
  </si>
  <si>
    <r>
      <t xml:space="preserve">Nadmiar obowiązków
w pracy, którym
nie można podołać
</t>
    </r>
    <r>
      <rPr>
        <i/>
        <sz val="9"/>
        <color theme="1"/>
        <rFont val="Arial Narrow"/>
        <family val="2"/>
        <charset val="238"/>
      </rPr>
      <t>Too many duties
at work which cannot be done</t>
    </r>
  </si>
  <si>
    <r>
      <t xml:space="preserve">Niesprawiedliwe
traktowanie w pracy
</t>
    </r>
    <r>
      <rPr>
        <i/>
        <sz val="9"/>
        <color theme="1"/>
        <rFont val="Arial Narrow"/>
        <family val="2"/>
        <charset val="238"/>
      </rPr>
      <t>Unfair treatment
at work</t>
    </r>
  </si>
  <si>
    <r>
      <t xml:space="preserve">Poważne problemy
z szefem
w minionym roku
</t>
    </r>
    <r>
      <rPr>
        <i/>
        <sz val="9"/>
        <color rgb="FF000000"/>
        <rFont val="Arial Narrow"/>
        <family val="2"/>
        <charset val="238"/>
      </rPr>
      <t>Serious problems
with the boss
in the previous year</t>
    </r>
  </si>
  <si>
    <r>
      <t xml:space="preserve">Niemożność znalezienia pracy
po ukończeniu szkoły
w minionym roku
</t>
    </r>
    <r>
      <rPr>
        <i/>
        <sz val="9"/>
        <color rgb="FF000000"/>
        <rFont val="Arial Narrow"/>
        <family val="2"/>
        <charset val="238"/>
      </rPr>
      <t>The inability
to find a job
after completing school
in the previous year</t>
    </r>
  </si>
  <si>
    <r>
      <t xml:space="preserve">Ominięcie awansu zawodowego
w minionym roku
</t>
    </r>
    <r>
      <rPr>
        <i/>
        <sz val="9"/>
        <color rgb="FF000000"/>
        <rFont val="Arial Narrow"/>
        <family val="2"/>
        <charset val="238"/>
      </rPr>
      <t>Not getting
a job promotion
in the previous year</t>
    </r>
  </si>
  <si>
    <r>
      <t xml:space="preserve">Dosyć zadowolony, zadowolony
i bardzo zadowolony
</t>
    </r>
    <r>
      <rPr>
        <i/>
        <sz val="9"/>
        <color rgb="FF000000"/>
        <rFont val="Arial Narrow"/>
        <family val="2"/>
        <charset val="238"/>
      </rPr>
      <t>Quite satisfied, satisfied
and very satisfied</t>
    </r>
  </si>
  <si>
    <r>
      <t xml:space="preserve">Dosyć niezadowolony, niezadowolony
i bardzo niezadowolony
</t>
    </r>
    <r>
      <rPr>
        <i/>
        <sz val="9"/>
        <color rgb="FF000000"/>
        <rFont val="Arial Narrow"/>
        <family val="2"/>
        <charset val="238"/>
      </rPr>
      <t>Rather dissatisfied, dissatisfied
and very dissatisfied</t>
    </r>
  </si>
  <si>
    <r>
      <t xml:space="preserve">Założenie własnej firmy 
w minionym roku
</t>
    </r>
    <r>
      <rPr>
        <i/>
        <sz val="9"/>
        <color rgb="FF000000"/>
        <rFont val="Arial Narrow"/>
        <family val="2"/>
        <charset val="238"/>
      </rPr>
      <t>Starting own business
in the previous year</t>
    </r>
  </si>
  <si>
    <r>
      <t xml:space="preserve">Brak napięć
i stresów
</t>
    </r>
    <r>
      <rPr>
        <i/>
        <sz val="9"/>
        <color rgb="FF000000"/>
        <rFont val="Arial Narrow"/>
        <family val="2"/>
        <charset val="238"/>
      </rPr>
      <t>No tensions and stress</t>
    </r>
  </si>
  <si>
    <r>
      <t xml:space="preserve">Praca zgodna
z umiejętnościami
</t>
    </r>
    <r>
      <rPr>
        <i/>
        <sz val="9"/>
        <color rgb="FF000000"/>
        <rFont val="Arial Narrow"/>
        <family val="2"/>
        <charset val="238"/>
      </rPr>
      <t>Job matching
the skills</t>
    </r>
  </si>
  <si>
    <r>
      <t xml:space="preserve">Zajęcie poważane przez ludzi
</t>
    </r>
    <r>
      <rPr>
        <i/>
        <sz val="9"/>
        <color rgb="FF000000"/>
        <rFont val="Arial Narrow"/>
        <family val="2"/>
        <charset val="238"/>
      </rPr>
      <t>Job respected
by others</t>
    </r>
  </si>
  <si>
    <r>
      <t>Frekwencja</t>
    </r>
    <r>
      <rPr>
        <vertAlign val="superscript"/>
        <sz val="9"/>
        <color rgb="FF000000"/>
        <rFont val="Arial Narrow"/>
        <family val="2"/>
        <charset val="238"/>
      </rPr>
      <t>1</t>
    </r>
    <r>
      <rPr>
        <sz val="9"/>
        <color rgb="FF000000"/>
        <rFont val="Arial Narrow"/>
        <family val="2"/>
        <charset val="238"/>
      </rPr>
      <t xml:space="preserve"> w %</t>
    </r>
    <r>
      <rPr>
        <vertAlign val="superscript"/>
        <sz val="9"/>
        <color rgb="FF000000"/>
        <rFont val="Arial Narrow"/>
        <family val="2"/>
        <charset val="238"/>
      </rPr>
      <t xml:space="preserve">
</t>
    </r>
    <r>
      <rPr>
        <i/>
        <sz val="9"/>
        <color rgb="FF000000"/>
        <rFont val="Arial Narrow"/>
        <family val="2"/>
        <charset val="238"/>
      </rPr>
      <t>Voting turnout</t>
    </r>
    <r>
      <rPr>
        <i/>
        <vertAlign val="superscript"/>
        <sz val="9"/>
        <color rgb="FF000000"/>
        <rFont val="Arial Narrow"/>
        <family val="2"/>
        <charset val="238"/>
      </rPr>
      <t>1</t>
    </r>
    <r>
      <rPr>
        <i/>
        <sz val="9"/>
        <color rgb="FF000000"/>
        <rFont val="Arial Narrow"/>
        <family val="2"/>
        <charset val="238"/>
      </rPr>
      <t xml:space="preserve">  in %</t>
    </r>
  </si>
  <si>
    <t>Tabl. 8.1. WYKSZTAŁCENIE  RODZICÓW,  GDY  RESPONDENT  MIAŁ  14  LAT  WEDŁUG  PŁCI,  WIEKU,  MIEJSCA  ZAMIESZKANIA,  WOJEWÓDZTW,  POZIOMU  WYKSZTAŁCENIA,  STATUSU  SPOŁECZNO-ZAWODOWEGO  I  OSIĄGANEGO  DOCHODU</t>
  </si>
  <si>
    <t>Tabl. 8.2. DZIECI  PODLEGAJĄCE  OBOWIĄZKOWI  ROCZNEGO  PRZYGOTOWANIA  PRZEDSZKOLNEGO  WEDŁUG  WOJEWÓDZTW</t>
  </si>
  <si>
    <t>Tabl. 8.3. UCZNIOWIE  SZKÓŁ  PODSTAWOWYCH  DOWOŻENI  DO  PLACÓWEK  WEDŁUG  KLAS,  ODLEGŁOŚCI  MIEJSCA ZAMIESZKANIA  OD  SZKOŁY  I  WOJEWÓDZTW</t>
  </si>
  <si>
    <t>Spis tablic</t>
  </si>
  <si>
    <t>Table of contents</t>
  </si>
  <si>
    <t>Tabl. 8.5. OSOBY,  KTÓRE  PO  ZAKOŃCZENIU/PRZERWANIU  FORMALNEJ  EDUKACJI  MIAŁY  PRACĘ  TRWAJĄCĄ  DŁUŻEJ  NIŻ  3  MIESIĄCE  WEDŁUG  CHARAKTERU  PIERWSZEJ  PRACY  I  POZIOMU  WYKSZTAŁCENIA RODZICÓW  W  2009 R.</t>
  </si>
  <si>
    <r>
      <t>Tabl. 8.6.</t>
    </r>
    <r>
      <rPr>
        <b/>
        <sz val="10"/>
        <color rgb="FF000000"/>
        <rFont val="Arial Narrow"/>
        <family val="2"/>
        <charset val="238"/>
      </rPr>
      <t xml:space="preserve"> OSOBY,  KTÓRE  PO  ZAKOŃCZENIU/PRZERWANIU  FORMALNEJ  EDUKACJI  PODJĘŁY  PRACĘ  TRWAJĄCĄ  DŁUŻEJ  NIŻ  3  MIESIĄCE  WEDŁUG  LICZBY  MIESIĘCY  PRZEPRACOWANYCH  W PIERWSZEJ  PRACY,  PŁCI  I  MIEJSCA  ZAMIESZKANIA  W  2009  R.</t>
    </r>
  </si>
  <si>
    <t>Tabl. 8.6. OSOBY,  KTÓRE  PO  ZAKOŃCZENIU/PRZERWANIU  FORMALNEJ  EDUKACJI  PODJĘŁY  PRACĘ  TRWAJĄCĄ  DŁUŻEJ  NIŻ  3  MIESIĄCE  WEDŁUG  LICZBY  MIESIĘCY  PRZEPRACOWANYCH  W PIERWSZEJ  PRACY,  PŁCI  I  MIEJSCA  ZAMIESZKANIA  W  2009  R.</t>
  </si>
  <si>
    <r>
      <t>Tabl. 8.7.</t>
    </r>
    <r>
      <rPr>
        <b/>
        <sz val="10"/>
        <color rgb="FF000000"/>
        <rFont val="Arial Narrow"/>
        <family val="2"/>
        <charset val="238"/>
      </rPr>
      <t xml:space="preserve"> OSOBY,  KTÓRE  PO  ZAKOŃCZENIU/PRZERWANIU  FORMALNEJ  EDUKACJI  PODJĘŁY  PRACĘ  TRWAJĄCĄ  3  MIESIĄCE  I  DŁUŻEJ  WEDŁUG  POZIOMU  WYKSZTAŁCENIA  I  CZASU  TRWANIA  PIERWSZEJ  PRACY  W  2009  R.</t>
    </r>
  </si>
  <si>
    <t>Tabl. 8.7. OSOBY,  KTÓRE  PO  ZAKOŃCZENIU/PRZERWANIU  FORMALNEJ  EDUKACJI  PODJĘŁY  PRACĘ  TRWAJĄCĄ  3  MIESIĄCE  I  DŁUŻEJ  WEDŁUG  POZIOMU  WYKSZTAŁCENIA  I  CZASU  TRWANIA  PIERWSZEJ  PRACY  W  2009  R.</t>
  </si>
  <si>
    <t>Tabl. 8.9. ZAREJESTROWANI  BEZROBOTNI  WEDŁUG  WIEKU  I  CZASU  POZOSTAWANIA  BEZ  PRACY</t>
  </si>
  <si>
    <r>
      <t>Tabl. 8.10.</t>
    </r>
    <r>
      <rPr>
        <b/>
        <sz val="10"/>
        <color theme="1"/>
        <rFont val="Arial Narrow"/>
        <family val="2"/>
        <charset val="238"/>
      </rPr>
      <t xml:space="preserve"> ZAREJESTROWANI  BEZROBOTNI  WEDŁUG  POZIOMU  WYKSZTAŁCENIA  I  CZASU  POZOSTAWANIA  BEZ  PRACY</t>
    </r>
  </si>
  <si>
    <r>
      <t xml:space="preserve">WYSZCZEGÓLNIENIE
</t>
    </r>
    <r>
      <rPr>
        <i/>
        <sz val="9"/>
        <rFont val="Arial Narrow"/>
        <family val="2"/>
        <charset val="238"/>
      </rPr>
      <t>SPECIFICATION</t>
    </r>
  </si>
  <si>
    <t>Tabl. 8.10. ZAREJESTROWANI  BEZROBOTNI  WEDŁUG  POZIOMU  WYKSZTAŁCENIA  I  CZASU  POZOSTAWANIA  BEZ  PRACY</t>
  </si>
  <si>
    <t>Tabl. 8.11. STOPIEŃ  ZADOWOLENIA  ZE  SWEGO WYKSZTAŁCENIA  WEDŁUG  PŁCI,  WIEKU,  MIEJSCA  ZAMIESZKANIA,  WOJEWÓDZTW,  POZIOMU  WYKSZTAŁCENIA  I  STATUSU  ZAWODOWO-SPOŁECZNEGO</t>
  </si>
  <si>
    <t>Tabl. 8.12. STOPIEŃ  ZADOWOLENIA  ZE  SWOJEJ  PRACY  WEDŁUG  PŁCI,  WIEKU, MIEJSCA  ZAMIESZKANIA,  WOJEWÓDZTW,  POZIOMU  WYKSZTAŁCENIA  I  STATUSU  ZAWODOWO-SPOŁECZNEGO</t>
  </si>
  <si>
    <t>Tabl. 8.13. OSOBY,  KTÓRE  ZMIENIŁY  PRACĘ  W  LATACH  2005-2009  WEDŁUG  PŁCI,  MIEJSCA  ZAMIESZKANIA,  WOJEWÓDZTW,  WIEKU,  POZIOMU  WYKSZTAŁCENIA  I  STATUSU  SPOŁECZNO-ZAWODOWEGO</t>
  </si>
  <si>
    <t>Tabl. 8.15. OSOBY,  DLA  KTÓRYCH  ZMIANA  PRACY  W  LATACH  2005-2009  WIĄZAŁA  SIĘ  ZE  ZMIANĄ  ZAWODU  I/LUB  MIEJSCA  ZAMIESZKANIA  WEDŁUG  PŁCI,  MIEJSCA  ZAMIESZKANIA,  WOJEWÓDZTW,  WIEKU,  POZIOMU  WYKSZTAŁCENIA  I  STATUSU  SPOŁECZNO-ZAWODOWEGO</t>
  </si>
  <si>
    <t>Tabl. 8.16. PRZECIĘTNY  CZAS  POŚWIĘCONY  NA  DROGĘ  Z  MIEJSCA  ZAMIESZKANIA  DO  PRACY  WEDŁUG  PŁCI,  MIEJSCA  ZAMIESZKANIA,  WOJEWÓDZTW,  WIEKU,  POZIOMU  WYKSZTAŁCENIA  I  STATUSU SPOŁECZNO-ZAWODOWEGO W  2009 R.</t>
  </si>
  <si>
    <t>Tabl. 8.17. OSOBY,  KTÓRE  AWANSOWAŁY  W  PRACY  W  LATACH  2000-2007  WEDŁUG  PŁCI,  MIEJSCA  ZAMIESZKANIA,  WOJEWÓDZTW,  WIEKU,  POZIOMU  WYKSZTAŁCENIA  I  STATUSU  SPOŁECZNO-ZAWODOWEGO</t>
  </si>
  <si>
    <t>Tabl. 8.18. OSOBY,  KTÓRE  POZYTYWNIE  OCENIAJĄ  WPŁYW  PRACY  NA  JAKOŚĆ  ŻYCIA  WEDŁUG  PŁCI,  WIEKU,  MIEJSCA  ZAMIESZKANIA,  WOJEWÓDZTW,  POZIOMU  WYKSZTAŁCENIA  I  STATUSU  ZAWODOWO-SPOŁECZNEGO</t>
  </si>
  <si>
    <t>Tabl. 8.19. OSOBY,  KTÓRE  NEGATYWNIE  OCENIAJĄ  WPŁYW  PRACY  NA  JAKOŚĆ  ŻYCIA  WEDŁUG  PŁCI,  WIEKU,  MIEJSCA  ZAMIESZKANIA,  WOJEWÓDZTW,  POZIOMU  WYKSZTAŁCENIA,  OSIĄGANEGO  DOCHODU  I  STATUSU  ZAWODOWO-SPOŁECZNEGO</t>
  </si>
  <si>
    <t>Tabl. 8.20. CZYNNIKI  WYMIENIANE  JAKO  NAJWAŻNIEJSZE  W  PRACY  ZAWODOWEJ  WEDŁUG  PŁCI,  WIEKU,  MIEJSCA ZAMIESZKANIA,  WOJEWÓDZTW,  POZIOMU  WYKSZTAŁCENIA  I  STATUSU  ZAWODOWO-SPOŁECZNEGO</t>
  </si>
  <si>
    <t>Tabl. 8.21. OSOBY,  POŚWIĘCAJĄCE  CZAS  NA  OGLĄDANIE  TELEWIZJI  WEDŁUG  PŁCI,  WIEKU,  MIEJSCA  ZAMIESZKANIA,  WOJEWÓDZTW,  POZIOMU  WYKSZTAŁCENIA  I  STATUSU  ZAWODOWO-SPOŁECZNEGO</t>
  </si>
  <si>
    <t>Tabl. 8.22. OSOBY,  KTÓRE  ANGAŻOWAŁY  SIĘ  W  DZIAŁANIA  NA  RZECZ  SPOŁECZNOŚCI  LOKALNEJ  (GMINY,  OSIEDLA,  MIEJSCOWOŚCI,  W  NAJBLIŻSZYM  SĄSIEDZTWIE)  WEDŁUG  PŁCI,  WIEKU,  MIEJSCA  ZAMIESZKANIA,  WOJEWÓDZTW,  POZIOMU  WYKSZTAŁCENIA  I  STATUSU  ZA</t>
  </si>
  <si>
    <t>Tabl. 8.23. UDZIAŁ  W  WYBRANYCH  RODZAJACH  DZIAŁALNOŚCI  SPOŁECZNEJ  W  2011  R.  OSÓB  W  WIEKU  18-69  LAT  WEDŁUG  PŁCI,  POZIOMU  WYKSZTAŁCENIA  I  MIEJSCA  ZAMIESZKANIA</t>
  </si>
  <si>
    <t>Tabl. 8.24. FREKWENCJA  WYBORCZA  WEDŁUG  WIELKOŚCI  GMINY</t>
  </si>
  <si>
    <r>
      <t xml:space="preserve">Tabl. 8.4. </t>
    </r>
    <r>
      <rPr>
        <b/>
        <sz val="10"/>
        <color theme="1"/>
        <rFont val="Arial Narrow"/>
        <family val="2"/>
        <charset val="238"/>
      </rPr>
      <t>UCZNIOWIE KORZYSTAJĄCY Z ZAJĘĆ W SZKOŁACH PODSTAWOWYCH WEDŁUG WOJEWÓDZTW</t>
    </r>
  </si>
  <si>
    <t>Tabl. 8.4. UCZNIOWIE KORZYSTAJĄCY Z ZAJĘĆ W SZKOŁACH PODSTAWOWYCH WEDŁUG WOJEWÓDZTW</t>
  </si>
  <si>
    <t xml:space="preserve">Tabl. 8.25. FREKWENCJA  WYBORCZA  W  WYBORACH  DO  SEJMU  I  SENATU  WEDŁUG  WOJEWÓDZTW  W  2007 R. I  2011 R. </t>
  </si>
  <si>
    <t>Tabl. 8.26. FREKWENCJA  WYBORCZA  W  WYBORACH  DO  PARLAMENTU  EUROPEJSKIEGO  I  W  WYBORACH PREZYDENTA RZECZYPOSPOLITEJ  POLSKIEJ  WEDŁUG  WOJEWÓDZTW</t>
  </si>
  <si>
    <t>Tabl. 8.27. FREKWENCJA  W WYBORACH  SAMORZĄDOWYCH  WEDŁUG  WOJEWÓDZTW</t>
  </si>
  <si>
    <t>Tabl. 8.28. FREKWENCJA  WYBORCZA  W  MIASTACH  POWYŻEJ  250  TYS.  MIESZKAŃCÓW</t>
  </si>
  <si>
    <t>Tabl. 8.29. OSOBY,  KTÓRE  DEKLAROWAŁY  ZAUFANIE  DO  INSTYTUCJI  FINANSOWYCH  WEDŁUG  PŁCI,  WIEKU,  MIEJSCA  ZAMIESZKANIA,  WOJEWÓDZTW,  POZIOMU  WYKSZTAŁCENIA  I  STATUSU  ZAWODOWO-SPOŁECZNEGO</t>
  </si>
  <si>
    <t>Tabl. 8.30. OSOBY,  KTÓRE  DEKLAROWAŁY  W  2009  R.  ZAUFANIE  DO  INSTYTUCJI  PAŃSTWOWYCH  WEDŁUG  PŁCI,  WIEKU,  MIEJSCA  ZAMIESZKANIA,  WOJEWÓDZTW,  POZIOMU  WYKSZTAŁCENIA  I  STATUSU  ZAWODOWO-SPOŁECZNEGO</t>
  </si>
  <si>
    <t>Tabl. 8.1. PARENTS’  LEVEL  OF  EDUCATION  IN  TIME  WHEN  RESPONDENT  WAS  14  YEARS  OLD  BY  SEX,  AGE,  PLACE  OF  RESIDENCE,  VOIVODSHIP,  LEVEL  OF  EDUCATION,  SOCIAL  AND  VOCATIONAL  STATUS  AND  INCOME</t>
  </si>
  <si>
    <t>Tabl. 8.2. CHILDREN OBLIGED TO FULFIL COMPULSORY ONE-YEAR PRE-PRIMARY SCHOOL PREPARATION BY VOIVODSHIP</t>
  </si>
  <si>
    <t>Tabl. 8.3. COMMUTING  PUPILS  OF  PRIMARY  SCHOOLS  BY  GRADE,  DISTANCE  TO  SCHOOL  AND  VOIVODSHIP</t>
  </si>
  <si>
    <t>Tabl. 8.4. PUPILS  ATTENDING  ADDITIONAL  CLASSES  IN  PRIMARY  SCHOOLS  BY  VOIVODSHIP</t>
  </si>
  <si>
    <t>Tabl. 8.5. PERSONS  WHO  AFTER  COMPLETING/LEAVING  FORMAL  EDUCATION  TOOK  A  JOB  OF  MORE  THAN  3  MONTHS  BY  CHARACTER  OF  THE  FIRST  JOB  AND  PARENTS'  LEVEL  OF  EDUCATION  IN  2009</t>
  </si>
  <si>
    <t>Tabl. 8.6. PERSONS  WHO  AFTER  COMPLETING/LEAVING  FORMAL  EDUCATION  TOOK  A  JOB  OF  MORE  THAN  3  MONTHS  BY  NUMBER  OF  MONTHS  SPENT  IN  THE  FIRST  JOB,  SEX  AND  PLACE  OF  RESIDENCE  IN  2009</t>
  </si>
  <si>
    <t>Tabl. 8.7. PERSONS  WHO  AFTER  COMPLETING/LEAVING  FORMAL  EDUCATION  TOOK  A  JOB  LASTING  3  MONTHS  AND  LONGER  BY  LEVEL  OF  EDUCATION  AND  DURATION  OF  THE  FIRST  JOB  IN  2009</t>
  </si>
  <si>
    <t>Tabl. 8.8. REGISTERED UNEMPLOYED PERSONS TO 25 YEARS BY VOIVODSHIPS, SEX AND LEVEL OF EDUCATION</t>
  </si>
  <si>
    <t>Tabl. 8.9. REGISTERED  UNEMPLOYED  PERSONS  BY  AGE  AND  DURATION  OF  UNEMPLOYMENT</t>
  </si>
  <si>
    <t>Tabl. 8.10. REGISTERED  UNEMPLOYED  PERSONS  BY  LEVEL  OF  EDUCATION  AND  DURATION  OF  UNEMPLOYMENT</t>
  </si>
  <si>
    <t>Tabl. 8.11. SATISFACTION  OF  THE LEVEL  OF  EDUCATION  BY  SEX,  AGE,  PLACE  OF  RESIDENCE,  VOIVODSHIP  AND  SOCIAL  AND  VOCATIONAL  STATUS</t>
  </si>
  <si>
    <t>Tabl. 8.12. JOB  SATISFACTION  BY  SEX,  AGE,  PLACE  OF  RESIDENCE,  VOIVODSHIP  AND  SOCIAL  AND  VOCATIONAL  STATUS</t>
  </si>
  <si>
    <t>Tabl. 8.13. PERSONS  WHO  CHANGED  A  JOB  IN  2005-2009  BY  SEX,  AGE,  PLACE  OF  RESIDENCE,  VOIVODSHIP  AND  SOCIAL  AND  VOCATIONAL  STATUS</t>
  </si>
  <si>
    <t>Tabl. 8.15. PERSONS  FOR  WHICH  JOB  CHANGING  IN  2005-2009  WAS  ASSOCIATED  WITH  CHANGING  PROFESSION  AND/OR  PLACE  OF  RESIDENCE  BY  SEX,  AGE,  PLACE  OF  RESIDENCE,  VOIVODSHIP  AND  SOCIAL  AND  VOCATIONAL  STATUS</t>
  </si>
  <si>
    <t>Tabl. 8.16. AVERAGE  TIME  SPENT  ON  COMMUTING  FROM  PLACE  OF  RESIDENCE  TO  WORK  BY  SEX,  AGE,  PLACE  OF  RESIDENCE,  VOIVODSHIP  AND  SOCIAL  AND  VOCATIONAL  STATUS  IN  2009</t>
  </si>
  <si>
    <t>Tabl. 8.17. PERSONS  THAT  GOT  JOB  PROMOTION  BETWEEN  2000  AND  2007  BY  SEX,  AGE,  PLACE  OF  RESIDENCE,  VOIVODSHIP  AND  SOCIAL  AND  VOCATIONAL  STATUS</t>
  </si>
  <si>
    <t>Tabl. 8.18. PERSONS  WHO  BELIEVE  THAT  JOB  HAS  A  POSSITIVE  IMPACT  ON  THEIR  QUALITY  OF  LIFE  BY  SEX,  AGE,  PLACE  OF  RESIDENCE,  VOIVODSHIP  AND  SOCIAL  AND  VOCATIONAL  STATUS</t>
  </si>
  <si>
    <t>Tabl. 8.19. PERSONS  WHO  HAVE  NEGATIVE  OPINION  ABOUT  INFLUENCE  OF  JOB  ON  THEIR  QUALITY  OF  LIFE  BY  SEX, AGE,  PLACE  OF  RESIDENCE,  VOIVODSHIP  AND  SOCIAL  AND  VOCATIONAL  STATUS</t>
  </si>
  <si>
    <t>Tabl. 8.20. THE  MOST  IMPORTANT  FACTORS  AT  WORK  BY  SEX,  AGE,  PLACE  OF  RESIDENCE,  VOIVODSHIP  AND SOCIAL  AND  VOCATIONAL  STATUS</t>
  </si>
  <si>
    <t>Tabl. 8.21. PERSONS  WATCHING  TELEVISION  BY  SEX,  AGE,  PLACE  OF  RESIDENCE,  VOIVODSHIP  AND  SOCIAL  AND  VOCATIONAL  STATUS</t>
  </si>
  <si>
    <t>Tabl. 8.22. PERSONS  WHO  WERE  ENGAGED  IN  ACTIVITIES  FOR  LOCAL  COMMUNITIES  (GMINA,  TOWNS,  SETTLEMENTS)  BY  SEX,  AGE,  PLACE  OF  RESIDENCE,  VOIVODSHIP  AND  SOCIAL  AND  VOCATIONAL  STATUS</t>
  </si>
  <si>
    <t>Tabl. 8.23. PERSONS  AGED  18-69  YEARS  WHO  IN  2011  PARTICIPATED  IN  SELECTED  TYPES  OF  SOCIAL  ACTIVITIES  BY  SEX,  LEVEL  OF  EDUCATION  AND  PLACE  OF  RESIDENCE</t>
  </si>
  <si>
    <t>Tabl. 8.24. VOTING  TURNOUT  BY  NUMBER  OF  INHABITANTS  IN  GMINAS</t>
  </si>
  <si>
    <t>Tabl. 8.25. VOTING  TURNOUT   IN  ELECTION  TO THE  SEJM  AND  SENATE  BY  VOIVODSHIP IN  2007  AND  2011</t>
  </si>
  <si>
    <t xml:space="preserve">Tabl. 8.26. VOTING  TURNOUT  IN  ELECTION  TO  THE  EUROPEAN  PARLIAMENT  AND  IN  ELECTION  OF  THE  PRESIDENT OF THE  REPUBLIC  OF  POLAND  BY  VOIVODSHIP  </t>
  </si>
  <si>
    <t>Tabl. 8.27. VOTING  TURNOUT  IN  SELF-GOVERNMENT  ELECTION  BY  VOIVODSHIP</t>
  </si>
  <si>
    <t>Tabl. 8.28. VOTING  TURNOUT  IN  URBAN  AREAS  WITH  POPULATION  250  THOUS.  INHABITANTS  AND  MORE</t>
  </si>
  <si>
    <t>Tabl. 8.29. PERSONS  WHO  DECLARED  TRUST  TO  THE  FINANCIAL  INSTITUTIONS  BY  SEX,  AGE,  PLACE  OF  RESIDENCE,  VOIVODSHIP  AND  SOCIAL  AND  VOCATIONAL  STATUS</t>
  </si>
  <si>
    <t>Tabl. 8.30. PERSONS  WHO  DECLARED  IN  2009  TRUST  TO  THE  PUBLIC  INSTITUTIONS  BY  SEX,  AGE,  PLACE  OF  RESIDENCE,  VOIVODSHIP  AND  SOCIAL  AND  VOCATIONAL  STATUS</t>
  </si>
  <si>
    <t>Ź r ó d ł o: tablice wynikowe Diagnozy społecznej [2007, 2009, 2011, 2013].</t>
  </si>
  <si>
    <t>S o u r c e: tables of Social diagnosis [2007, 2009, 2011, 2013].</t>
  </si>
  <si>
    <r>
      <t xml:space="preserve">wyższe i niepełne wyższe
(w tym pomaturalne) 
</t>
    </r>
    <r>
      <rPr>
        <i/>
        <sz val="9"/>
        <color rgb="FF000000"/>
        <rFont val="Arial Narrow"/>
        <family val="2"/>
        <charset val="238"/>
      </rPr>
      <t>tertiary and incomplete tertiary
(including post-secondary)</t>
    </r>
  </si>
  <si>
    <r>
      <t xml:space="preserve">Możliwość wykonywania
pracy w domu
</t>
    </r>
    <r>
      <rPr>
        <i/>
        <sz val="9"/>
        <color rgb="FF000000"/>
        <rFont val="Arial Narrow"/>
        <family val="2"/>
        <charset val="238"/>
      </rPr>
      <t>Ability to work
at home</t>
    </r>
  </si>
  <si>
    <r>
      <t>Tabl. 8.26.</t>
    </r>
    <r>
      <rPr>
        <b/>
        <sz val="10"/>
        <color rgb="FF000000"/>
        <rFont val="Arial Narrow"/>
        <family val="2"/>
        <charset val="238"/>
      </rPr>
      <t xml:space="preserve"> FREKWENCJA  WYBORCZA  W  WYBORACH  DO  SEJMU  I  SENATU  WEDŁUG  WOJEWÓDZTW  W  2007 R. I  2011 R. </t>
    </r>
  </si>
  <si>
    <r>
      <t>Tabl. 8.25.</t>
    </r>
    <r>
      <rPr>
        <b/>
        <sz val="10"/>
        <color rgb="FF000000"/>
        <rFont val="Arial Narrow"/>
        <family val="2"/>
        <charset val="238"/>
      </rPr>
      <t xml:space="preserve"> FREKWENCJA  WYBORCZA  W  WYBORACH  DO  PARLAMENTU  EUROPEJSKIEGO  I  W  WYBORACH PREZYDENTA RZECZYPOSPOLITEJ  POLSKIEJ  WEDŁUG  WOJEWÓDZTW
</t>
    </r>
  </si>
  <si>
    <r>
      <t>Tabl. 8.14.</t>
    </r>
    <r>
      <rPr>
        <b/>
        <sz val="10"/>
        <color theme="1"/>
        <rFont val="Arial Narrow"/>
        <family val="2"/>
        <charset val="238"/>
      </rPr>
      <t xml:space="preserve"> PRZYCZYNY,  DLA  KTÓRYCH  ZMIENIONO  PRACĘ  W  LATACH  2005-2009  ORAZ 2007-2011  WEDŁUG  PŁCI,  MIEJSCA  ZAMIESZKANIA,  WOJEWÓDZTW,  WIEKU,  POZIOMU  WYKSZTAŁCENIA  I  STATUSU  SPOŁECZNO-ZAWODOWEGO</t>
    </r>
  </si>
  <si>
    <t>REASONS  THAT  CAUSED  JOB  CHANGING  IN  2005-2009  AND 2007-2011  BY  SEX,  AGE,  PLACE  OF  RESIDENCE,  VOIVODSHIP  AND  SOCIAL  AND  VOCATIONAL  STATUS</t>
  </si>
  <si>
    <t>2005-2009</t>
  </si>
  <si>
    <t>2007-2011</t>
  </si>
  <si>
    <t>Tabl. 8.14. PRZYCZYNY,  DLA  KTÓRYCH  ZMIENIONO  PRACĘ  W  LATACH  2005-2009  ORAZ 2007-2011  WEDŁUG  PŁCI,  MIEJSCA  ZAMIESZKANIA,  WOJEWÓDZTW,  WIEKU,  POZIOMU  WYKSZTAŁCENIA  I  STATUSU  SPOŁECZNO-ZAWODOWEGO</t>
  </si>
  <si>
    <t>Tabl. 8.14. REASONS  THAT  CAUSED  JOB  CHANGING  IN  2005-2009  AND 2007-2011  BY  SEX,  AGE,  PLACE  OF  RESIDENCE,  VOIVODSHIP  AND  SOCIAL  AND  VOCATIONAL  STATUS</t>
  </si>
  <si>
    <r>
      <t xml:space="preserve">skończyła się umowa
o pracę na czas określony
</t>
    </r>
    <r>
      <rPr>
        <i/>
        <sz val="9"/>
        <color rgb="FF000000"/>
        <rFont val="Arial Narrow"/>
        <family val="2"/>
        <charset val="238"/>
      </rPr>
      <t>employment contract for
a specified period had finished</t>
    </r>
  </si>
  <si>
    <r>
      <t xml:space="preserve">dobrowolna decyzja
w celu podjęcia lepszej/lepiej płatnej pracy
</t>
    </r>
    <r>
      <rPr>
        <i/>
        <sz val="9"/>
        <color rgb="FF000000"/>
        <rFont val="Arial Narrow"/>
        <family val="2"/>
        <charset val="238"/>
      </rPr>
      <t>voluntary decision to take
a better or better paid job</t>
    </r>
  </si>
  <si>
    <r>
      <t xml:space="preserve">z przyczyn niezależnych
od respondenta
</t>
    </r>
    <r>
      <rPr>
        <i/>
        <sz val="9"/>
        <color rgb="FF000000"/>
        <rFont val="Arial Narrow"/>
        <family val="2"/>
        <charset val="238"/>
      </rPr>
      <t>reasons independent
of respondent</t>
    </r>
  </si>
  <si>
    <t>·</t>
  </si>
  <si>
    <r>
      <t>Tabl. 8.15.</t>
    </r>
    <r>
      <rPr>
        <b/>
        <sz val="10"/>
        <color theme="1"/>
        <rFont val="Arial Narrow"/>
        <family val="2"/>
        <charset val="238"/>
      </rPr>
      <t xml:space="preserve"> OSOBY,  DLA  KTÓRYCH  ZMIANA  PRACY  W  LATACH  2005-2009  ORAZ  2007-2011  WIĄZAŁA  SIĘ  ZE  ZMIANĄ  ZAWODU  I/LUB  MIEJSCA  ZAMIESZKANIA  WEDŁUG  PŁCI,  MIEJSCA  ZAMIESZKANIA,  WOJEWÓDZTW,  WIEKU,  POZIOMU  WYKSZTAŁCENIA  I  STATUSU  SPOŁECZNO-ZAWODOWEGO</t>
    </r>
  </si>
  <si>
    <t>PERSONS  FOR  WHICH  JOB  CHANGING  IN  2005-2009  AND  2007-2011  WAS  ASSOCIATED  WITH  CHANGING  PROFESSION  AND/OR  PLACE  OF  RESIDENCE  BY  SEX,  AGE,  PLACE  OF  RESIDENCE,  VOIVODSHIP  AND  SOCIAL  AND  VOCATIONAL  STATUS</t>
  </si>
  <si>
    <t>Urban areas with population 200-500 thous. iInhabitants</t>
  </si>
  <si>
    <r>
      <t>Uczniowie i studenci</t>
    </r>
    <r>
      <rPr>
        <i/>
        <sz val="9"/>
        <color rgb="FF000000"/>
        <rFont val="Arial Narrow"/>
        <family val="2"/>
        <charset val="238"/>
      </rPr>
      <t xml:space="preserve"> Pupils and students</t>
    </r>
  </si>
  <si>
    <r>
      <t>Podstawowe i niższe</t>
    </r>
    <r>
      <rPr>
        <i/>
        <sz val="9"/>
        <color rgb="FF000000"/>
        <rFont val="Arial Narrow"/>
        <family val="2"/>
        <charset val="238"/>
      </rPr>
      <t xml:space="preserve"> Primary and lower</t>
    </r>
  </si>
  <si>
    <r>
      <t xml:space="preserve">Uczniowie i studenci </t>
    </r>
    <r>
      <rPr>
        <i/>
        <sz val="9"/>
        <color rgb="FF000000"/>
        <rFont val="Arial Narrow"/>
        <family val="2"/>
        <charset val="238"/>
      </rPr>
      <t>Pupils and students</t>
    </r>
  </si>
  <si>
    <r>
      <t xml:space="preserve">Wyższe i policealne </t>
    </r>
    <r>
      <rPr>
        <i/>
        <sz val="9"/>
        <color rgb="FF000000"/>
        <rFont val="Arial Narrow"/>
        <family val="2"/>
        <charset val="238"/>
      </rPr>
      <t xml:space="preserve"> Tertiary and post-secondary</t>
    </r>
  </si>
  <si>
    <r>
      <t>Tabl. 8.30.</t>
    </r>
    <r>
      <rPr>
        <b/>
        <sz val="10"/>
        <rFont val="Arial Narrow"/>
        <family val="2"/>
        <charset val="238"/>
      </rPr>
      <t xml:space="preserve"> OSOBY,  KTÓRE  DEKLAROWAŁY  ZAUFANIE  DO  INSTYTUCJI  PAŃSTWOWYCH  WEDŁUG  PŁCI,  WIEKU,  MIEJSCA  ZAMIESZKANIA,  WOJEWÓDZTW,  POZIOMU  WYKSZTAŁCENIA  I  STATUSU  ZAWODOWO-SPOŁECZNEGO</t>
    </r>
  </si>
  <si>
    <t>PERSONS  WHO  DECLARED  TRUST  TO  THE  PUBLIC  INSTITUTIONS  BY  SEX,  AGE,  PLACE  OF  RESIDENCE,  VOIVODSHIP  AND  SOCIAL  AND  VOCATIONAL  STATUS</t>
  </si>
  <si>
    <r>
      <t xml:space="preserve">Wyższe i policealne </t>
    </r>
    <r>
      <rPr>
        <i/>
        <sz val="9"/>
        <color rgb="FF000000"/>
        <rFont val="Arial Narrow"/>
        <family val="2"/>
        <charset val="238"/>
      </rPr>
      <t>Tertiary and post-secondary</t>
    </r>
  </si>
  <si>
    <t>19,,68</t>
  </si>
  <si>
    <r>
      <t xml:space="preserve">sądów
</t>
    </r>
    <r>
      <rPr>
        <i/>
        <sz val="9"/>
        <color rgb="FF000000"/>
        <rFont val="Arial Narrow"/>
        <family val="2"/>
        <charset val="238"/>
      </rPr>
      <t>the courts</t>
    </r>
  </si>
  <si>
    <r>
      <t xml:space="preserve">a – ogółem    </t>
    </r>
    <r>
      <rPr>
        <i/>
        <sz val="9"/>
        <color rgb="FF000000"/>
        <rFont val="Arial Narrow"/>
        <family val="2"/>
        <charset val="238"/>
      </rPr>
      <t xml:space="preserve">total
</t>
    </r>
    <r>
      <rPr>
        <sz val="9"/>
        <color rgb="FF000000"/>
        <rFont val="Arial Narrow"/>
        <family val="2"/>
        <charset val="238"/>
      </rPr>
      <t xml:space="preserve">b – mężczyźni </t>
    </r>
    <r>
      <rPr>
        <i/>
        <sz val="9"/>
        <color rgb="FF000000"/>
        <rFont val="Arial Narrow"/>
        <family val="2"/>
        <charset val="238"/>
      </rPr>
      <t xml:space="preserve">   males
</t>
    </r>
    <r>
      <rPr>
        <sz val="9"/>
        <color rgb="FF000000"/>
        <rFont val="Arial Narrow"/>
        <family val="2"/>
        <charset val="238"/>
      </rPr>
      <t>c – kobiety</t>
    </r>
    <r>
      <rPr>
        <i/>
        <sz val="9"/>
        <color rgb="FF000000"/>
        <rFont val="Arial Narrow"/>
        <family val="2"/>
        <charset val="238"/>
      </rPr>
      <t xml:space="preserve">    females
</t>
    </r>
    <r>
      <rPr>
        <sz val="9"/>
        <color rgb="FF000000"/>
        <rFont val="Arial Narrow"/>
        <family val="2"/>
        <charset val="238"/>
      </rPr>
      <t xml:space="preserve">d – miasta  </t>
    </r>
    <r>
      <rPr>
        <i/>
        <sz val="9"/>
        <color rgb="FF000000"/>
        <rFont val="Arial Narrow"/>
        <family val="2"/>
        <charset val="238"/>
      </rPr>
      <t xml:space="preserve">  urban areas
</t>
    </r>
    <r>
      <rPr>
        <sz val="9"/>
        <color rgb="FF000000"/>
        <rFont val="Arial Narrow"/>
        <family val="2"/>
        <charset val="238"/>
      </rPr>
      <t>e – wieś</t>
    </r>
    <r>
      <rPr>
        <i/>
        <sz val="9"/>
        <color rgb="FF000000"/>
        <rFont val="Arial Narrow"/>
        <family val="2"/>
        <charset val="238"/>
      </rPr>
      <t xml:space="preserve">    rural areas</t>
    </r>
  </si>
  <si>
    <t>MIEJSCE ZAMIESZKANIA
PLACE OF RESIDENCE</t>
  </si>
  <si>
    <t>Ź r ó d ł o: tablice wynikowe Diagnozy społecznej [2007, 2009, 2011].</t>
  </si>
  <si>
    <t>S o u r c e: tables of Social diagnosis [2007, 2009, 2011].</t>
  </si>
  <si>
    <t xml:space="preserve">   S o u r c e: tables of Social diagnosis [2007, 2009, 2011].</t>
  </si>
  <si>
    <t>Ź r ó d ł o: tablice wynikowe Diagnozy społecznej [2009, 2011].</t>
  </si>
  <si>
    <t>S o u r c e: tables of Social diagnosis [2009, 2011].</t>
  </si>
  <si>
    <t xml:space="preserve">   S o u r c e: tables of Social diagnosis [2007, 2009,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</si>
</sst>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
  </numFmts>
  <fonts count="54">
    <font>
      <sz val="11"/>
      <color theme="1"/>
      <name val="Calibri"/>
      <family val="2"/>
      <charset val="238"/>
      <scheme val="minor"/>
    </font>
    <font>
      <sz val="11"/>
      <color theme="1"/>
      <name val="Czcionka tekstu podstawowego"/>
      <family val="2"/>
      <charset val="238"/>
    </font>
    <font>
      <b/>
      <sz val="10"/>
      <color theme="1"/>
      <name val="Arial Narrow"/>
      <family val="2"/>
      <charset val="238"/>
    </font>
    <font>
      <sz val="10"/>
      <color theme="1"/>
      <name val="Arial Narrow"/>
      <family val="2"/>
      <charset val="238"/>
    </font>
    <font>
      <i/>
      <sz val="10"/>
      <color theme="1"/>
      <name val="Arial Narrow"/>
      <family val="2"/>
      <charset val="238"/>
    </font>
    <font>
      <b/>
      <i/>
      <sz val="10"/>
      <color theme="1"/>
      <name val="Arial Narrow"/>
      <family val="2"/>
      <charset val="238"/>
    </font>
    <font>
      <sz val="10"/>
      <name val="Arial"/>
      <family val="2"/>
      <charset val="238"/>
    </font>
    <font>
      <b/>
      <sz val="10"/>
      <name val="Arial Narrow"/>
      <family val="2"/>
      <charset val="238"/>
    </font>
    <font>
      <sz val="10"/>
      <name val="Arial Narrow"/>
      <family val="2"/>
      <charset val="238"/>
    </font>
    <font>
      <sz val="10"/>
      <name val="Arial CE"/>
      <charset val="238"/>
    </font>
    <font>
      <sz val="10"/>
      <color rgb="FF000000"/>
      <name val="Arial CE"/>
      <charset val="238"/>
    </font>
    <font>
      <b/>
      <sz val="10"/>
      <color rgb="FF000000"/>
      <name val="Arial Narrow"/>
      <family val="2"/>
      <charset val="238"/>
    </font>
    <font>
      <sz val="10"/>
      <color rgb="FF000000"/>
      <name val="Arial Narrow"/>
      <family val="2"/>
      <charset val="238"/>
    </font>
    <font>
      <i/>
      <sz val="10"/>
      <color rgb="FF000000"/>
      <name val="Arial Narrow"/>
      <family val="2"/>
      <charset val="238"/>
    </font>
    <font>
      <b/>
      <sz val="9"/>
      <color theme="1"/>
      <name val="Arial Narrow"/>
      <family val="2"/>
      <charset val="238"/>
    </font>
    <font>
      <sz val="12"/>
      <name val="Arial CE"/>
      <charset val="238"/>
    </font>
    <font>
      <i/>
      <sz val="10"/>
      <name val="Arial Narrow"/>
      <family val="2"/>
      <charset val="238"/>
    </font>
    <font>
      <sz val="10"/>
      <color theme="1"/>
      <name val="Calibri"/>
      <family val="2"/>
      <charset val="238"/>
      <scheme val="minor"/>
    </font>
    <font>
      <b/>
      <i/>
      <sz val="10"/>
      <name val="Arial Narrow"/>
      <family val="2"/>
      <charset val="238"/>
    </font>
    <font>
      <i/>
      <sz val="9"/>
      <color theme="1"/>
      <name val="Arial Narrow"/>
      <family val="2"/>
      <charset val="238"/>
    </font>
    <font>
      <sz val="9"/>
      <color theme="1"/>
      <name val="Arial Narrow"/>
      <family val="2"/>
      <charset val="238"/>
    </font>
    <font>
      <sz val="9"/>
      <color rgb="FF000000"/>
      <name val="Arial Narrow"/>
      <family val="2"/>
      <charset val="238"/>
    </font>
    <font>
      <i/>
      <sz val="9"/>
      <color rgb="FF000000"/>
      <name val="Arial Narrow"/>
      <family val="2"/>
      <charset val="238"/>
    </font>
    <font>
      <b/>
      <sz val="9"/>
      <color rgb="FF000000"/>
      <name val="Arial Narrow"/>
      <family val="2"/>
      <charset val="238"/>
    </font>
    <font>
      <b/>
      <i/>
      <sz val="9"/>
      <color rgb="FF000000"/>
      <name val="Arial Narrow"/>
      <family val="2"/>
      <charset val="238"/>
    </font>
    <font>
      <i/>
      <vertAlign val="superscript"/>
      <sz val="9"/>
      <color rgb="FF000000"/>
      <name val="Arial Narrow"/>
      <family val="2"/>
      <charset val="238"/>
    </font>
    <font>
      <vertAlign val="superscript"/>
      <sz val="9"/>
      <color rgb="FF000000"/>
      <name val="Arial Narrow"/>
      <family val="2"/>
      <charset val="238"/>
    </font>
    <font>
      <sz val="9"/>
      <color rgb="FF000000"/>
      <name val="Symbol"/>
      <family val="1"/>
      <charset val="2"/>
    </font>
    <font>
      <b/>
      <vertAlign val="superscript"/>
      <sz val="9"/>
      <color rgb="FF000000"/>
      <name val="Arial Narrow"/>
      <family val="2"/>
      <charset val="238"/>
    </font>
    <font>
      <b/>
      <i/>
      <vertAlign val="superscript"/>
      <sz val="9"/>
      <color rgb="FF000000"/>
      <name val="Arial Narrow"/>
      <family val="2"/>
      <charset val="238"/>
    </font>
    <font>
      <sz val="5"/>
      <color rgb="FF000000"/>
      <name val="Arial Narrow"/>
      <family val="2"/>
      <charset val="238"/>
    </font>
    <font>
      <b/>
      <sz val="9"/>
      <color indexed="8"/>
      <name val="Arial Narrow"/>
      <family val="2"/>
      <charset val="238"/>
    </font>
    <font>
      <sz val="9"/>
      <color indexed="8"/>
      <name val="Arial Narrow"/>
      <family val="2"/>
      <charset val="238"/>
    </font>
    <font>
      <sz val="8.5"/>
      <color rgb="FF000000"/>
      <name val="Arial Narrow"/>
      <family val="2"/>
      <charset val="238"/>
    </font>
    <font>
      <i/>
      <sz val="8.5"/>
      <color rgb="FF000000"/>
      <name val="Arial Narrow"/>
      <family val="2"/>
      <charset val="238"/>
    </font>
    <font>
      <b/>
      <sz val="10"/>
      <color indexed="8"/>
      <name val="Arial Narrow"/>
      <family val="2"/>
      <charset val="238"/>
    </font>
    <font>
      <sz val="10"/>
      <color indexed="8"/>
      <name val="Arial Narrow"/>
      <family val="2"/>
      <charset val="238"/>
    </font>
    <font>
      <sz val="9"/>
      <name val="Arial Narrow"/>
      <family val="2"/>
      <charset val="238"/>
    </font>
    <font>
      <b/>
      <sz val="9"/>
      <name val="Arial Narrow"/>
      <family val="2"/>
      <charset val="238"/>
    </font>
    <font>
      <b/>
      <i/>
      <sz val="9"/>
      <name val="Arial Narrow"/>
      <family val="2"/>
      <charset val="238"/>
    </font>
    <font>
      <i/>
      <sz val="9"/>
      <name val="Arial Narrow"/>
      <family val="2"/>
      <charset val="238"/>
    </font>
    <font>
      <sz val="9"/>
      <color theme="1"/>
      <name val="Calibri"/>
      <family val="2"/>
      <charset val="238"/>
      <scheme val="minor"/>
    </font>
    <font>
      <b/>
      <sz val="9"/>
      <color indexed="10"/>
      <name val="Arial Narrow"/>
      <family val="2"/>
      <charset val="238"/>
    </font>
    <font>
      <b/>
      <sz val="16"/>
      <color theme="1"/>
      <name val="Arial Narrow"/>
      <family val="2"/>
      <charset val="238"/>
    </font>
    <font>
      <b/>
      <i/>
      <sz val="16"/>
      <color theme="1"/>
      <name val="Arial Narrow"/>
      <family val="2"/>
      <charset val="238"/>
    </font>
    <font>
      <u/>
      <sz val="11"/>
      <color theme="10"/>
      <name val="Calibri"/>
      <family val="2"/>
      <charset val="238"/>
      <scheme val="minor"/>
    </font>
    <font>
      <b/>
      <sz val="5"/>
      <color rgb="FF000000"/>
      <name val="Arial Narrow"/>
      <family val="2"/>
      <charset val="238"/>
    </font>
    <font>
      <sz val="11"/>
      <color theme="1"/>
      <name val="Arial Narrow"/>
      <family val="2"/>
      <charset val="238"/>
    </font>
    <font>
      <b/>
      <sz val="11"/>
      <color theme="1"/>
      <name val="Arial Narrow"/>
      <family val="2"/>
      <charset val="238"/>
    </font>
    <font>
      <b/>
      <i/>
      <sz val="11"/>
      <color theme="1"/>
      <name val="Arial Narrow"/>
      <family val="2"/>
      <charset val="238"/>
    </font>
    <font>
      <u/>
      <sz val="11"/>
      <color theme="10"/>
      <name val="Arial Narrow"/>
      <family val="2"/>
      <charset val="238"/>
    </font>
    <font>
      <u/>
      <sz val="11"/>
      <color rgb="FF0051F2"/>
      <name val="Arial Narrow"/>
      <family val="2"/>
      <charset val="238"/>
    </font>
    <font>
      <sz val="11"/>
      <color rgb="FF0051F2"/>
      <name val="Arial Narrow"/>
      <family val="2"/>
      <charset val="238"/>
    </font>
    <font>
      <sz val="5"/>
      <color theme="1"/>
      <name val="Arial Narrow"/>
      <family val="2"/>
      <charset val="238"/>
    </font>
  </fonts>
  <fills count="3">
    <fill>
      <patternFill patternType="none"/>
    </fill>
    <fill>
      <patternFill patternType="gray125"/>
    </fill>
    <fill>
      <patternFill patternType="solid">
        <fgColor theme="0"/>
        <bgColor indexed="64"/>
      </patternFill>
    </fill>
  </fills>
  <borders count="3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right/>
      <top/>
      <bottom style="medium">
        <color rgb="FF000000"/>
      </bottom>
      <diagonal/>
    </border>
    <border>
      <left/>
      <right/>
      <top style="medium">
        <color rgb="FF000000"/>
      </top>
      <bottom/>
      <diagonal/>
    </border>
    <border>
      <left/>
      <right style="thin">
        <color indexed="64"/>
      </right>
      <top/>
      <bottom style="medium">
        <color rgb="FF000000"/>
      </bottom>
      <diagonal/>
    </border>
    <border>
      <left style="thin">
        <color indexed="64"/>
      </left>
      <right/>
      <top/>
      <bottom style="medium">
        <color rgb="FF000000"/>
      </bottom>
      <diagonal/>
    </border>
    <border>
      <left style="thin">
        <color indexed="64"/>
      </left>
      <right/>
      <top style="medium">
        <color rgb="FF000000"/>
      </top>
      <bottom/>
      <diagonal/>
    </border>
    <border>
      <left/>
      <right style="thin">
        <color indexed="64"/>
      </right>
      <top style="medium">
        <color rgb="FF000000"/>
      </top>
      <bottom/>
      <diagonal/>
    </border>
    <border>
      <left style="thin">
        <color indexed="64"/>
      </left>
      <right style="thin">
        <color indexed="64"/>
      </right>
      <top style="medium">
        <color rgb="FF000000"/>
      </top>
      <bottom/>
      <diagonal/>
    </border>
    <border>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style="thin">
        <color indexed="64"/>
      </left>
      <right style="thin">
        <color indexed="64"/>
      </right>
      <top/>
      <bottom style="medium">
        <color rgb="FF000000"/>
      </bottom>
      <diagonal/>
    </border>
  </borders>
  <cellStyleXfs count="8">
    <xf numFmtId="0" fontId="0" fillId="0" borderId="0"/>
    <xf numFmtId="0" fontId="1" fillId="0" borderId="0"/>
    <xf numFmtId="0" fontId="6" fillId="0" borderId="0">
      <alignment wrapText="1"/>
    </xf>
    <xf numFmtId="0" fontId="9" fillId="0" borderId="0"/>
    <xf numFmtId="0" fontId="10" fillId="0" borderId="0" applyNumberFormat="0" applyBorder="0" applyProtection="0"/>
    <xf numFmtId="0" fontId="15" fillId="0" borderId="0"/>
    <xf numFmtId="0" fontId="9" fillId="0" borderId="0"/>
    <xf numFmtId="0" fontId="45" fillId="0" borderId="0" applyNumberFormat="0" applyFill="0" applyBorder="0" applyAlignment="0" applyProtection="0"/>
  </cellStyleXfs>
  <cellXfs count="678">
    <xf numFmtId="0" fontId="0" fillId="0" borderId="0" xfId="0"/>
    <xf numFmtId="0" fontId="3" fillId="0" borderId="0" xfId="0" applyFont="1"/>
    <xf numFmtId="0" fontId="2" fillId="0" borderId="0" xfId="0" applyFont="1"/>
    <xf numFmtId="164" fontId="2" fillId="0" borderId="0" xfId="0" applyNumberFormat="1" applyFont="1" applyBorder="1"/>
    <xf numFmtId="164" fontId="2" fillId="0" borderId="0" xfId="0" applyNumberFormat="1" applyFont="1"/>
    <xf numFmtId="164" fontId="3" fillId="0" borderId="0" xfId="0" applyNumberFormat="1" applyFont="1" applyBorder="1"/>
    <xf numFmtId="164" fontId="3" fillId="0" borderId="0" xfId="0" applyNumberFormat="1" applyFont="1"/>
    <xf numFmtId="0" fontId="3" fillId="0" borderId="0" xfId="0" applyFont="1" applyBorder="1"/>
    <xf numFmtId="3" fontId="7" fillId="0" borderId="0" xfId="3" applyNumberFormat="1" applyFont="1"/>
    <xf numFmtId="3" fontId="2" fillId="0" borderId="0" xfId="0" applyNumberFormat="1" applyFont="1"/>
    <xf numFmtId="3" fontId="8" fillId="0" borderId="0" xfId="3" applyNumberFormat="1" applyFont="1"/>
    <xf numFmtId="3" fontId="3" fillId="0" borderId="0" xfId="0" applyNumberFormat="1" applyFont="1"/>
    <xf numFmtId="3" fontId="2" fillId="0" borderId="11" xfId="0" applyNumberFormat="1" applyFont="1" applyBorder="1"/>
    <xf numFmtId="3" fontId="2" fillId="0" borderId="0" xfId="0" applyNumberFormat="1" applyFont="1" applyBorder="1" applyAlignment="1">
      <alignment horizontal="right" vertical="center"/>
    </xf>
    <xf numFmtId="3" fontId="2" fillId="0" borderId="11" xfId="0" applyNumberFormat="1" applyFont="1" applyBorder="1" applyAlignment="1">
      <alignment horizontal="right" vertical="center"/>
    </xf>
    <xf numFmtId="3" fontId="3" fillId="0" borderId="11" xfId="0" applyNumberFormat="1" applyFont="1" applyBorder="1"/>
    <xf numFmtId="3" fontId="3" fillId="0" borderId="11" xfId="0" applyNumberFormat="1" applyFont="1" applyBorder="1" applyAlignment="1">
      <alignment horizontal="right" vertical="center"/>
    </xf>
    <xf numFmtId="3" fontId="3" fillId="0" borderId="5" xfId="0" applyNumberFormat="1" applyFont="1" applyBorder="1" applyAlignment="1">
      <alignment horizontal="right" vertical="center"/>
    </xf>
    <xf numFmtId="3" fontId="2" fillId="0" borderId="0" xfId="0" applyNumberFormat="1" applyFont="1" applyAlignment="1">
      <alignment horizontal="right" vertical="center"/>
    </xf>
    <xf numFmtId="3" fontId="3" fillId="0" borderId="13" xfId="0" applyNumberFormat="1" applyFont="1" applyBorder="1" applyAlignment="1">
      <alignment horizontal="right" vertical="center"/>
    </xf>
    <xf numFmtId="0" fontId="12" fillId="0" borderId="0" xfId="0" applyFont="1" applyFill="1"/>
    <xf numFmtId="0" fontId="3" fillId="0" borderId="0" xfId="0" applyFont="1" applyFill="1"/>
    <xf numFmtId="0" fontId="11" fillId="0" borderId="0" xfId="0" applyFont="1" applyFill="1"/>
    <xf numFmtId="0" fontId="12" fillId="0" borderId="0" xfId="0" applyFont="1"/>
    <xf numFmtId="0" fontId="11" fillId="0" borderId="0" xfId="0" applyFont="1"/>
    <xf numFmtId="164" fontId="11" fillId="0" borderId="0" xfId="0" applyNumberFormat="1" applyFont="1"/>
    <xf numFmtId="164" fontId="12" fillId="0" borderId="0" xfId="0" applyNumberFormat="1" applyFont="1"/>
    <xf numFmtId="2" fontId="3" fillId="0" borderId="0" xfId="0" applyNumberFormat="1" applyFont="1"/>
    <xf numFmtId="0" fontId="2" fillId="0" borderId="0" xfId="0" applyFont="1" applyBorder="1"/>
    <xf numFmtId="164" fontId="3" fillId="0" borderId="0" xfId="0" applyNumberFormat="1" applyFont="1" applyFill="1" applyBorder="1"/>
    <xf numFmtId="164" fontId="12" fillId="0" borderId="0" xfId="0" applyNumberFormat="1" applyFont="1" applyFill="1"/>
    <xf numFmtId="0" fontId="5" fillId="0" borderId="0" xfId="0" applyFont="1"/>
    <xf numFmtId="0" fontId="4" fillId="0" borderId="0" xfId="0" applyFont="1"/>
    <xf numFmtId="3" fontId="4" fillId="0" borderId="0" xfId="0" applyNumberFormat="1" applyFont="1"/>
    <xf numFmtId="3" fontId="2" fillId="0" borderId="13" xfId="0" applyNumberFormat="1" applyFont="1" applyBorder="1"/>
    <xf numFmtId="3" fontId="3" fillId="0" borderId="5" xfId="0" applyNumberFormat="1" applyFont="1" applyBorder="1"/>
    <xf numFmtId="3" fontId="3" fillId="0" borderId="13" xfId="0" applyNumberFormat="1" applyFont="1" applyBorder="1"/>
    <xf numFmtId="3" fontId="3" fillId="0" borderId="0" xfId="0" applyNumberFormat="1" applyFont="1" applyBorder="1"/>
    <xf numFmtId="3" fontId="7" fillId="0" borderId="0" xfId="5" applyNumberFormat="1" applyFont="1"/>
    <xf numFmtId="3" fontId="8" fillId="0" borderId="0" xfId="5" applyNumberFormat="1" applyFont="1"/>
    <xf numFmtId="0" fontId="8" fillId="0" borderId="0" xfId="5" applyFont="1"/>
    <xf numFmtId="0" fontId="8" fillId="0" borderId="0" xfId="5" applyFont="1" applyBorder="1"/>
    <xf numFmtId="0" fontId="7" fillId="0" borderId="0" xfId="5" applyFont="1" applyBorder="1"/>
    <xf numFmtId="0" fontId="7" fillId="0" borderId="0" xfId="5" applyFont="1"/>
    <xf numFmtId="164" fontId="13" fillId="0" borderId="0" xfId="0" applyNumberFormat="1" applyFont="1"/>
    <xf numFmtId="3" fontId="8" fillId="0" borderId="5" xfId="3" applyNumberFormat="1" applyFont="1" applyBorder="1"/>
    <xf numFmtId="3" fontId="8" fillId="0" borderId="11" xfId="3" applyNumberFormat="1" applyFont="1" applyBorder="1"/>
    <xf numFmtId="0" fontId="12" fillId="0" borderId="0" xfId="0" applyFont="1" applyFill="1" applyBorder="1"/>
    <xf numFmtId="0" fontId="3" fillId="0" borderId="0" xfId="0" applyFont="1"/>
    <xf numFmtId="3" fontId="16" fillId="0" borderId="0" xfId="5" applyNumberFormat="1" applyFont="1" applyAlignment="1">
      <alignment horizontal="left"/>
    </xf>
    <xf numFmtId="3" fontId="18" fillId="0" borderId="0" xfId="3" applyNumberFormat="1" applyFont="1"/>
    <xf numFmtId="3" fontId="2" fillId="0" borderId="13" xfId="0" applyNumberFormat="1" applyFont="1" applyBorder="1" applyAlignment="1">
      <alignment horizontal="right" vertical="center"/>
    </xf>
    <xf numFmtId="0" fontId="0" fillId="0" borderId="0" xfId="0" applyAlignment="1"/>
    <xf numFmtId="0" fontId="20" fillId="0" borderId="0" xfId="0" applyFont="1" applyAlignment="1">
      <alignment vertical="center"/>
    </xf>
    <xf numFmtId="0" fontId="21" fillId="0" borderId="17"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14" xfId="0" applyFont="1" applyBorder="1" applyAlignment="1">
      <alignment horizontal="center" vertical="center" wrapText="1"/>
    </xf>
    <xf numFmtId="0" fontId="23" fillId="0" borderId="0" xfId="0" applyFont="1" applyAlignment="1">
      <alignment vertical="center"/>
    </xf>
    <xf numFmtId="0" fontId="23" fillId="0" borderId="0" xfId="0" applyFont="1" applyAlignment="1">
      <alignment horizontal="right" vertical="center"/>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Alignment="1">
      <alignment vertical="center" wrapText="1"/>
    </xf>
    <xf numFmtId="0" fontId="23" fillId="0" borderId="0" xfId="0" applyFont="1" applyAlignment="1">
      <alignment vertical="center" wrapText="1"/>
    </xf>
    <xf numFmtId="0" fontId="24" fillId="0" borderId="0" xfId="0" applyFont="1" applyAlignment="1">
      <alignment vertical="center" wrapText="1"/>
    </xf>
    <xf numFmtId="0" fontId="22" fillId="0" borderId="0" xfId="0" applyFont="1" applyAlignment="1">
      <alignment vertical="center" wrapText="1"/>
    </xf>
    <xf numFmtId="0" fontId="23" fillId="0" borderId="0" xfId="0" applyFont="1" applyBorder="1" applyAlignment="1">
      <alignment horizontal="right" vertical="center"/>
    </xf>
    <xf numFmtId="0" fontId="21" fillId="0" borderId="0" xfId="0" applyFont="1" applyBorder="1" applyAlignment="1">
      <alignment horizontal="right" vertical="center"/>
    </xf>
    <xf numFmtId="0" fontId="21" fillId="0" borderId="0" xfId="0" applyFont="1" applyAlignment="1">
      <alignment horizontal="right" vertical="center" wrapText="1"/>
    </xf>
    <xf numFmtId="0" fontId="22" fillId="0" borderId="0" xfId="0" applyFont="1" applyAlignment="1">
      <alignment vertical="center"/>
    </xf>
    <xf numFmtId="0" fontId="21" fillId="0" borderId="0" xfId="0" applyFont="1" applyAlignment="1">
      <alignment horizontal="left" vertical="center" indent="1"/>
    </xf>
    <xf numFmtId="0" fontId="22" fillId="0" borderId="0" xfId="0" applyFont="1" applyAlignment="1">
      <alignment horizontal="left" vertical="center" indent="1"/>
    </xf>
    <xf numFmtId="0" fontId="21" fillId="0" borderId="7" xfId="0" applyFont="1" applyBorder="1" applyAlignment="1">
      <alignment horizontal="center" vertical="center" wrapText="1"/>
    </xf>
    <xf numFmtId="0" fontId="23" fillId="0" borderId="0" xfId="0" applyFont="1" applyBorder="1" applyAlignment="1">
      <alignment vertical="center" wrapText="1"/>
    </xf>
    <xf numFmtId="0" fontId="24" fillId="0" borderId="0" xfId="0" applyFont="1" applyBorder="1" applyAlignment="1">
      <alignment vertical="center" wrapText="1"/>
    </xf>
    <xf numFmtId="0" fontId="21" fillId="0" borderId="0" xfId="0" applyFont="1" applyBorder="1" applyAlignment="1">
      <alignment horizontal="right" vertical="center" wrapText="1"/>
    </xf>
    <xf numFmtId="0" fontId="21" fillId="0" borderId="0" xfId="0" applyFont="1" applyBorder="1" applyAlignment="1">
      <alignment vertical="center"/>
    </xf>
    <xf numFmtId="0" fontId="21" fillId="0" borderId="11" xfId="0" applyFont="1" applyBorder="1" applyAlignment="1">
      <alignment horizontal="right" vertical="center"/>
    </xf>
    <xf numFmtId="0" fontId="21" fillId="0" borderId="11" xfId="0" applyFont="1" applyBorder="1" applyAlignment="1">
      <alignment horizontal="right" vertical="center" wrapText="1"/>
    </xf>
    <xf numFmtId="0" fontId="0" fillId="0" borderId="11" xfId="0" applyBorder="1" applyAlignment="1"/>
    <xf numFmtId="0" fontId="23" fillId="0" borderId="11" xfId="0" applyFont="1" applyBorder="1" applyAlignment="1">
      <alignment horizontal="right" vertical="center"/>
    </xf>
    <xf numFmtId="3" fontId="23" fillId="0" borderId="0" xfId="0" applyNumberFormat="1" applyFont="1" applyAlignment="1">
      <alignment horizontal="right" vertical="center" wrapText="1"/>
    </xf>
    <xf numFmtId="3" fontId="21" fillId="0" borderId="0" xfId="0" applyNumberFormat="1" applyFont="1" applyAlignment="1">
      <alignment horizontal="right" vertical="center" wrapText="1"/>
    </xf>
    <xf numFmtId="3" fontId="23" fillId="0" borderId="0" xfId="0" applyNumberFormat="1" applyFont="1" applyAlignment="1">
      <alignment horizontal="right" vertical="center"/>
    </xf>
    <xf numFmtId="0" fontId="23" fillId="0" borderId="0" xfId="0" applyFont="1" applyAlignment="1">
      <alignment horizontal="right" vertical="center" wrapText="1"/>
    </xf>
    <xf numFmtId="0" fontId="27" fillId="0" borderId="0" xfId="0" applyFont="1" applyAlignment="1">
      <alignment horizontal="right" vertical="center" wrapText="1"/>
    </xf>
    <xf numFmtId="0" fontId="21" fillId="0" borderId="0" xfId="0" applyFont="1" applyAlignment="1">
      <alignment horizontal="left"/>
    </xf>
    <xf numFmtId="0" fontId="20" fillId="0" borderId="0" xfId="0" applyFont="1" applyAlignment="1">
      <alignment horizontal="left"/>
    </xf>
    <xf numFmtId="0" fontId="19" fillId="0" borderId="0" xfId="0" applyFont="1" applyAlignment="1">
      <alignment horizontal="left"/>
    </xf>
    <xf numFmtId="0" fontId="19" fillId="0" borderId="0" xfId="0" applyFont="1" applyAlignment="1"/>
    <xf numFmtId="3" fontId="23" fillId="0" borderId="0" xfId="0" applyNumberFormat="1" applyFont="1" applyBorder="1" applyAlignment="1">
      <alignment horizontal="right" vertical="center" wrapText="1"/>
    </xf>
    <xf numFmtId="3" fontId="21" fillId="0" borderId="0" xfId="0" applyNumberFormat="1" applyFont="1" applyBorder="1" applyAlignment="1">
      <alignment horizontal="right" vertical="center" wrapText="1"/>
    </xf>
    <xf numFmtId="3" fontId="23" fillId="0" borderId="0" xfId="0" applyNumberFormat="1" applyFont="1" applyBorder="1" applyAlignment="1">
      <alignment horizontal="right" vertical="center"/>
    </xf>
    <xf numFmtId="3" fontId="23" fillId="0" borderId="11" xfId="0" applyNumberFormat="1" applyFont="1" applyBorder="1" applyAlignment="1">
      <alignment horizontal="right" vertical="center" wrapText="1"/>
    </xf>
    <xf numFmtId="3" fontId="21" fillId="0" borderId="11" xfId="0" applyNumberFormat="1" applyFont="1" applyBorder="1" applyAlignment="1">
      <alignment horizontal="right" vertical="center" wrapText="1"/>
    </xf>
    <xf numFmtId="0" fontId="23" fillId="0" borderId="11" xfId="0" applyFont="1" applyBorder="1" applyAlignment="1">
      <alignment horizontal="right" vertical="center" wrapText="1"/>
    </xf>
    <xf numFmtId="0" fontId="27" fillId="0" borderId="11" xfId="0" applyFont="1" applyBorder="1" applyAlignment="1">
      <alignment horizontal="right" vertical="center" wrapText="1"/>
    </xf>
    <xf numFmtId="3" fontId="23" fillId="0" borderId="11" xfId="0" applyNumberFormat="1" applyFont="1" applyBorder="1" applyAlignment="1">
      <alignment horizontal="right" vertical="center"/>
    </xf>
    <xf numFmtId="0" fontId="20" fillId="0" borderId="20" xfId="0" applyFont="1" applyBorder="1" applyAlignment="1">
      <alignment horizontal="center" vertical="center" wrapText="1"/>
    </xf>
    <xf numFmtId="0" fontId="19" fillId="0" borderId="0" xfId="0" applyFont="1"/>
    <xf numFmtId="0" fontId="22" fillId="0" borderId="0" xfId="0" applyFont="1" applyBorder="1" applyAlignment="1">
      <alignment vertical="center" wrapText="1"/>
    </xf>
    <xf numFmtId="0" fontId="20" fillId="0" borderId="17"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0" xfId="0" applyFont="1" applyBorder="1" applyAlignment="1">
      <alignment horizontal="center" vertical="center" wrapText="1"/>
    </xf>
    <xf numFmtId="0" fontId="21" fillId="0" borderId="13" xfId="0" applyFont="1" applyBorder="1" applyAlignment="1">
      <alignment horizontal="right" vertical="center"/>
    </xf>
    <xf numFmtId="3" fontId="23" fillId="0" borderId="12" xfId="0" applyNumberFormat="1" applyFont="1" applyBorder="1" applyAlignment="1">
      <alignment horizontal="right" vertical="center"/>
    </xf>
    <xf numFmtId="3" fontId="21" fillId="0" borderId="11" xfId="0" applyNumberFormat="1" applyFont="1" applyBorder="1" applyAlignment="1">
      <alignment horizontal="right" vertical="center"/>
    </xf>
    <xf numFmtId="0" fontId="20" fillId="0" borderId="0" xfId="0" applyFont="1" applyAlignment="1">
      <alignment horizontal="left" vertical="center" indent="1"/>
    </xf>
    <xf numFmtId="0" fontId="19" fillId="0" borderId="0" xfId="0" applyFont="1" applyAlignment="1">
      <alignment horizontal="left" vertical="center" indent="1"/>
    </xf>
    <xf numFmtId="0" fontId="21" fillId="0" borderId="21" xfId="0" applyFont="1" applyBorder="1" applyAlignment="1">
      <alignment horizontal="center" vertical="center" wrapText="1"/>
    </xf>
    <xf numFmtId="0" fontId="21" fillId="0" borderId="6" xfId="0" applyFont="1" applyBorder="1" applyAlignment="1">
      <alignment horizontal="center" vertical="center" wrapText="1"/>
    </xf>
    <xf numFmtId="0" fontId="0" fillId="0" borderId="0" xfId="0" applyAlignment="1">
      <alignment horizontal="left"/>
    </xf>
    <xf numFmtId="0" fontId="22" fillId="0" borderId="0" xfId="0" applyFont="1" applyAlignment="1">
      <alignment horizontal="left"/>
    </xf>
    <xf numFmtId="0" fontId="22" fillId="0" borderId="0" xfId="0" applyFont="1" applyAlignment="1"/>
    <xf numFmtId="0" fontId="23" fillId="0" borderId="0" xfId="0" applyFont="1" applyAlignment="1">
      <alignment wrapText="1"/>
    </xf>
    <xf numFmtId="3" fontId="23" fillId="0" borderId="12" xfId="0" applyNumberFormat="1" applyFont="1" applyBorder="1" applyAlignment="1">
      <alignment horizontal="right"/>
    </xf>
    <xf numFmtId="0" fontId="23" fillId="0" borderId="0" xfId="0" applyFont="1" applyBorder="1" applyAlignment="1">
      <alignment horizontal="right"/>
    </xf>
    <xf numFmtId="0" fontId="23" fillId="0" borderId="12" xfId="0" applyFont="1" applyBorder="1" applyAlignment="1">
      <alignment horizontal="right"/>
    </xf>
    <xf numFmtId="0" fontId="23" fillId="0" borderId="0" xfId="0" applyFont="1" applyAlignment="1">
      <alignment horizontal="right"/>
    </xf>
    <xf numFmtId="0" fontId="24" fillId="0" borderId="0" xfId="0" applyFont="1" applyAlignment="1">
      <alignment wrapText="1"/>
    </xf>
    <xf numFmtId="0" fontId="23" fillId="0" borderId="11" xfId="0" applyFont="1" applyBorder="1" applyAlignment="1">
      <alignment horizontal="right"/>
    </xf>
    <xf numFmtId="0" fontId="21" fillId="0" borderId="0" xfId="0" applyFont="1" applyBorder="1" applyAlignment="1">
      <alignment horizontal="right"/>
    </xf>
    <xf numFmtId="0" fontId="21" fillId="0" borderId="0" xfId="0" applyFont="1" applyAlignment="1">
      <alignment horizontal="left" wrapText="1"/>
    </xf>
    <xf numFmtId="0" fontId="22" fillId="0" borderId="0" xfId="0" applyFont="1" applyAlignment="1">
      <alignment horizontal="left" wrapText="1"/>
    </xf>
    <xf numFmtId="0" fontId="21" fillId="0" borderId="11" xfId="0" applyFont="1" applyBorder="1" applyAlignment="1">
      <alignment horizontal="right"/>
    </xf>
    <xf numFmtId="0" fontId="21" fillId="0" borderId="0" xfId="0" applyFont="1" applyAlignment="1">
      <alignment horizontal="right"/>
    </xf>
    <xf numFmtId="3" fontId="21" fillId="0" borderId="11" xfId="0" applyNumberFormat="1" applyFont="1" applyBorder="1" applyAlignment="1">
      <alignment horizontal="right"/>
    </xf>
    <xf numFmtId="0" fontId="30" fillId="0" borderId="11" xfId="0" applyFont="1" applyBorder="1" applyAlignment="1">
      <alignment horizontal="right"/>
    </xf>
    <xf numFmtId="0" fontId="30" fillId="0" borderId="0" xfId="0" applyFont="1" applyAlignment="1">
      <alignment horizontal="right"/>
    </xf>
    <xf numFmtId="3" fontId="23" fillId="0" borderId="11" xfId="0" applyNumberFormat="1" applyFont="1" applyBorder="1" applyAlignment="1">
      <alignment horizontal="right"/>
    </xf>
    <xf numFmtId="0" fontId="21" fillId="0" borderId="0" xfId="0" applyFont="1" applyAlignment="1">
      <alignment wrapText="1"/>
    </xf>
    <xf numFmtId="0" fontId="22" fillId="0" borderId="0" xfId="0" applyFont="1" applyAlignment="1">
      <alignment wrapText="1"/>
    </xf>
    <xf numFmtId="0" fontId="30" fillId="0" borderId="0" xfId="0" applyFont="1" applyBorder="1" applyAlignment="1">
      <alignment horizontal="right"/>
    </xf>
    <xf numFmtId="0" fontId="27" fillId="0" borderId="0" xfId="0" applyFont="1" applyAlignment="1">
      <alignment horizontal="right"/>
    </xf>
    <xf numFmtId="0" fontId="23" fillId="0" borderId="0" xfId="0" applyFont="1" applyAlignment="1"/>
    <xf numFmtId="0" fontId="21" fillId="0" borderId="15" xfId="0" applyFont="1" applyBorder="1" applyAlignment="1">
      <alignment horizontal="center" vertical="center" wrapText="1"/>
    </xf>
    <xf numFmtId="3" fontId="23" fillId="0" borderId="31" xfId="0" applyNumberFormat="1" applyFont="1" applyBorder="1" applyAlignment="1">
      <alignment vertical="center" wrapText="1"/>
    </xf>
    <xf numFmtId="3" fontId="23" fillId="0" borderId="0" xfId="0" applyNumberFormat="1" applyFont="1" applyAlignment="1">
      <alignment horizontal="center" vertical="center" wrapText="1"/>
    </xf>
    <xf numFmtId="3" fontId="0" fillId="0" borderId="0" xfId="0" applyNumberFormat="1"/>
    <xf numFmtId="3" fontId="23" fillId="0" borderId="13" xfId="0" applyNumberFormat="1" applyFont="1" applyBorder="1" applyAlignment="1">
      <alignment vertical="center" wrapText="1"/>
    </xf>
    <xf numFmtId="3" fontId="21" fillId="0" borderId="13" xfId="0" applyNumberFormat="1" applyFont="1" applyBorder="1" applyAlignment="1">
      <alignment vertical="center" wrapText="1"/>
    </xf>
    <xf numFmtId="3" fontId="21" fillId="0" borderId="0" xfId="0" applyNumberFormat="1" applyFont="1" applyAlignment="1">
      <alignment horizontal="center" vertical="center" wrapText="1"/>
    </xf>
    <xf numFmtId="3" fontId="23" fillId="0" borderId="13" xfId="0" applyNumberFormat="1" applyFont="1" applyBorder="1" applyAlignment="1">
      <alignment horizontal="right" vertical="center" wrapText="1"/>
    </xf>
    <xf numFmtId="0" fontId="0" fillId="0" borderId="0" xfId="0" applyBorder="1"/>
    <xf numFmtId="3" fontId="23" fillId="0" borderId="0" xfId="0" applyNumberFormat="1" applyFont="1" applyAlignment="1">
      <alignment horizontal="left" vertical="center" wrapText="1"/>
    </xf>
    <xf numFmtId="3" fontId="22" fillId="0" borderId="28" xfId="0" applyNumberFormat="1" applyFont="1" applyBorder="1" applyAlignment="1">
      <alignment vertical="center" wrapText="1"/>
    </xf>
    <xf numFmtId="3" fontId="22" fillId="0" borderId="0" xfId="0" applyNumberFormat="1" applyFont="1" applyBorder="1" applyAlignment="1">
      <alignment vertical="center" wrapText="1"/>
    </xf>
    <xf numFmtId="3" fontId="21" fillId="0" borderId="0" xfId="0" applyNumberFormat="1" applyFont="1" applyAlignment="1">
      <alignment horizontal="left" vertical="center" wrapText="1"/>
    </xf>
    <xf numFmtId="3" fontId="27" fillId="0" borderId="0" xfId="0" applyNumberFormat="1" applyFont="1" applyAlignment="1">
      <alignment horizontal="right" vertical="center" wrapText="1"/>
    </xf>
    <xf numFmtId="3" fontId="20" fillId="0" borderId="11" xfId="0" applyNumberFormat="1" applyFont="1" applyBorder="1"/>
    <xf numFmtId="3" fontId="14" fillId="0" borderId="12" xfId="0" applyNumberFormat="1" applyFont="1" applyBorder="1"/>
    <xf numFmtId="3" fontId="14" fillId="0" borderId="11" xfId="0" applyNumberFormat="1" applyFont="1" applyBorder="1"/>
    <xf numFmtId="0" fontId="24" fillId="0" borderId="0" xfId="0" applyFont="1" applyAlignment="1">
      <alignment vertical="center"/>
    </xf>
    <xf numFmtId="0" fontId="23" fillId="0" borderId="28" xfId="0" applyFont="1" applyBorder="1" applyAlignment="1">
      <alignment vertical="center"/>
    </xf>
    <xf numFmtId="0" fontId="23" fillId="0" borderId="0" xfId="0" applyFont="1" applyBorder="1" applyAlignment="1">
      <alignment vertical="center"/>
    </xf>
    <xf numFmtId="0" fontId="21" fillId="0" borderId="0" xfId="0" applyFont="1" applyBorder="1" applyAlignment="1">
      <alignment vertical="center" wrapText="1"/>
    </xf>
    <xf numFmtId="0" fontId="24" fillId="0" borderId="0" xfId="0" applyFont="1" applyBorder="1" applyAlignment="1">
      <alignment vertical="center"/>
    </xf>
    <xf numFmtId="0" fontId="22" fillId="0" borderId="0" xfId="0" applyFont="1" applyBorder="1" applyAlignment="1">
      <alignment vertical="center"/>
    </xf>
    <xf numFmtId="164" fontId="23" fillId="0" borderId="33" xfId="0" applyNumberFormat="1" applyFont="1" applyBorder="1" applyAlignment="1">
      <alignment horizontal="right" vertical="center"/>
    </xf>
    <xf numFmtId="164" fontId="23" fillId="0" borderId="0" xfId="0" applyNumberFormat="1" applyFont="1" applyAlignment="1">
      <alignment horizontal="right" vertical="center"/>
    </xf>
    <xf numFmtId="164" fontId="23" fillId="0" borderId="0" xfId="0" applyNumberFormat="1" applyFont="1" applyBorder="1" applyAlignment="1">
      <alignment horizontal="right" vertical="center"/>
    </xf>
    <xf numFmtId="164" fontId="21" fillId="0" borderId="11" xfId="0" applyNumberFormat="1" applyFont="1" applyBorder="1" applyAlignment="1">
      <alignment horizontal="right" vertical="center"/>
    </xf>
    <xf numFmtId="164" fontId="21" fillId="0" borderId="0" xfId="0" applyNumberFormat="1" applyFont="1" applyAlignment="1">
      <alignment horizontal="right" vertical="center"/>
    </xf>
    <xf numFmtId="164" fontId="21" fillId="0" borderId="0" xfId="0" applyNumberFormat="1" applyFont="1" applyBorder="1" applyAlignment="1">
      <alignment horizontal="right" vertical="center"/>
    </xf>
    <xf numFmtId="164" fontId="0" fillId="0" borderId="0" xfId="0" applyNumberFormat="1"/>
    <xf numFmtId="164" fontId="23" fillId="0" borderId="11" xfId="0" applyNumberFormat="1" applyFont="1" applyBorder="1" applyAlignment="1">
      <alignment vertical="center"/>
    </xf>
    <xf numFmtId="164" fontId="0" fillId="0" borderId="11" xfId="0" applyNumberFormat="1" applyBorder="1" applyAlignment="1"/>
    <xf numFmtId="164" fontId="23" fillId="0" borderId="13" xfId="0" applyNumberFormat="1" applyFont="1" applyBorder="1" applyAlignment="1">
      <alignment vertical="center"/>
    </xf>
    <xf numFmtId="164" fontId="21" fillId="0" borderId="11" xfId="0" applyNumberFormat="1" applyFont="1" applyBorder="1" applyAlignment="1">
      <alignment vertical="center"/>
    </xf>
    <xf numFmtId="164" fontId="21" fillId="0" borderId="13" xfId="0" applyNumberFormat="1" applyFont="1" applyBorder="1" applyAlignment="1">
      <alignment vertical="center"/>
    </xf>
    <xf numFmtId="164" fontId="27" fillId="0" borderId="11" xfId="0" applyNumberFormat="1" applyFont="1" applyBorder="1" applyAlignment="1">
      <alignment horizontal="right" vertical="center"/>
    </xf>
    <xf numFmtId="164" fontId="27" fillId="0" borderId="0" xfId="0" applyNumberFormat="1" applyFont="1" applyAlignment="1">
      <alignment horizontal="right" vertical="center"/>
    </xf>
    <xf numFmtId="164" fontId="23" fillId="0" borderId="0" xfId="0" applyNumberFormat="1" applyFont="1" applyBorder="1" applyAlignment="1">
      <alignment vertical="center"/>
    </xf>
    <xf numFmtId="164" fontId="0" fillId="0" borderId="0" xfId="0" applyNumberFormat="1" applyBorder="1" applyAlignment="1"/>
    <xf numFmtId="164" fontId="23" fillId="0" borderId="12" xfId="0" applyNumberFormat="1" applyFont="1" applyBorder="1" applyAlignment="1">
      <alignment horizontal="right" vertical="center"/>
    </xf>
    <xf numFmtId="164" fontId="0" fillId="0" borderId="11" xfId="0" applyNumberFormat="1" applyBorder="1"/>
    <xf numFmtId="164" fontId="21" fillId="0" borderId="0" xfId="0" applyNumberFormat="1" applyFont="1" applyBorder="1" applyAlignment="1">
      <alignment vertical="center"/>
    </xf>
    <xf numFmtId="164" fontId="23" fillId="0" borderId="11" xfId="0" applyNumberFormat="1" applyFont="1" applyBorder="1" applyAlignment="1">
      <alignment horizontal="right" vertical="center"/>
    </xf>
    <xf numFmtId="164" fontId="23" fillId="0" borderId="13" xfId="0" applyNumberFormat="1" applyFont="1" applyBorder="1" applyAlignment="1">
      <alignment horizontal="right" vertical="center"/>
    </xf>
    <xf numFmtId="164" fontId="21" fillId="0" borderId="13" xfId="0" applyNumberFormat="1" applyFont="1" applyBorder="1" applyAlignment="1">
      <alignment horizontal="right" vertical="center"/>
    </xf>
    <xf numFmtId="164" fontId="21" fillId="0" borderId="11" xfId="0" applyNumberFormat="1" applyFont="1" applyBorder="1" applyAlignment="1">
      <alignment horizontal="right" vertical="center" wrapText="1"/>
    </xf>
    <xf numFmtId="0" fontId="20" fillId="0" borderId="0" xfId="0" applyFont="1" applyAlignment="1">
      <alignment vertical="center" wrapText="1"/>
    </xf>
    <xf numFmtId="164" fontId="21" fillId="0" borderId="0" xfId="0" applyNumberFormat="1" applyFont="1" applyAlignment="1">
      <alignment vertical="center"/>
    </xf>
    <xf numFmtId="164" fontId="0" fillId="0" borderId="13" xfId="0" applyNumberFormat="1" applyBorder="1" applyAlignment="1"/>
    <xf numFmtId="0" fontId="21" fillId="0" borderId="15" xfId="0" applyFont="1" applyBorder="1" applyAlignment="1">
      <alignment horizontal="center" vertical="center"/>
    </xf>
    <xf numFmtId="0" fontId="21" fillId="0" borderId="2" xfId="0" applyFont="1" applyBorder="1" applyAlignment="1">
      <alignment horizontal="center" vertical="center"/>
    </xf>
    <xf numFmtId="164" fontId="21" fillId="0" borderId="24" xfId="0" applyNumberFormat="1" applyFont="1" applyBorder="1" applyAlignment="1">
      <alignment horizontal="right"/>
    </xf>
    <xf numFmtId="164" fontId="21" fillId="0" borderId="0" xfId="0" applyNumberFormat="1" applyFont="1" applyBorder="1" applyAlignment="1">
      <alignment horizontal="right"/>
    </xf>
    <xf numFmtId="164" fontId="0" fillId="0" borderId="0" xfId="0" applyNumberFormat="1" applyBorder="1" applyAlignment="1">
      <alignment horizontal="right"/>
    </xf>
    <xf numFmtId="164" fontId="27" fillId="0" borderId="0" xfId="0" applyNumberFormat="1" applyFont="1" applyBorder="1" applyAlignment="1">
      <alignment horizontal="right"/>
    </xf>
    <xf numFmtId="164" fontId="21" fillId="0" borderId="12" xfId="0" applyNumberFormat="1" applyFont="1" applyBorder="1" applyAlignment="1">
      <alignment horizontal="right"/>
    </xf>
    <xf numFmtId="164" fontId="21" fillId="0" borderId="11" xfId="0" applyNumberFormat="1" applyFont="1" applyBorder="1" applyAlignment="1">
      <alignment horizontal="right"/>
    </xf>
    <xf numFmtId="164" fontId="21" fillId="0" borderId="11" xfId="0" applyNumberFormat="1" applyFont="1" applyBorder="1" applyAlignment="1"/>
    <xf numFmtId="164" fontId="27" fillId="0" borderId="11" xfId="0" applyNumberFormat="1" applyFont="1" applyBorder="1" applyAlignment="1">
      <alignment horizontal="right"/>
    </xf>
    <xf numFmtId="0" fontId="21" fillId="0" borderId="0" xfId="0" applyFont="1" applyAlignment="1">
      <alignment horizontal="left" vertical="top"/>
    </xf>
    <xf numFmtId="0" fontId="22" fillId="0" borderId="0" xfId="0" applyFont="1" applyAlignment="1">
      <alignment horizontal="left" vertical="top"/>
    </xf>
    <xf numFmtId="0" fontId="21" fillId="0" borderId="6" xfId="0" applyFont="1" applyBorder="1" applyAlignment="1">
      <alignment horizontal="center" vertical="center"/>
    </xf>
    <xf numFmtId="0" fontId="21" fillId="0" borderId="9" xfId="0" applyFont="1" applyBorder="1" applyAlignment="1">
      <alignment horizontal="center" vertical="center"/>
    </xf>
    <xf numFmtId="0" fontId="21" fillId="0" borderId="15" xfId="0" applyFont="1" applyBorder="1" applyAlignment="1">
      <alignment horizontal="center" vertical="center"/>
    </xf>
    <xf numFmtId="0" fontId="21" fillId="0" borderId="2" xfId="0" applyFont="1" applyBorder="1" applyAlignment="1">
      <alignment horizontal="center" vertical="center" wrapText="1"/>
    </xf>
    <xf numFmtId="0" fontId="3" fillId="0" borderId="0" xfId="0" applyFont="1"/>
    <xf numFmtId="0" fontId="3" fillId="0" borderId="0" xfId="0" applyFont="1" applyBorder="1"/>
    <xf numFmtId="0" fontId="22" fillId="0" borderId="0" xfId="0" applyFont="1"/>
    <xf numFmtId="0" fontId="21" fillId="0" borderId="21" xfId="0" applyFont="1" applyBorder="1" applyAlignment="1">
      <alignment horizontal="center" vertical="center"/>
    </xf>
    <xf numFmtId="164" fontId="0" fillId="0" borderId="11" xfId="0" applyNumberFormat="1" applyBorder="1" applyAlignment="1">
      <alignment wrapText="1"/>
    </xf>
    <xf numFmtId="164" fontId="23" fillId="0" borderId="12" xfId="0" applyNumberFormat="1" applyFont="1" applyBorder="1" applyAlignment="1">
      <alignment horizontal="right" vertical="center" wrapText="1"/>
    </xf>
    <xf numFmtId="164" fontId="27" fillId="0" borderId="11" xfId="0" applyNumberFormat="1" applyFont="1" applyBorder="1" applyAlignment="1">
      <alignment horizontal="right" vertical="center" wrapText="1"/>
    </xf>
    <xf numFmtId="164" fontId="23" fillId="0" borderId="22" xfId="0" applyNumberFormat="1" applyFont="1" applyBorder="1" applyAlignment="1">
      <alignment horizontal="right" vertical="center"/>
    </xf>
    <xf numFmtId="0" fontId="21" fillId="0" borderId="16" xfId="0" applyFont="1" applyBorder="1" applyAlignment="1">
      <alignment horizontal="center" vertical="center"/>
    </xf>
    <xf numFmtId="0" fontId="21" fillId="0" borderId="5" xfId="0" applyFont="1" applyBorder="1" applyAlignment="1">
      <alignment vertical="center"/>
    </xf>
    <xf numFmtId="0" fontId="0" fillId="0" borderId="11" xfId="0" applyBorder="1"/>
    <xf numFmtId="0" fontId="21" fillId="0" borderId="11" xfId="0" applyFont="1" applyBorder="1" applyAlignment="1">
      <alignment vertical="center"/>
    </xf>
    <xf numFmtId="0" fontId="21" fillId="0" borderId="17" xfId="0" applyFont="1" applyBorder="1" applyAlignment="1">
      <alignment horizontal="center" vertical="center"/>
    </xf>
    <xf numFmtId="0" fontId="23" fillId="0" borderId="5" xfId="0" applyFont="1" applyBorder="1" applyAlignment="1">
      <alignment vertical="center"/>
    </xf>
    <xf numFmtId="0" fontId="30" fillId="0" borderId="11" xfId="0" applyFont="1" applyBorder="1" applyAlignment="1">
      <alignment horizontal="right" vertical="center"/>
    </xf>
    <xf numFmtId="0" fontId="20" fillId="0" borderId="0" xfId="0" applyFont="1" applyBorder="1"/>
    <xf numFmtId="0" fontId="20" fillId="0" borderId="0" xfId="0" applyFont="1"/>
    <xf numFmtId="165" fontId="21" fillId="0" borderId="11" xfId="0" applyNumberFormat="1" applyFont="1" applyBorder="1" applyAlignment="1">
      <alignment horizontal="right" vertical="center"/>
    </xf>
    <xf numFmtId="165" fontId="0" fillId="0" borderId="11" xfId="0" applyNumberFormat="1" applyBorder="1" applyAlignment="1"/>
    <xf numFmtId="165" fontId="20" fillId="0" borderId="0" xfId="0" applyNumberFormat="1" applyFont="1" applyBorder="1" applyAlignment="1"/>
    <xf numFmtId="165" fontId="20" fillId="0" borderId="11" xfId="0" applyNumberFormat="1" applyFont="1" applyBorder="1" applyAlignment="1"/>
    <xf numFmtId="3" fontId="3" fillId="0" borderId="0" xfId="0" applyNumberFormat="1" applyFont="1" applyFill="1"/>
    <xf numFmtId="3" fontId="16" fillId="0" borderId="0" xfId="3" applyNumberFormat="1" applyFont="1" applyBorder="1" applyAlignment="1">
      <alignment vertical="center"/>
    </xf>
    <xf numFmtId="3" fontId="35" fillId="0" borderId="11" xfId="3" applyNumberFormat="1" applyFont="1" applyBorder="1" applyAlignment="1" applyProtection="1"/>
    <xf numFmtId="3" fontId="36" fillId="0" borderId="11" xfId="3" applyNumberFormat="1" applyFont="1" applyBorder="1" applyProtection="1">
      <protection locked="0"/>
    </xf>
    <xf numFmtId="3" fontId="36" fillId="0" borderId="11" xfId="3" applyNumberFormat="1" applyFont="1" applyBorder="1" applyAlignment="1" applyProtection="1"/>
    <xf numFmtId="3" fontId="8" fillId="0" borderId="13" xfId="3" applyNumberFormat="1" applyFont="1" applyBorder="1" applyProtection="1">
      <protection locked="0"/>
    </xf>
    <xf numFmtId="3" fontId="7" fillId="0" borderId="13" xfId="3" applyNumberFormat="1" applyFont="1" applyBorder="1" applyProtection="1">
      <protection locked="0"/>
    </xf>
    <xf numFmtId="3" fontId="5" fillId="0" borderId="11" xfId="0" applyNumberFormat="1" applyFont="1" applyBorder="1"/>
    <xf numFmtId="3" fontId="4" fillId="0" borderId="11" xfId="0" applyNumberFormat="1" applyFont="1" applyBorder="1"/>
    <xf numFmtId="3" fontId="4" fillId="0" borderId="11" xfId="0" applyNumberFormat="1" applyFont="1" applyBorder="1" applyAlignment="1">
      <alignment wrapText="1"/>
    </xf>
    <xf numFmtId="3" fontId="7" fillId="0" borderId="11" xfId="3" applyNumberFormat="1" applyFont="1" applyBorder="1" applyProtection="1">
      <protection locked="0"/>
    </xf>
    <xf numFmtId="3" fontId="8" fillId="0" borderId="11" xfId="3" applyNumberFormat="1" applyFont="1" applyBorder="1" applyProtection="1">
      <protection locked="0"/>
    </xf>
    <xf numFmtId="3" fontId="7" fillId="0" borderId="5" xfId="3" applyNumberFormat="1" applyFont="1" applyBorder="1"/>
    <xf numFmtId="3" fontId="7" fillId="0" borderId="11" xfId="3" applyNumberFormat="1" applyFont="1" applyBorder="1"/>
    <xf numFmtId="3" fontId="2" fillId="0" borderId="5" xfId="0" applyNumberFormat="1" applyFont="1" applyBorder="1"/>
    <xf numFmtId="164" fontId="4" fillId="0" borderId="0" xfId="0" applyNumberFormat="1" applyFont="1"/>
    <xf numFmtId="3" fontId="3" fillId="0" borderId="11" xfId="0" applyNumberFormat="1" applyFont="1" applyBorder="1" applyAlignment="1">
      <alignment wrapText="1"/>
    </xf>
    <xf numFmtId="165" fontId="2" fillId="0" borderId="0" xfId="0" applyNumberFormat="1" applyFont="1"/>
    <xf numFmtId="165" fontId="3" fillId="0" borderId="0" xfId="0" applyNumberFormat="1" applyFont="1"/>
    <xf numFmtId="3" fontId="5" fillId="0" borderId="0" xfId="0" applyNumberFormat="1" applyFont="1"/>
    <xf numFmtId="3" fontId="16" fillId="0" borderId="0" xfId="3" applyNumberFormat="1" applyFont="1" applyAlignment="1">
      <alignment horizontal="left" indent="6"/>
    </xf>
    <xf numFmtId="3" fontId="20" fillId="0" borderId="0" xfId="0" applyNumberFormat="1" applyFont="1"/>
    <xf numFmtId="0" fontId="37" fillId="0" borderId="0" xfId="5" applyFont="1"/>
    <xf numFmtId="0" fontId="37" fillId="0" borderId="0" xfId="5" applyFont="1" applyBorder="1"/>
    <xf numFmtId="3" fontId="14" fillId="0" borderId="11" xfId="0" applyNumberFormat="1" applyFont="1" applyBorder="1" applyAlignment="1">
      <alignment horizontal="right" vertical="center"/>
    </xf>
    <xf numFmtId="3" fontId="19" fillId="0" borderId="0" xfId="0" applyNumberFormat="1" applyFont="1"/>
    <xf numFmtId="3" fontId="37" fillId="0" borderId="5" xfId="3" applyNumberFormat="1" applyFont="1" applyBorder="1"/>
    <xf numFmtId="3" fontId="37" fillId="0" borderId="11" xfId="3" applyNumberFormat="1" applyFont="1" applyBorder="1"/>
    <xf numFmtId="3" fontId="20" fillId="0" borderId="13" xfId="0" applyNumberFormat="1" applyFont="1" applyBorder="1"/>
    <xf numFmtId="164" fontId="14" fillId="0" borderId="11" xfId="0" applyNumberFormat="1" applyFont="1" applyBorder="1"/>
    <xf numFmtId="0" fontId="38" fillId="0" borderId="0" xfId="5" applyFont="1" applyBorder="1"/>
    <xf numFmtId="0" fontId="38" fillId="0" borderId="0" xfId="5" applyFont="1"/>
    <xf numFmtId="0" fontId="37" fillId="0" borderId="0" xfId="5" applyFont="1" applyFill="1" applyBorder="1"/>
    <xf numFmtId="0" fontId="37" fillId="0" borderId="0" xfId="5" applyFont="1" applyFill="1"/>
    <xf numFmtId="3" fontId="37" fillId="0" borderId="19" xfId="5" applyNumberFormat="1" applyFont="1" applyFill="1" applyBorder="1" applyAlignment="1">
      <alignment horizontal="center" vertical="center" wrapText="1"/>
    </xf>
    <xf numFmtId="3" fontId="37" fillId="0" borderId="19" xfId="5" quotePrefix="1" applyNumberFormat="1" applyFont="1" applyFill="1" applyBorder="1" applyAlignment="1">
      <alignment horizontal="center" vertical="center"/>
    </xf>
    <xf numFmtId="3" fontId="37" fillId="0" borderId="18" xfId="5" applyNumberFormat="1" applyFont="1" applyFill="1" applyBorder="1" applyAlignment="1">
      <alignment horizontal="center" vertical="center" wrapText="1"/>
    </xf>
    <xf numFmtId="166" fontId="38" fillId="0" borderId="0" xfId="5" applyNumberFormat="1" applyFont="1" applyBorder="1" applyAlignment="1">
      <alignment horizontal="left"/>
    </xf>
    <xf numFmtId="0" fontId="38" fillId="0" borderId="0" xfId="5" applyNumberFormat="1" applyFont="1" applyBorder="1" applyAlignment="1">
      <alignment horizontal="left"/>
    </xf>
    <xf numFmtId="3" fontId="38" fillId="0" borderId="11" xfId="5" applyNumberFormat="1" applyFont="1" applyBorder="1"/>
    <xf numFmtId="3" fontId="38" fillId="0" borderId="13" xfId="5" applyNumberFormat="1" applyFont="1" applyBorder="1"/>
    <xf numFmtId="3" fontId="38" fillId="0" borderId="0" xfId="5" applyNumberFormat="1" applyFont="1" applyBorder="1"/>
    <xf numFmtId="0" fontId="42" fillId="0" borderId="0" xfId="5" applyFont="1" applyAlignment="1">
      <alignment horizontal="center"/>
    </xf>
    <xf numFmtId="3" fontId="37" fillId="0" borderId="0" xfId="5" applyNumberFormat="1" applyFont="1" applyBorder="1" applyAlignment="1">
      <alignment horizontal="left" indent="1"/>
    </xf>
    <xf numFmtId="3" fontId="37" fillId="0" borderId="0" xfId="5" applyNumberFormat="1" applyFont="1" applyBorder="1"/>
    <xf numFmtId="166" fontId="37" fillId="0" borderId="0" xfId="5" applyNumberFormat="1" applyFont="1" applyBorder="1" applyAlignment="1">
      <alignment horizontal="left" indent="1"/>
    </xf>
    <xf numFmtId="0" fontId="37" fillId="0" borderId="0" xfId="5" applyNumberFormat="1" applyFont="1" applyBorder="1" applyAlignment="1">
      <alignment horizontal="left"/>
    </xf>
    <xf numFmtId="3" fontId="37" fillId="0" borderId="0" xfId="3" applyNumberFormat="1" applyFont="1" applyBorder="1"/>
    <xf numFmtId="0" fontId="37" fillId="0" borderId="0" xfId="6" applyFont="1" applyBorder="1"/>
    <xf numFmtId="3" fontId="37" fillId="0" borderId="11" xfId="5" applyNumberFormat="1" applyFont="1" applyBorder="1"/>
    <xf numFmtId="3" fontId="37" fillId="0" borderId="11" xfId="6" applyNumberFormat="1" applyFont="1" applyBorder="1"/>
    <xf numFmtId="3" fontId="37" fillId="0" borderId="0" xfId="6" applyNumberFormat="1" applyFont="1"/>
    <xf numFmtId="3" fontId="37" fillId="0" borderId="13" xfId="6" applyNumberFormat="1" applyFont="1" applyBorder="1"/>
    <xf numFmtId="3" fontId="37" fillId="0" borderId="13" xfId="5" applyNumberFormat="1" applyFont="1" applyBorder="1"/>
    <xf numFmtId="3" fontId="38" fillId="0" borderId="0" xfId="5" applyNumberFormat="1" applyFont="1" applyBorder="1" applyAlignment="1">
      <alignment horizontal="left"/>
    </xf>
    <xf numFmtId="164" fontId="38" fillId="0" borderId="11" xfId="5" applyNumberFormat="1" applyFont="1" applyBorder="1"/>
    <xf numFmtId="164" fontId="38" fillId="0" borderId="13" xfId="5" applyNumberFormat="1" applyFont="1" applyBorder="1"/>
    <xf numFmtId="3" fontId="37" fillId="0" borderId="0" xfId="5" applyNumberFormat="1" applyFont="1" applyBorder="1" applyAlignment="1">
      <alignment horizontal="left"/>
    </xf>
    <xf numFmtId="164" fontId="37" fillId="0" borderId="11" xfId="5" applyNumberFormat="1" applyFont="1" applyBorder="1"/>
    <xf numFmtId="164" fontId="37" fillId="0" borderId="0" xfId="5" applyNumberFormat="1" applyFont="1"/>
    <xf numFmtId="164" fontId="37" fillId="0" borderId="13" xfId="5" applyNumberFormat="1" applyFont="1" applyBorder="1"/>
    <xf numFmtId="164" fontId="37" fillId="0" borderId="11" xfId="3" applyNumberFormat="1" applyFont="1" applyBorder="1"/>
    <xf numFmtId="164" fontId="37" fillId="0" borderId="5" xfId="3" applyNumberFormat="1" applyFont="1" applyBorder="1"/>
    <xf numFmtId="164" fontId="37" fillId="0" borderId="0" xfId="3" applyNumberFormat="1" applyFont="1" applyBorder="1"/>
    <xf numFmtId="164" fontId="38" fillId="0" borderId="0" xfId="5" applyNumberFormat="1" applyFont="1" applyBorder="1"/>
    <xf numFmtId="164" fontId="37" fillId="0" borderId="0" xfId="5" applyNumberFormat="1" applyFont="1" applyBorder="1"/>
    <xf numFmtId="164" fontId="37" fillId="0" borderId="11" xfId="6" applyNumberFormat="1" applyFont="1" applyBorder="1"/>
    <xf numFmtId="164" fontId="37" fillId="0" borderId="13" xfId="6" applyNumberFormat="1" applyFont="1" applyBorder="1"/>
    <xf numFmtId="0" fontId="37" fillId="0" borderId="0" xfId="5" applyFont="1" applyAlignment="1">
      <alignment horizontal="left"/>
    </xf>
    <xf numFmtId="0" fontId="37" fillId="0" borderId="0" xfId="5" applyNumberFormat="1" applyFont="1" applyAlignment="1">
      <alignment horizontal="left"/>
    </xf>
    <xf numFmtId="166" fontId="38" fillId="0" borderId="0" xfId="5" applyNumberFormat="1" applyFont="1" applyBorder="1" applyAlignment="1">
      <alignment horizontal="left" vertical="top" wrapText="1"/>
    </xf>
    <xf numFmtId="0" fontId="38" fillId="0" borderId="0" xfId="5" applyNumberFormat="1" applyFont="1" applyBorder="1" applyAlignment="1">
      <alignment horizontal="left" vertical="top" wrapText="1"/>
    </xf>
    <xf numFmtId="3" fontId="37" fillId="0" borderId="0" xfId="5" applyNumberFormat="1" applyFont="1" applyBorder="1" applyAlignment="1">
      <alignment horizontal="left" vertical="top" wrapText="1" indent="2"/>
    </xf>
    <xf numFmtId="166" fontId="37" fillId="0" borderId="0" xfId="5" applyNumberFormat="1" applyFont="1" applyBorder="1" applyAlignment="1">
      <alignment horizontal="left" vertical="top" wrapText="1" indent="2"/>
    </xf>
    <xf numFmtId="0" fontId="37" fillId="0" borderId="0" xfId="5" applyNumberFormat="1" applyFont="1" applyBorder="1" applyAlignment="1">
      <alignment horizontal="left" vertical="top" wrapText="1"/>
    </xf>
    <xf numFmtId="3" fontId="40" fillId="0" borderId="0" xfId="5" applyNumberFormat="1" applyFont="1" applyBorder="1" applyAlignment="1">
      <alignment horizontal="left" vertical="top" wrapText="1" indent="2"/>
    </xf>
    <xf numFmtId="0" fontId="40" fillId="0" borderId="0" xfId="5" applyNumberFormat="1" applyFont="1" applyBorder="1" applyAlignment="1">
      <alignment horizontal="left" vertical="top" wrapText="1" indent="2"/>
    </xf>
    <xf numFmtId="0" fontId="37" fillId="0" borderId="11" xfId="5" applyFont="1" applyBorder="1"/>
    <xf numFmtId="0" fontId="19" fillId="0" borderId="0" xfId="0" applyNumberFormat="1" applyFont="1"/>
    <xf numFmtId="0" fontId="21" fillId="0" borderId="16" xfId="0" applyFont="1" applyBorder="1" applyAlignment="1">
      <alignment horizontal="center" vertical="center" wrapText="1"/>
    </xf>
    <xf numFmtId="0" fontId="21" fillId="0" borderId="2" xfId="0" applyFont="1" applyBorder="1" applyAlignment="1">
      <alignment horizontal="center" vertical="center" wrapText="1"/>
    </xf>
    <xf numFmtId="0" fontId="20" fillId="0" borderId="0" xfId="0" applyFont="1" applyAlignment="1">
      <alignment wrapText="1"/>
    </xf>
    <xf numFmtId="0" fontId="20" fillId="0" borderId="0" xfId="0" applyFont="1" applyBorder="1" applyAlignment="1">
      <alignment wrapText="1"/>
    </xf>
    <xf numFmtId="0" fontId="17" fillId="0" borderId="0" xfId="0" applyFont="1" applyBorder="1" applyAlignment="1"/>
    <xf numFmtId="165" fontId="21" fillId="0" borderId="13" xfId="0" applyNumberFormat="1" applyFont="1" applyBorder="1" applyAlignment="1">
      <alignment horizontal="right" vertical="center"/>
    </xf>
    <xf numFmtId="165" fontId="20" fillId="0" borderId="13" xfId="0" applyNumberFormat="1" applyFont="1" applyBorder="1" applyAlignment="1"/>
    <xf numFmtId="0" fontId="41" fillId="0" borderId="0" xfId="0" applyFont="1" applyBorder="1"/>
    <xf numFmtId="0" fontId="41" fillId="0" borderId="0" xfId="0" applyFont="1"/>
    <xf numFmtId="0" fontId="3" fillId="0" borderId="0" xfId="0" applyFont="1" applyAlignment="1">
      <alignment vertical="center"/>
    </xf>
    <xf numFmtId="0" fontId="17" fillId="0" borderId="0" xfId="0" applyFont="1"/>
    <xf numFmtId="0" fontId="3" fillId="0" borderId="0" xfId="0" applyFont="1" applyAlignment="1">
      <alignment horizontal="left" vertical="center" indent="5"/>
    </xf>
    <xf numFmtId="0" fontId="4" fillId="0" borderId="0" xfId="0" applyFont="1" applyAlignment="1">
      <alignment horizontal="left" vertical="center" indent="5"/>
    </xf>
    <xf numFmtId="0" fontId="12" fillId="0" borderId="0" xfId="0" applyFont="1" applyAlignment="1">
      <alignment vertical="center"/>
    </xf>
    <xf numFmtId="0" fontId="13" fillId="0" borderId="0" xfId="0" applyFont="1" applyAlignment="1">
      <alignment horizontal="left" vertical="center" indent="5"/>
    </xf>
    <xf numFmtId="0" fontId="2" fillId="0" borderId="0" xfId="0" applyFont="1" applyBorder="1" applyAlignment="1">
      <alignment horizontal="left" vertical="top"/>
    </xf>
    <xf numFmtId="0" fontId="2" fillId="0" borderId="0" xfId="0" applyFont="1" applyBorder="1" applyAlignment="1">
      <alignment horizontal="left" vertical="top" wrapText="1"/>
    </xf>
    <xf numFmtId="0" fontId="2" fillId="0" borderId="0" xfId="0" applyFont="1" applyAlignment="1">
      <alignment horizontal="left" vertical="top" wrapText="1"/>
    </xf>
    <xf numFmtId="0" fontId="4" fillId="0" borderId="0" xfId="0" applyFont="1" applyAlignment="1">
      <alignment horizontal="left" vertical="top" indent="4"/>
    </xf>
    <xf numFmtId="0" fontId="17" fillId="0" borderId="0" xfId="0" applyFont="1" applyAlignment="1"/>
    <xf numFmtId="0" fontId="2" fillId="0" borderId="0" xfId="0" applyFont="1" applyAlignment="1">
      <alignment vertical="center"/>
    </xf>
    <xf numFmtId="3" fontId="8" fillId="0" borderId="0" xfId="5" applyNumberFormat="1" applyFont="1" applyAlignment="1">
      <alignment horizontal="left" indent="6"/>
    </xf>
    <xf numFmtId="3" fontId="16" fillId="0" borderId="0" xfId="5" applyNumberFormat="1" applyFont="1" applyAlignment="1">
      <alignment horizontal="left" indent="6"/>
    </xf>
    <xf numFmtId="3" fontId="16" fillId="0" borderId="0" xfId="3" applyNumberFormat="1" applyFont="1"/>
    <xf numFmtId="0" fontId="12" fillId="0" borderId="0" xfId="0" applyFont="1" applyAlignment="1">
      <alignment vertical="top"/>
    </xf>
    <xf numFmtId="0" fontId="13" fillId="0" borderId="0" xfId="0" applyFont="1" applyAlignment="1">
      <alignment horizontal="left" vertical="top" indent="6"/>
    </xf>
    <xf numFmtId="0" fontId="12" fillId="0" borderId="0" xfId="0" applyFont="1" applyAlignment="1">
      <alignment horizontal="left" vertical="center"/>
    </xf>
    <xf numFmtId="0" fontId="3" fillId="2" borderId="0" xfId="0" applyFont="1" applyFill="1" applyAlignment="1">
      <alignment horizontal="left" vertical="center"/>
    </xf>
    <xf numFmtId="0" fontId="2" fillId="2" borderId="0" xfId="4" applyFont="1" applyFill="1" applyAlignment="1">
      <alignment horizontal="left" vertical="top"/>
    </xf>
    <xf numFmtId="0" fontId="2" fillId="2" borderId="0" xfId="0" applyFont="1" applyFill="1" applyAlignment="1">
      <alignment wrapText="1"/>
    </xf>
    <xf numFmtId="0" fontId="4" fillId="2" borderId="0" xfId="0" applyFont="1" applyFill="1" applyAlignment="1">
      <alignment horizontal="left" vertical="center" indent="6"/>
    </xf>
    <xf numFmtId="0" fontId="3" fillId="2" borderId="0" xfId="0" applyFont="1" applyFill="1"/>
    <xf numFmtId="0" fontId="2" fillId="2" borderId="0" xfId="4" applyFont="1" applyFill="1" applyAlignment="1">
      <alignment horizontal="left" vertical="center"/>
    </xf>
    <xf numFmtId="164" fontId="3" fillId="2" borderId="0" xfId="0" applyNumberFormat="1" applyFont="1" applyFill="1"/>
    <xf numFmtId="164" fontId="2" fillId="2" borderId="0" xfId="4" applyNumberFormat="1" applyFont="1" applyFill="1" applyAlignment="1">
      <alignment horizontal="left" vertical="center"/>
    </xf>
    <xf numFmtId="164" fontId="2" fillId="2" borderId="0" xfId="0" applyNumberFormat="1" applyFont="1" applyFill="1" applyAlignment="1">
      <alignment wrapText="1"/>
    </xf>
    <xf numFmtId="0" fontId="3" fillId="2" borderId="0" xfId="0" applyFont="1" applyFill="1" applyBorder="1"/>
    <xf numFmtId="0" fontId="2" fillId="2" borderId="0" xfId="4" applyFont="1" applyFill="1" applyBorder="1" applyAlignment="1">
      <alignment horizontal="left" vertical="top"/>
    </xf>
    <xf numFmtId="0" fontId="12" fillId="0" borderId="0" xfId="0" applyFont="1" applyAlignment="1">
      <alignment horizontal="left" vertical="top"/>
    </xf>
    <xf numFmtId="0" fontId="12" fillId="0" borderId="0" xfId="0" applyFont="1" applyAlignment="1">
      <alignment horizontal="left"/>
    </xf>
    <xf numFmtId="0" fontId="21" fillId="0" borderId="14"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1" xfId="0" applyFont="1" applyBorder="1" applyAlignment="1">
      <alignment horizontal="right" vertical="center"/>
    </xf>
    <xf numFmtId="0" fontId="21" fillId="0" borderId="11" xfId="0" applyFont="1" applyBorder="1" applyAlignment="1">
      <alignment vertical="center"/>
    </xf>
    <xf numFmtId="0" fontId="4" fillId="0" borderId="0" xfId="0" applyFont="1" applyAlignment="1">
      <alignment horizontal="left" vertical="top" indent="6"/>
    </xf>
    <xf numFmtId="0" fontId="0" fillId="0" borderId="0" xfId="0" applyAlignment="1">
      <alignment vertical="center" wrapText="1"/>
    </xf>
    <xf numFmtId="0" fontId="21" fillId="0" borderId="0" xfId="0" applyFont="1" applyAlignment="1">
      <alignment horizontal="left" vertical="center" wrapText="1" indent="1"/>
    </xf>
    <xf numFmtId="0" fontId="19" fillId="0" borderId="0" xfId="0" applyFont="1" applyAlignment="1">
      <alignment horizontal="left" vertical="center" wrapText="1" indent="1"/>
    </xf>
    <xf numFmtId="0" fontId="22" fillId="0" borderId="0" xfId="0" applyFont="1" applyAlignment="1">
      <alignment horizontal="left" vertical="center" wrapText="1" indent="1"/>
    </xf>
    <xf numFmtId="0" fontId="21" fillId="0" borderId="0" xfId="0" applyFont="1" applyBorder="1" applyAlignment="1">
      <alignment horizontal="left" vertical="center" wrapText="1" indent="1"/>
    </xf>
    <xf numFmtId="0" fontId="19" fillId="0" borderId="0" xfId="0" applyFont="1" applyBorder="1" applyAlignment="1">
      <alignment horizontal="left" vertical="center" wrapText="1" indent="1"/>
    </xf>
    <xf numFmtId="0" fontId="0" fillId="0" borderId="0" xfId="0" applyBorder="1" applyAlignment="1">
      <alignment vertical="center" wrapText="1"/>
    </xf>
    <xf numFmtId="0" fontId="22" fillId="0" borderId="0" xfId="0" applyFont="1" applyBorder="1" applyAlignment="1">
      <alignment horizontal="left" vertical="center" wrapText="1" indent="1"/>
    </xf>
    <xf numFmtId="0" fontId="23" fillId="0" borderId="13" xfId="0" applyFont="1" applyBorder="1" applyAlignment="1">
      <alignment horizontal="right" vertical="center" wrapText="1"/>
    </xf>
    <xf numFmtId="0" fontId="21" fillId="0" borderId="13" xfId="0" applyFont="1" applyBorder="1" applyAlignment="1">
      <alignment horizontal="right" vertical="center" wrapText="1"/>
    </xf>
    <xf numFmtId="0" fontId="30" fillId="0" borderId="11" xfId="0" applyFont="1" applyBorder="1" applyAlignment="1">
      <alignment horizontal="right" vertical="center" wrapText="1"/>
    </xf>
    <xf numFmtId="0" fontId="30" fillId="0" borderId="13" xfId="0" applyFont="1" applyBorder="1" applyAlignment="1">
      <alignment horizontal="right" vertical="center" wrapText="1"/>
    </xf>
    <xf numFmtId="0" fontId="46" fillId="0" borderId="11" xfId="0" applyFont="1" applyBorder="1" applyAlignment="1">
      <alignment horizontal="right" vertical="center" wrapText="1"/>
    </xf>
    <xf numFmtId="0" fontId="23" fillId="0" borderId="5" xfId="0" applyFont="1" applyBorder="1" applyAlignment="1">
      <alignment vertical="center" wrapText="1"/>
    </xf>
    <xf numFmtId="0" fontId="21" fillId="0" borderId="5" xfId="0" applyFont="1" applyBorder="1" applyAlignment="1">
      <alignment vertical="center" wrapText="1"/>
    </xf>
    <xf numFmtId="0" fontId="21" fillId="2" borderId="17"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13" fillId="0" borderId="0" xfId="0" applyFont="1" applyAlignment="1">
      <alignment horizontal="left" vertical="center" indent="6"/>
    </xf>
    <xf numFmtId="3" fontId="3" fillId="0" borderId="0" xfId="0" applyNumberFormat="1" applyFont="1" applyBorder="1" applyAlignment="1">
      <alignment horizontal="left"/>
    </xf>
    <xf numFmtId="3" fontId="3" fillId="0" borderId="0" xfId="0" applyNumberFormat="1" applyFont="1" applyAlignment="1">
      <alignment horizontal="left"/>
    </xf>
    <xf numFmtId="0" fontId="21" fillId="0" borderId="16"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11" xfId="0" applyFont="1" applyBorder="1" applyAlignment="1">
      <alignment horizontal="right" vertical="center"/>
    </xf>
    <xf numFmtId="0" fontId="23" fillId="0" borderId="13" xfId="0" applyFont="1" applyBorder="1" applyAlignment="1">
      <alignment horizontal="right" vertical="center"/>
    </xf>
    <xf numFmtId="3" fontId="20" fillId="0" borderId="11" xfId="0" applyNumberFormat="1" applyFont="1" applyBorder="1" applyAlignment="1">
      <alignment horizontal="right" vertical="center"/>
    </xf>
    <xf numFmtId="164" fontId="7" fillId="0" borderId="0" xfId="0" applyNumberFormat="1" applyFont="1" applyFill="1" applyBorder="1"/>
    <xf numFmtId="164" fontId="7" fillId="0" borderId="0" xfId="0" applyNumberFormat="1" applyFont="1" applyFill="1"/>
    <xf numFmtId="0" fontId="8" fillId="0" borderId="0" xfId="0" applyFont="1" applyFill="1" applyAlignment="1">
      <alignment horizontal="left" vertical="top"/>
    </xf>
    <xf numFmtId="0" fontId="16" fillId="0" borderId="0" xfId="0" applyFont="1" applyFill="1" applyAlignment="1">
      <alignment horizontal="left" vertical="top" indent="6"/>
    </xf>
    <xf numFmtId="164" fontId="3" fillId="0" borderId="0" xfId="0" applyNumberFormat="1" applyFont="1" applyBorder="1" applyAlignment="1"/>
    <xf numFmtId="164" fontId="3" fillId="0" borderId="0" xfId="0" applyNumberFormat="1" applyFont="1" applyAlignment="1"/>
    <xf numFmtId="164" fontId="3" fillId="0" borderId="0" xfId="0" applyNumberFormat="1" applyFont="1" applyFill="1" applyBorder="1" applyAlignment="1"/>
    <xf numFmtId="0" fontId="3" fillId="0" borderId="0" xfId="0" applyFont="1" applyAlignment="1">
      <alignment horizontal="left" vertical="center" indent="6"/>
    </xf>
    <xf numFmtId="0" fontId="4" fillId="0" borderId="0" xfId="0" applyFont="1" applyAlignment="1">
      <alignment horizontal="left" vertical="center" indent="6"/>
    </xf>
    <xf numFmtId="0" fontId="17" fillId="0" borderId="0" xfId="0" applyFont="1" applyFill="1"/>
    <xf numFmtId="0" fontId="21" fillId="0" borderId="2" xfId="0" applyFont="1" applyFill="1" applyBorder="1" applyAlignment="1">
      <alignment horizontal="center" vertical="center" wrapText="1"/>
    </xf>
    <xf numFmtId="3" fontId="23" fillId="0" borderId="11" xfId="0" applyNumberFormat="1" applyFont="1" applyFill="1" applyBorder="1" applyAlignment="1">
      <alignment horizontal="right" vertical="center" wrapText="1"/>
    </xf>
    <xf numFmtId="3" fontId="21" fillId="0" borderId="11" xfId="0" applyNumberFormat="1" applyFont="1" applyFill="1" applyBorder="1" applyAlignment="1">
      <alignment horizontal="right" vertical="center" wrapText="1"/>
    </xf>
    <xf numFmtId="3" fontId="23" fillId="0" borderId="11" xfId="0" applyNumberFormat="1" applyFont="1" applyFill="1" applyBorder="1" applyAlignment="1">
      <alignment horizontal="right" vertical="center"/>
    </xf>
    <xf numFmtId="0" fontId="0" fillId="0" borderId="0" xfId="0" applyFill="1"/>
    <xf numFmtId="0" fontId="17" fillId="0" borderId="0" xfId="0" applyFont="1" applyAlignment="1">
      <alignment horizontal="left" indent="1"/>
    </xf>
    <xf numFmtId="3" fontId="23" fillId="0" borderId="22" xfId="0" applyNumberFormat="1" applyFont="1" applyBorder="1" applyAlignment="1">
      <alignment horizontal="right"/>
    </xf>
    <xf numFmtId="0" fontId="21" fillId="0" borderId="13" xfId="0" applyFont="1" applyBorder="1" applyAlignment="1">
      <alignment horizontal="right"/>
    </xf>
    <xf numFmtId="0" fontId="23" fillId="0" borderId="12" xfId="0" applyFont="1" applyBorder="1" applyAlignment="1">
      <alignment horizontal="right" vertical="center"/>
    </xf>
    <xf numFmtId="0" fontId="23" fillId="0" borderId="22" xfId="0" applyFont="1" applyBorder="1" applyAlignment="1">
      <alignment horizontal="right" vertical="center"/>
    </xf>
    <xf numFmtId="0" fontId="21" fillId="0" borderId="13" xfId="0" applyFont="1" applyBorder="1" applyAlignment="1">
      <alignment vertical="center"/>
    </xf>
    <xf numFmtId="0" fontId="47" fillId="0" borderId="0" xfId="0" applyFont="1"/>
    <xf numFmtId="0" fontId="3" fillId="0" borderId="0" xfId="0" applyFont="1" applyFill="1" applyBorder="1"/>
    <xf numFmtId="0" fontId="13" fillId="0" borderId="0" xfId="0" applyFont="1" applyAlignment="1">
      <alignment horizontal="left" indent="6"/>
    </xf>
    <xf numFmtId="164" fontId="0" fillId="0" borderId="13" xfId="0" applyNumberFormat="1" applyBorder="1"/>
    <xf numFmtId="0" fontId="48" fillId="0" borderId="0" xfId="0" applyFont="1"/>
    <xf numFmtId="0" fontId="49" fillId="0" borderId="0" xfId="0" applyFont="1"/>
    <xf numFmtId="0" fontId="12" fillId="0" borderId="0" xfId="0" applyFont="1" applyAlignment="1"/>
    <xf numFmtId="0" fontId="13" fillId="0" borderId="0" xfId="0" applyFont="1" applyAlignment="1">
      <alignment horizontal="left" indent="5"/>
    </xf>
    <xf numFmtId="0" fontId="17" fillId="0" borderId="0" xfId="0" applyFont="1" applyAlignment="1">
      <alignment horizontal="left"/>
    </xf>
    <xf numFmtId="0" fontId="3" fillId="0" borderId="0" xfId="0" applyFont="1" applyAlignment="1">
      <alignment horizontal="left" vertical="center"/>
    </xf>
    <xf numFmtId="0" fontId="7" fillId="0" borderId="0" xfId="5" applyNumberFormat="1" applyFont="1" applyAlignment="1">
      <alignment horizontal="left"/>
    </xf>
    <xf numFmtId="0" fontId="18" fillId="0" borderId="0" xfId="5" applyNumberFormat="1" applyFont="1" applyAlignment="1">
      <alignment horizontal="left"/>
    </xf>
    <xf numFmtId="0" fontId="8" fillId="0" borderId="0" xfId="5" applyNumberFormat="1" applyFont="1" applyAlignment="1">
      <alignment horizontal="left"/>
    </xf>
    <xf numFmtId="0" fontId="16" fillId="0" borderId="0" xfId="5" applyNumberFormat="1" applyFont="1" applyAlignment="1">
      <alignment horizontal="left"/>
    </xf>
    <xf numFmtId="0" fontId="50" fillId="0" borderId="0" xfId="7" applyFont="1"/>
    <xf numFmtId="0" fontId="43" fillId="0" borderId="0" xfId="0" applyFont="1" applyAlignment="1">
      <alignment horizontal="left"/>
    </xf>
    <xf numFmtId="0" fontId="44" fillId="0" borderId="0" xfId="0" applyFont="1" applyAlignment="1">
      <alignment horizontal="left"/>
    </xf>
    <xf numFmtId="0" fontId="47" fillId="0" borderId="0" xfId="0" applyFont="1" applyAlignment="1">
      <alignment horizontal="left"/>
    </xf>
    <xf numFmtId="0" fontId="21" fillId="0" borderId="14" xfId="0" applyFont="1" applyBorder="1" applyAlignment="1">
      <alignment horizontal="center" vertical="center" wrapText="1"/>
    </xf>
    <xf numFmtId="0" fontId="21" fillId="0" borderId="2" xfId="0" applyFont="1" applyBorder="1" applyAlignment="1">
      <alignment horizontal="center" vertical="center" wrapText="1"/>
    </xf>
    <xf numFmtId="164" fontId="20" fillId="0" borderId="0" xfId="0" applyNumberFormat="1" applyFont="1"/>
    <xf numFmtId="164" fontId="20" fillId="0" borderId="11" xfId="0" applyNumberFormat="1" applyFont="1" applyBorder="1"/>
    <xf numFmtId="0" fontId="20" fillId="0" borderId="15" xfId="0" applyFont="1" applyFill="1" applyBorder="1" applyAlignment="1">
      <alignment horizontal="center"/>
    </xf>
    <xf numFmtId="164" fontId="20" fillId="0" borderId="13" xfId="0" applyNumberFormat="1" applyFont="1" applyFill="1" applyBorder="1"/>
    <xf numFmtId="164" fontId="21" fillId="0" borderId="5" xfId="0" applyNumberFormat="1" applyFont="1" applyBorder="1" applyAlignment="1">
      <alignment vertical="center"/>
    </xf>
    <xf numFmtId="164" fontId="20" fillId="0" borderId="11" xfId="0" applyNumberFormat="1" applyFont="1" applyFill="1" applyBorder="1"/>
    <xf numFmtId="0" fontId="20" fillId="0" borderId="2" xfId="0" applyFont="1" applyFill="1" applyBorder="1" applyAlignment="1">
      <alignment horizontal="center"/>
    </xf>
    <xf numFmtId="164" fontId="14" fillId="0" borderId="11" xfId="0" applyNumberFormat="1" applyFont="1" applyFill="1" applyBorder="1"/>
    <xf numFmtId="164" fontId="14" fillId="0" borderId="13" xfId="0" applyNumberFormat="1" applyFont="1" applyFill="1" applyBorder="1"/>
    <xf numFmtId="164" fontId="20" fillId="0" borderId="0" xfId="0" applyNumberFormat="1" applyFont="1" applyFill="1" applyBorder="1"/>
    <xf numFmtId="164" fontId="14" fillId="0" borderId="0" xfId="0" applyNumberFormat="1" applyFont="1" applyFill="1" applyBorder="1"/>
    <xf numFmtId="164" fontId="14" fillId="0" borderId="12" xfId="0" applyNumberFormat="1" applyFont="1" applyFill="1" applyBorder="1"/>
    <xf numFmtId="0" fontId="3" fillId="0" borderId="11" xfId="0" applyFont="1" applyBorder="1"/>
    <xf numFmtId="0" fontId="21" fillId="0" borderId="21" xfId="0" applyFont="1" applyBorder="1" applyAlignment="1">
      <alignment horizontal="center" vertical="center" wrapText="1"/>
    </xf>
    <xf numFmtId="0" fontId="21" fillId="0" borderId="25" xfId="0" applyFont="1" applyBorder="1" applyAlignment="1">
      <alignment horizontal="center" vertical="center"/>
    </xf>
    <xf numFmtId="0" fontId="21" fillId="0" borderId="3" xfId="0" applyFont="1" applyBorder="1" applyAlignment="1">
      <alignment horizontal="center" vertic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3" fontId="3" fillId="0" borderId="0" xfId="0" applyNumberFormat="1" applyFont="1" applyAlignment="1">
      <alignment horizontal="right" vertical="center"/>
    </xf>
    <xf numFmtId="3" fontId="3" fillId="0" borderId="0" xfId="0" applyNumberFormat="1" applyFont="1" applyBorder="1" applyAlignment="1">
      <alignment horizontal="right" vertical="center"/>
    </xf>
    <xf numFmtId="0" fontId="21" fillId="0" borderId="2" xfId="0" applyFont="1" applyBorder="1" applyAlignment="1">
      <alignment horizontal="center" vertical="center" wrapText="1"/>
    </xf>
    <xf numFmtId="165" fontId="23" fillId="0" borderId="11" xfId="0" applyNumberFormat="1" applyFont="1" applyBorder="1" applyAlignment="1">
      <alignment horizontal="right"/>
    </xf>
    <xf numFmtId="165" fontId="23" fillId="0" borderId="0" xfId="0" applyNumberFormat="1" applyFont="1" applyAlignment="1">
      <alignment horizontal="right"/>
    </xf>
    <xf numFmtId="165" fontId="23" fillId="0" borderId="12" xfId="0" applyNumberFormat="1" applyFont="1" applyBorder="1" applyAlignment="1">
      <alignment horizontal="right"/>
    </xf>
    <xf numFmtId="165" fontId="23" fillId="0" borderId="0" xfId="0" applyNumberFormat="1" applyFont="1" applyBorder="1" applyAlignment="1">
      <alignment horizontal="right"/>
    </xf>
    <xf numFmtId="165" fontId="23" fillId="0" borderId="13" xfId="0" applyNumberFormat="1" applyFont="1" applyBorder="1" applyAlignment="1">
      <alignment horizontal="right"/>
    </xf>
    <xf numFmtId="165" fontId="21" fillId="0" borderId="11" xfId="0" applyNumberFormat="1" applyFont="1" applyBorder="1" applyAlignment="1">
      <alignment horizontal="right"/>
    </xf>
    <xf numFmtId="165" fontId="21" fillId="0" borderId="0" xfId="0" applyNumberFormat="1" applyFont="1" applyAlignment="1">
      <alignment horizontal="right"/>
    </xf>
    <xf numFmtId="165" fontId="21" fillId="0" borderId="0" xfId="0" applyNumberFormat="1" applyFont="1" applyBorder="1" applyAlignment="1">
      <alignment horizontal="right"/>
    </xf>
    <xf numFmtId="165" fontId="21" fillId="0" borderId="13" xfId="0" applyNumberFormat="1" applyFont="1" applyBorder="1" applyAlignment="1">
      <alignment horizontal="right"/>
    </xf>
    <xf numFmtId="165" fontId="20" fillId="0" borderId="0" xfId="0" applyNumberFormat="1" applyFont="1" applyAlignment="1"/>
    <xf numFmtId="165" fontId="21" fillId="0" borderId="11" xfId="0" applyNumberFormat="1" applyFont="1" applyBorder="1" applyAlignment="1"/>
    <xf numFmtId="165" fontId="21" fillId="0" borderId="0" xfId="0" applyNumberFormat="1" applyFont="1" applyBorder="1" applyAlignment="1"/>
    <xf numFmtId="165" fontId="21" fillId="0" borderId="13" xfId="0" applyNumberFormat="1" applyFont="1" applyBorder="1" applyAlignment="1"/>
    <xf numFmtId="165" fontId="21" fillId="0" borderId="11" xfId="0" applyNumberFormat="1" applyFont="1" applyBorder="1" applyAlignment="1">
      <alignment horizontal="right" wrapText="1"/>
    </xf>
    <xf numFmtId="165" fontId="21" fillId="0" borderId="0" xfId="0" applyNumberFormat="1" applyFont="1" applyAlignment="1">
      <alignment horizontal="right" wrapText="1"/>
    </xf>
    <xf numFmtId="165" fontId="21" fillId="0" borderId="0" xfId="0" applyNumberFormat="1" applyFont="1" applyBorder="1" applyAlignment="1">
      <alignment horizontal="right" wrapText="1"/>
    </xf>
    <xf numFmtId="165" fontId="21" fillId="0" borderId="13" xfId="0" applyNumberFormat="1" applyFont="1" applyBorder="1" applyAlignment="1">
      <alignment horizontal="right" wrapText="1"/>
    </xf>
    <xf numFmtId="0" fontId="21" fillId="0" borderId="0" xfId="0" applyFont="1" applyAlignment="1"/>
    <xf numFmtId="0" fontId="23" fillId="0" borderId="0" xfId="0" applyFont="1" applyBorder="1" applyAlignment="1">
      <alignment wrapText="1"/>
    </xf>
    <xf numFmtId="0" fontId="24" fillId="0" borderId="0" xfId="0" applyFont="1" applyBorder="1" applyAlignment="1">
      <alignment wrapText="1"/>
    </xf>
    <xf numFmtId="0" fontId="21" fillId="0" borderId="8"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5" xfId="0" applyFont="1" applyBorder="1" applyAlignment="1">
      <alignment horizontal="center" vertical="center"/>
    </xf>
    <xf numFmtId="0" fontId="21" fillId="0" borderId="2" xfId="0" applyFont="1" applyBorder="1" applyAlignment="1">
      <alignment horizontal="center" vertical="center" wrapText="1"/>
    </xf>
    <xf numFmtId="3" fontId="23" fillId="0" borderId="0" xfId="0" applyNumberFormat="1" applyFont="1" applyAlignment="1">
      <alignment horizontal="right" wrapText="1"/>
    </xf>
    <xf numFmtId="3" fontId="23" fillId="0" borderId="12" xfId="0" applyNumberFormat="1" applyFont="1" applyBorder="1" applyAlignment="1">
      <alignment horizontal="right" wrapText="1"/>
    </xf>
    <xf numFmtId="3" fontId="23" fillId="0" borderId="0" xfId="0" applyNumberFormat="1" applyFont="1" applyBorder="1" applyAlignment="1">
      <alignment horizontal="right" wrapText="1"/>
    </xf>
    <xf numFmtId="3" fontId="31" fillId="0" borderId="12" xfId="0" applyNumberFormat="1" applyFont="1" applyFill="1" applyBorder="1" applyAlignment="1" applyProtection="1">
      <alignment horizontal="right" wrapText="1"/>
    </xf>
    <xf numFmtId="3" fontId="31" fillId="0" borderId="0" xfId="0" applyNumberFormat="1" applyFont="1" applyFill="1" applyBorder="1" applyAlignment="1" applyProtection="1">
      <alignment horizontal="right" wrapText="1"/>
    </xf>
    <xf numFmtId="3" fontId="23" fillId="0" borderId="22" xfId="0" applyNumberFormat="1" applyFont="1" applyBorder="1" applyAlignment="1">
      <alignment horizontal="right" wrapText="1"/>
    </xf>
    <xf numFmtId="3" fontId="24" fillId="0" borderId="24" xfId="0" applyNumberFormat="1" applyFont="1" applyBorder="1" applyAlignment="1">
      <alignment horizontal="right"/>
    </xf>
    <xf numFmtId="3" fontId="24" fillId="0" borderId="23" xfId="0" applyNumberFormat="1" applyFont="1" applyBorder="1" applyAlignment="1">
      <alignment wrapText="1"/>
    </xf>
    <xf numFmtId="3" fontId="23" fillId="0" borderId="11" xfId="0" applyNumberFormat="1" applyFont="1" applyBorder="1" applyAlignment="1">
      <alignment horizontal="right" wrapText="1"/>
    </xf>
    <xf numFmtId="3" fontId="31" fillId="0" borderId="11" xfId="0" applyNumberFormat="1" applyFont="1" applyFill="1" applyBorder="1" applyAlignment="1" applyProtection="1">
      <alignment horizontal="right" wrapText="1"/>
    </xf>
    <xf numFmtId="3" fontId="23" fillId="0" borderId="13" xfId="0" applyNumberFormat="1" applyFont="1" applyBorder="1" applyAlignment="1">
      <alignment horizontal="right"/>
    </xf>
    <xf numFmtId="3" fontId="23" fillId="0" borderId="13" xfId="0" applyNumberFormat="1" applyFont="1" applyBorder="1" applyAlignment="1">
      <alignment horizontal="right" wrapText="1"/>
    </xf>
    <xf numFmtId="3" fontId="24" fillId="0" borderId="0" xfId="0" applyNumberFormat="1" applyFont="1" applyBorder="1" applyAlignment="1">
      <alignment horizontal="right"/>
    </xf>
    <xf numFmtId="3" fontId="24" fillId="0" borderId="5" xfId="0" applyNumberFormat="1" applyFont="1" applyBorder="1" applyAlignment="1">
      <alignment wrapText="1"/>
    </xf>
    <xf numFmtId="3" fontId="21" fillId="0" borderId="0" xfId="0" applyNumberFormat="1" applyFont="1" applyAlignment="1">
      <alignment horizontal="right" wrapText="1"/>
    </xf>
    <xf numFmtId="3" fontId="21" fillId="0" borderId="11" xfId="0" applyNumberFormat="1" applyFont="1" applyBorder="1" applyAlignment="1">
      <alignment horizontal="right" wrapText="1"/>
    </xf>
    <xf numFmtId="3" fontId="21" fillId="0" borderId="0" xfId="0" applyNumberFormat="1" applyFont="1" applyBorder="1" applyAlignment="1">
      <alignment horizontal="right" wrapText="1"/>
    </xf>
    <xf numFmtId="3" fontId="32" fillId="0" borderId="11" xfId="0" applyNumberFormat="1" applyFont="1" applyFill="1" applyBorder="1" applyAlignment="1" applyProtection="1">
      <alignment horizontal="right" wrapText="1"/>
    </xf>
    <xf numFmtId="3" fontId="32" fillId="0" borderId="0" xfId="0" applyNumberFormat="1" applyFont="1" applyFill="1" applyBorder="1" applyAlignment="1" applyProtection="1">
      <alignment horizontal="right" wrapText="1"/>
    </xf>
    <xf numFmtId="3" fontId="21" fillId="0" borderId="13" xfId="0" applyNumberFormat="1" applyFont="1" applyBorder="1" applyAlignment="1">
      <alignment horizontal="right"/>
    </xf>
    <xf numFmtId="3" fontId="21" fillId="0" borderId="13" xfId="0" applyNumberFormat="1" applyFont="1" applyBorder="1" applyAlignment="1">
      <alignment horizontal="right" wrapText="1"/>
    </xf>
    <xf numFmtId="3" fontId="22" fillId="0" borderId="0" xfId="0" applyNumberFormat="1" applyFont="1" applyBorder="1" applyAlignment="1">
      <alignment horizontal="right"/>
    </xf>
    <xf numFmtId="3" fontId="22" fillId="0" borderId="5" xfId="0" applyNumberFormat="1" applyFont="1" applyBorder="1" applyAlignment="1">
      <alignment wrapText="1"/>
    </xf>
    <xf numFmtId="3" fontId="22" fillId="0" borderId="5" xfId="0" applyNumberFormat="1" applyFont="1" applyBorder="1" applyAlignment="1">
      <alignment horizontal="center" wrapText="1"/>
    </xf>
    <xf numFmtId="3" fontId="32" fillId="0" borderId="0" xfId="0" applyNumberFormat="1" applyFont="1" applyFill="1" applyBorder="1" applyAlignment="1" applyProtection="1">
      <alignment horizontal="right"/>
    </xf>
    <xf numFmtId="3" fontId="23" fillId="0" borderId="23" xfId="0" applyNumberFormat="1" applyFont="1" applyBorder="1" applyAlignment="1">
      <alignment horizontal="right" wrapText="1"/>
    </xf>
    <xf numFmtId="3" fontId="24" fillId="0" borderId="0" xfId="0" applyNumberFormat="1" applyFont="1" applyAlignment="1">
      <alignment horizontal="center"/>
    </xf>
    <xf numFmtId="3" fontId="24" fillId="0" borderId="32" xfId="0" applyNumberFormat="1" applyFont="1" applyBorder="1" applyAlignment="1">
      <alignment wrapText="1"/>
    </xf>
    <xf numFmtId="3" fontId="22" fillId="0" borderId="0" xfId="0" applyNumberFormat="1" applyFont="1" applyAlignment="1">
      <alignment wrapText="1"/>
    </xf>
    <xf numFmtId="3" fontId="23" fillId="0" borderId="5" xfId="0" applyNumberFormat="1" applyFont="1" applyBorder="1" applyAlignment="1">
      <alignment horizontal="right" wrapText="1"/>
    </xf>
    <xf numFmtId="3" fontId="21" fillId="0" borderId="5" xfId="0" applyNumberFormat="1" applyFont="1" applyBorder="1" applyAlignment="1">
      <alignment horizontal="right" wrapText="1"/>
    </xf>
    <xf numFmtId="3" fontId="22" fillId="0" borderId="0" xfId="0" applyNumberFormat="1" applyFont="1" applyAlignment="1">
      <alignment horizontal="center"/>
    </xf>
    <xf numFmtId="3" fontId="27" fillId="0" borderId="11" xfId="0" applyNumberFormat="1" applyFont="1" applyBorder="1" applyAlignment="1">
      <alignment horizontal="right" wrapText="1"/>
    </xf>
    <xf numFmtId="0" fontId="51" fillId="0" borderId="0" xfId="7" applyFont="1"/>
    <xf numFmtId="0" fontId="52" fillId="0" borderId="0" xfId="0" applyFont="1"/>
    <xf numFmtId="164" fontId="20" fillId="0" borderId="13" xfId="0" applyNumberFormat="1" applyFont="1" applyBorder="1"/>
    <xf numFmtId="164" fontId="21" fillId="0" borderId="13" xfId="0" applyNumberFormat="1" applyFont="1" applyBorder="1"/>
    <xf numFmtId="164" fontId="14" fillId="0" borderId="22" xfId="0" applyNumberFormat="1" applyFont="1" applyBorder="1"/>
    <xf numFmtId="0" fontId="27" fillId="0" borderId="11" xfId="0" applyFont="1" applyBorder="1" applyAlignment="1">
      <alignment horizontal="right"/>
    </xf>
    <xf numFmtId="164" fontId="23" fillId="0" borderId="12" xfId="0" applyNumberFormat="1" applyFont="1" applyBorder="1" applyAlignment="1">
      <alignment vertical="center"/>
    </xf>
    <xf numFmtId="164" fontId="21" fillId="0" borderId="11" xfId="0" applyNumberFormat="1" applyFont="1" applyBorder="1" applyAlignment="1">
      <alignment vertical="center" wrapText="1"/>
    </xf>
    <xf numFmtId="164" fontId="22" fillId="0" borderId="11" xfId="0" applyNumberFormat="1" applyFont="1" applyBorder="1" applyAlignment="1">
      <alignment vertical="center" wrapText="1"/>
    </xf>
    <xf numFmtId="164" fontId="22" fillId="0" borderId="11" xfId="0" applyNumberFormat="1" applyFont="1" applyBorder="1" applyAlignment="1">
      <alignment vertical="center"/>
    </xf>
    <xf numFmtId="164" fontId="21" fillId="0" borderId="0" xfId="0" applyNumberFormat="1" applyFont="1" applyAlignment="1">
      <alignment horizontal="left"/>
    </xf>
    <xf numFmtId="164" fontId="0" fillId="0" borderId="0" xfId="0" applyNumberFormat="1" applyAlignment="1"/>
    <xf numFmtId="3" fontId="20" fillId="0" borderId="0" xfId="0" applyNumberFormat="1" applyFont="1" applyAlignment="1">
      <alignment horizontal="right"/>
    </xf>
    <xf numFmtId="3" fontId="53" fillId="0" borderId="0" xfId="0" applyNumberFormat="1" applyFont="1" applyAlignment="1">
      <alignment horizontal="right"/>
    </xf>
    <xf numFmtId="165" fontId="20" fillId="0" borderId="0" xfId="0" applyNumberFormat="1" applyFont="1" applyAlignment="1">
      <alignment horizontal="right"/>
    </xf>
    <xf numFmtId="3" fontId="14" fillId="0" borderId="0" xfId="0" applyNumberFormat="1" applyFont="1" applyAlignment="1">
      <alignment horizontal="right"/>
    </xf>
    <xf numFmtId="165" fontId="14" fillId="0" borderId="0" xfId="0" applyNumberFormat="1" applyFont="1" applyAlignment="1">
      <alignment horizontal="right"/>
    </xf>
    <xf numFmtId="3" fontId="14" fillId="0" borderId="11" xfId="0" applyNumberFormat="1" applyFont="1" applyBorder="1" applyAlignment="1">
      <alignment horizontal="right"/>
    </xf>
    <xf numFmtId="3" fontId="53" fillId="0" borderId="11" xfId="0" applyNumberFormat="1" applyFont="1" applyBorder="1" applyAlignment="1">
      <alignment horizontal="right"/>
    </xf>
    <xf numFmtId="3" fontId="20" fillId="0" borderId="11" xfId="0" applyNumberFormat="1" applyFont="1" applyBorder="1" applyAlignment="1">
      <alignment horizontal="right"/>
    </xf>
    <xf numFmtId="164" fontId="14" fillId="0" borderId="13" xfId="0" applyNumberFormat="1" applyFont="1" applyBorder="1" applyAlignment="1">
      <alignment horizontal="right" vertical="center"/>
    </xf>
    <xf numFmtId="164" fontId="20" fillId="0" borderId="13" xfId="0" applyNumberFormat="1" applyFont="1" applyBorder="1" applyAlignment="1">
      <alignment horizontal="right" vertical="center"/>
    </xf>
    <xf numFmtId="164" fontId="23" fillId="0" borderId="11" xfId="0" applyNumberFormat="1" applyFont="1" applyBorder="1" applyAlignment="1">
      <alignment horizontal="right" vertical="center" wrapText="1"/>
    </xf>
    <xf numFmtId="164" fontId="23" fillId="0" borderId="13" xfId="0" applyNumberFormat="1" applyFont="1" applyBorder="1" applyAlignment="1">
      <alignment horizontal="right" vertical="center" wrapText="1"/>
    </xf>
    <xf numFmtId="164" fontId="21" fillId="0" borderId="13" xfId="0" applyNumberFormat="1" applyFont="1" applyBorder="1" applyAlignment="1">
      <alignment horizontal="right" vertical="center" wrapText="1"/>
    </xf>
    <xf numFmtId="164" fontId="30" fillId="0" borderId="11" xfId="0" applyNumberFormat="1" applyFont="1" applyBorder="1" applyAlignment="1">
      <alignment horizontal="right" vertical="center" wrapText="1"/>
    </xf>
    <xf numFmtId="164" fontId="30" fillId="0" borderId="13" xfId="0" applyNumberFormat="1" applyFont="1" applyBorder="1" applyAlignment="1">
      <alignment horizontal="right" vertical="center" wrapText="1"/>
    </xf>
    <xf numFmtId="164" fontId="46" fillId="0" borderId="11" xfId="0" applyNumberFormat="1" applyFont="1" applyBorder="1" applyAlignment="1">
      <alignment horizontal="right" vertical="center" wrapText="1"/>
    </xf>
    <xf numFmtId="165" fontId="23" fillId="0" borderId="22" xfId="0" applyNumberFormat="1" applyFont="1" applyBorder="1" applyAlignment="1">
      <alignment horizontal="right"/>
    </xf>
    <xf numFmtId="165" fontId="23" fillId="0" borderId="11" xfId="0" applyNumberFormat="1" applyFont="1" applyBorder="1" applyAlignment="1"/>
    <xf numFmtId="164" fontId="23" fillId="0" borderId="12" xfId="0" applyNumberFormat="1" applyFont="1" applyBorder="1" applyAlignment="1">
      <alignment horizontal="right"/>
    </xf>
    <xf numFmtId="164" fontId="14" fillId="0" borderId="22" xfId="0" applyNumberFormat="1" applyFont="1" applyBorder="1" applyAlignment="1"/>
    <xf numFmtId="164" fontId="20" fillId="0" borderId="13" xfId="0" applyNumberFormat="1" applyFont="1" applyBorder="1" applyAlignment="1"/>
    <xf numFmtId="164" fontId="23" fillId="0" borderId="13" xfId="0" applyNumberFormat="1" applyFont="1" applyBorder="1" applyAlignment="1"/>
    <xf numFmtId="164" fontId="23" fillId="0" borderId="11" xfId="0" applyNumberFormat="1" applyFont="1" applyBorder="1" applyAlignment="1"/>
    <xf numFmtId="0" fontId="3" fillId="0" borderId="0" xfId="0" applyFont="1" applyAlignment="1"/>
    <xf numFmtId="164" fontId="21" fillId="0" borderId="13" xfId="0" applyNumberFormat="1" applyFont="1" applyBorder="1" applyAlignment="1"/>
    <xf numFmtId="164" fontId="27" fillId="0" borderId="11" xfId="0" applyNumberFormat="1" applyFont="1" applyBorder="1" applyAlignment="1">
      <alignment horizontal="right" wrapText="1"/>
    </xf>
    <xf numFmtId="0" fontId="21" fillId="0" borderId="1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0" fillId="0" borderId="10" xfId="0" applyFont="1" applyBorder="1" applyAlignment="1">
      <alignment horizontal="center"/>
    </xf>
    <xf numFmtId="0" fontId="21" fillId="0" borderId="9"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26" xfId="0" applyFont="1" applyBorder="1" applyAlignment="1">
      <alignment horizontal="center" vertical="center" wrapText="1"/>
    </xf>
    <xf numFmtId="0" fontId="20" fillId="0" borderId="9" xfId="0" applyFont="1" applyBorder="1" applyAlignment="1">
      <alignment horizontal="center"/>
    </xf>
    <xf numFmtId="0" fontId="20" fillId="0" borderId="26" xfId="0" applyFont="1" applyBorder="1" applyAlignment="1">
      <alignment horizontal="center"/>
    </xf>
    <xf numFmtId="0" fontId="21" fillId="0" borderId="25"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3"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30" xfId="0" applyFont="1" applyBorder="1" applyAlignment="1">
      <alignment horizontal="center" vertical="center" wrapText="1"/>
    </xf>
    <xf numFmtId="0" fontId="21" fillId="0" borderId="13" xfId="0" applyFont="1" applyBorder="1" applyAlignment="1">
      <alignment horizontal="left" vertical="center" wrapText="1"/>
    </xf>
    <xf numFmtId="0" fontId="21" fillId="0" borderId="5" xfId="0" applyFont="1" applyBorder="1" applyAlignment="1">
      <alignment horizontal="left" vertical="center" wrapText="1"/>
    </xf>
    <xf numFmtId="0" fontId="21" fillId="0" borderId="18" xfId="0" applyFont="1" applyBorder="1" applyAlignment="1">
      <alignment horizontal="left" vertical="center" wrapText="1"/>
    </xf>
    <xf numFmtId="0" fontId="21" fillId="0" borderId="8" xfId="0" applyFont="1" applyBorder="1" applyAlignment="1">
      <alignment horizontal="left" vertical="center" wrapText="1"/>
    </xf>
    <xf numFmtId="0" fontId="22" fillId="0" borderId="4" xfId="0" applyFont="1" applyBorder="1" applyAlignment="1">
      <alignment horizontal="center" vertical="center" wrapText="1"/>
    </xf>
    <xf numFmtId="0" fontId="22" fillId="0" borderId="13" xfId="0" applyFont="1" applyBorder="1" applyAlignment="1">
      <alignment horizontal="left" vertical="center" wrapText="1"/>
    </xf>
    <xf numFmtId="0" fontId="22" fillId="0" borderId="5" xfId="0" applyFont="1" applyBorder="1" applyAlignment="1">
      <alignment horizontal="left" vertical="center" wrapText="1"/>
    </xf>
    <xf numFmtId="0" fontId="22" fillId="0" borderId="18" xfId="0" applyFont="1" applyBorder="1" applyAlignment="1">
      <alignment horizontal="left" vertical="center" wrapText="1"/>
    </xf>
    <xf numFmtId="0" fontId="22" fillId="0" borderId="8" xfId="0" applyFont="1" applyBorder="1" applyAlignment="1">
      <alignment horizontal="left" vertical="center" wrapText="1"/>
    </xf>
    <xf numFmtId="0" fontId="22" fillId="0" borderId="1"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30" xfId="0" applyFont="1" applyBorder="1" applyAlignment="1">
      <alignment horizontal="left" vertical="center" wrapText="1"/>
    </xf>
    <xf numFmtId="0" fontId="22" fillId="0" borderId="29" xfId="0" applyFont="1" applyBorder="1" applyAlignment="1">
      <alignment horizontal="left" vertical="center" wrapText="1"/>
    </xf>
    <xf numFmtId="0" fontId="21" fillId="0" borderId="4" xfId="0" applyFont="1" applyBorder="1" applyAlignment="1">
      <alignment horizontal="right" vertical="center" wrapText="1"/>
    </xf>
    <xf numFmtId="0" fontId="21" fillId="0" borderId="0" xfId="0" applyFont="1" applyBorder="1" applyAlignment="1">
      <alignment horizontal="right" vertical="center" wrapText="1"/>
    </xf>
    <xf numFmtId="0" fontId="21" fillId="0" borderId="27" xfId="0" applyFont="1" applyBorder="1" applyAlignment="1">
      <alignment horizontal="right" vertical="center" wrapText="1"/>
    </xf>
    <xf numFmtId="0" fontId="21" fillId="0" borderId="4" xfId="0" applyFont="1" applyBorder="1" applyAlignment="1">
      <alignment horizontal="center" vertical="center" wrapText="1"/>
    </xf>
    <xf numFmtId="0" fontId="21" fillId="0" borderId="30" xfId="0" applyFont="1" applyBorder="1" applyAlignment="1">
      <alignment horizontal="left" vertical="center" wrapText="1"/>
    </xf>
    <xf numFmtId="0" fontId="21" fillId="0" borderId="29" xfId="0" applyFont="1" applyBorder="1" applyAlignment="1">
      <alignment horizontal="left" vertical="center" wrapText="1"/>
    </xf>
    <xf numFmtId="0" fontId="21" fillId="0" borderId="18" xfId="0" applyFont="1" applyBorder="1" applyAlignment="1">
      <alignment horizontal="center" vertical="center"/>
    </xf>
    <xf numFmtId="0" fontId="21" fillId="0" borderId="20" xfId="0" applyFont="1" applyBorder="1" applyAlignment="1">
      <alignment horizontal="center" vertical="center"/>
    </xf>
    <xf numFmtId="0" fontId="21" fillId="0" borderId="21"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18" xfId="0" applyFont="1" applyBorder="1" applyAlignment="1">
      <alignment horizontal="center" vertical="center" wrapText="1"/>
    </xf>
    <xf numFmtId="3" fontId="4" fillId="0" borderId="0" xfId="0" applyNumberFormat="1" applyFont="1" applyAlignment="1">
      <alignment horizontal="left" vertical="center"/>
    </xf>
    <xf numFmtId="3" fontId="3" fillId="0" borderId="0" xfId="0" applyNumberFormat="1" applyFont="1" applyAlignment="1">
      <alignment horizontal="right" vertical="center"/>
    </xf>
    <xf numFmtId="3" fontId="4" fillId="0" borderId="0" xfId="0" applyNumberFormat="1" applyFont="1" applyBorder="1" applyAlignment="1">
      <alignment horizontal="left" vertical="center"/>
    </xf>
    <xf numFmtId="3" fontId="3" fillId="0" borderId="0" xfId="0" applyNumberFormat="1" applyFont="1" applyBorder="1" applyAlignment="1">
      <alignment horizontal="right" vertical="center"/>
    </xf>
    <xf numFmtId="3" fontId="16" fillId="0" borderId="0" xfId="3" applyNumberFormat="1" applyFont="1" applyBorder="1" applyAlignment="1">
      <alignment horizontal="left" vertical="center"/>
    </xf>
    <xf numFmtId="3" fontId="8" fillId="0" borderId="0" xfId="3" applyNumberFormat="1" applyFont="1" applyBorder="1" applyAlignment="1">
      <alignment horizontal="right" vertical="center"/>
    </xf>
    <xf numFmtId="3" fontId="4" fillId="0" borderId="0" xfId="0" applyNumberFormat="1" applyFont="1" applyFill="1" applyBorder="1" applyAlignment="1">
      <alignment horizontal="left" vertical="center" wrapText="1"/>
    </xf>
    <xf numFmtId="164" fontId="3" fillId="0" borderId="0" xfId="0" applyNumberFormat="1" applyFont="1" applyFill="1" applyBorder="1" applyAlignment="1">
      <alignment horizontal="right" vertical="center" wrapText="1"/>
    </xf>
    <xf numFmtId="164" fontId="4" fillId="0" borderId="0" xfId="0" applyNumberFormat="1" applyFont="1" applyFill="1" applyBorder="1" applyAlignment="1">
      <alignment horizontal="left" vertical="center"/>
    </xf>
    <xf numFmtId="164" fontId="3" fillId="0" borderId="0" xfId="0" applyNumberFormat="1" applyFont="1" applyAlignment="1">
      <alignment horizontal="right" vertical="center"/>
    </xf>
    <xf numFmtId="164" fontId="4" fillId="0" borderId="0" xfId="0" applyNumberFormat="1" applyFont="1" applyAlignment="1">
      <alignment horizontal="left" vertical="center"/>
    </xf>
    <xf numFmtId="3" fontId="3" fillId="0" borderId="1" xfId="0" applyNumberFormat="1" applyFont="1" applyFill="1" applyBorder="1" applyAlignment="1">
      <alignment horizontal="center" vertical="center"/>
    </xf>
    <xf numFmtId="3" fontId="3" fillId="0" borderId="5" xfId="0" applyNumberFormat="1" applyFont="1" applyFill="1" applyBorder="1" applyAlignment="1">
      <alignment horizontal="center" vertical="center"/>
    </xf>
    <xf numFmtId="3" fontId="3" fillId="0" borderId="8"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3" fontId="4" fillId="0" borderId="13" xfId="0" applyNumberFormat="1" applyFont="1" applyFill="1" applyBorder="1" applyAlignment="1">
      <alignment horizontal="center" vertical="center"/>
    </xf>
    <xf numFmtId="3" fontId="4" fillId="0" borderId="18" xfId="0" applyNumberFormat="1" applyFont="1" applyFill="1" applyBorder="1" applyAlignment="1">
      <alignment horizontal="center" vertical="center"/>
    </xf>
    <xf numFmtId="1" fontId="3" fillId="0" borderId="14" xfId="0" applyNumberFormat="1" applyFont="1" applyFill="1" applyBorder="1" applyAlignment="1">
      <alignment horizontal="center" vertical="center" wrapText="1"/>
    </xf>
    <xf numFmtId="1" fontId="3" fillId="0" borderId="15" xfId="0" applyNumberFormat="1" applyFont="1" applyFill="1" applyBorder="1" applyAlignment="1">
      <alignment horizontal="center" vertical="center" wrapText="1"/>
    </xf>
    <xf numFmtId="1" fontId="3" fillId="0" borderId="16" xfId="0" applyNumberFormat="1"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3" fontId="3" fillId="0" borderId="17" xfId="0" applyNumberFormat="1" applyFont="1" applyFill="1" applyBorder="1" applyAlignment="1">
      <alignment horizontal="center" vertical="center" wrapText="1"/>
    </xf>
    <xf numFmtId="3" fontId="3" fillId="0" borderId="14" xfId="0" applyNumberFormat="1" applyFont="1" applyFill="1" applyBorder="1" applyAlignment="1">
      <alignment horizontal="center" vertical="center" wrapText="1"/>
    </xf>
    <xf numFmtId="3" fontId="3" fillId="0" borderId="9"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3" fontId="3" fillId="0" borderId="18" xfId="0" applyNumberFormat="1" applyFont="1" applyFill="1" applyBorder="1" applyAlignment="1">
      <alignment horizontal="center" vertical="center" wrapText="1"/>
    </xf>
    <xf numFmtId="3" fontId="3" fillId="0" borderId="24" xfId="0" applyNumberFormat="1" applyFont="1" applyFill="1" applyBorder="1" applyAlignment="1">
      <alignment horizontal="right" vertical="center"/>
    </xf>
    <xf numFmtId="3" fontId="4" fillId="0" borderId="24" xfId="0" applyNumberFormat="1" applyFont="1" applyFill="1" applyBorder="1" applyAlignment="1">
      <alignment horizontal="left" vertical="center" wrapText="1"/>
    </xf>
    <xf numFmtId="3" fontId="3" fillId="0" borderId="0" xfId="0" applyNumberFormat="1" applyFont="1" applyFill="1" applyBorder="1" applyAlignment="1">
      <alignment horizontal="right" vertical="center"/>
    </xf>
    <xf numFmtId="3" fontId="3" fillId="0" borderId="1"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3" fontId="3" fillId="0" borderId="8"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3" fontId="4" fillId="0" borderId="13" xfId="0" applyNumberFormat="1" applyFont="1" applyFill="1" applyBorder="1" applyAlignment="1">
      <alignment horizontal="center" vertical="center" wrapText="1"/>
    </xf>
    <xf numFmtId="3" fontId="4" fillId="0" borderId="18" xfId="0" applyNumberFormat="1" applyFont="1" applyFill="1" applyBorder="1" applyAlignment="1">
      <alignment horizontal="center" vertical="center" wrapText="1"/>
    </xf>
    <xf numFmtId="3" fontId="3" fillId="0" borderId="25" xfId="0" applyNumberFormat="1" applyFont="1" applyFill="1" applyBorder="1" applyAlignment="1">
      <alignment horizontal="center" vertical="center" wrapText="1"/>
    </xf>
    <xf numFmtId="3" fontId="3" fillId="0" borderId="19" xfId="0" applyNumberFormat="1" applyFont="1" applyFill="1" applyBorder="1" applyAlignment="1">
      <alignment horizontal="center" vertical="center" wrapText="1"/>
    </xf>
    <xf numFmtId="1" fontId="37" fillId="0" borderId="0" xfId="5" applyNumberFormat="1" applyFont="1" applyBorder="1" applyAlignment="1">
      <alignment horizontal="center" vertical="center"/>
    </xf>
    <xf numFmtId="0" fontId="37" fillId="0" borderId="0" xfId="5" applyNumberFormat="1" applyFont="1" applyBorder="1" applyAlignment="1">
      <alignment horizontal="center" vertical="center"/>
    </xf>
    <xf numFmtId="3" fontId="38" fillId="0" borderId="0" xfId="5" applyNumberFormat="1" applyFont="1" applyBorder="1" applyAlignment="1">
      <alignment horizontal="left"/>
    </xf>
    <xf numFmtId="3" fontId="38" fillId="0" borderId="5" xfId="5" applyNumberFormat="1" applyFont="1" applyBorder="1" applyAlignment="1">
      <alignment horizontal="left"/>
    </xf>
    <xf numFmtId="1" fontId="37" fillId="0" borderId="0" xfId="5" applyNumberFormat="1" applyFont="1" applyBorder="1" applyAlignment="1">
      <alignment horizontal="center" vertical="center" wrapText="1"/>
    </xf>
    <xf numFmtId="0" fontId="41" fillId="0" borderId="0" xfId="0" applyFont="1" applyBorder="1" applyAlignment="1"/>
    <xf numFmtId="0" fontId="37" fillId="0" borderId="0" xfId="5" applyFont="1" applyAlignment="1">
      <alignment horizontal="center" vertical="center"/>
    </xf>
    <xf numFmtId="0" fontId="37" fillId="0" borderId="0" xfId="5" applyFont="1" applyBorder="1" applyAlignment="1">
      <alignment horizontal="center" vertical="center"/>
    </xf>
    <xf numFmtId="3" fontId="37" fillId="0" borderId="4" xfId="5" applyNumberFormat="1" applyFont="1" applyFill="1" applyBorder="1" applyAlignment="1">
      <alignment horizontal="center" vertical="center" wrapText="1"/>
    </xf>
    <xf numFmtId="3" fontId="37" fillId="0" borderId="1" xfId="5" applyNumberFormat="1" applyFont="1" applyFill="1" applyBorder="1" applyAlignment="1">
      <alignment horizontal="center" vertical="center" wrapText="1"/>
    </xf>
    <xf numFmtId="3" fontId="37" fillId="0" borderId="25" xfId="5" applyNumberFormat="1" applyFont="1" applyFill="1" applyBorder="1" applyAlignment="1">
      <alignment horizontal="center" vertical="center" wrapText="1"/>
    </xf>
    <xf numFmtId="3" fontId="37" fillId="0" borderId="19" xfId="5" applyNumberFormat="1" applyFont="1" applyFill="1" applyBorder="1" applyAlignment="1">
      <alignment horizontal="center" vertical="center"/>
    </xf>
    <xf numFmtId="3" fontId="37" fillId="0" borderId="14" xfId="5" applyNumberFormat="1" applyFont="1" applyFill="1" applyBorder="1" applyAlignment="1">
      <alignment horizontal="center" vertical="center"/>
    </xf>
    <xf numFmtId="3" fontId="37" fillId="0" borderId="15" xfId="5" applyNumberFormat="1" applyFont="1" applyFill="1" applyBorder="1" applyAlignment="1">
      <alignment horizontal="center" vertical="center"/>
    </xf>
    <xf numFmtId="3" fontId="37" fillId="0" borderId="20" xfId="5" applyNumberFormat="1" applyFont="1" applyFill="1" applyBorder="1" applyAlignment="1">
      <alignment horizontal="left" vertical="center" wrapText="1"/>
    </xf>
    <xf numFmtId="3" fontId="37" fillId="0" borderId="8" xfId="5" applyNumberFormat="1" applyFont="1" applyFill="1" applyBorder="1" applyAlignment="1">
      <alignment horizontal="left" vertical="center" wrapText="1"/>
    </xf>
    <xf numFmtId="3" fontId="37" fillId="0" borderId="24" xfId="5" applyNumberFormat="1" applyFont="1" applyFill="1" applyBorder="1" applyAlignment="1">
      <alignment horizontal="center" vertical="center" wrapText="1"/>
    </xf>
    <xf numFmtId="1" fontId="37" fillId="0" borderId="0" xfId="5" applyNumberFormat="1" applyFont="1" applyAlignment="1">
      <alignment horizontal="center" vertical="center"/>
    </xf>
    <xf numFmtId="0" fontId="20" fillId="0" borderId="24" xfId="0" applyFont="1" applyFill="1" applyBorder="1" applyAlignment="1">
      <alignment horizontal="center" vertical="center" wrapText="1"/>
    </xf>
    <xf numFmtId="3" fontId="37" fillId="0" borderId="0" xfId="5" applyNumberFormat="1" applyFont="1" applyBorder="1" applyAlignment="1">
      <alignment horizontal="center" vertical="top" wrapText="1"/>
    </xf>
    <xf numFmtId="0" fontId="21" fillId="0" borderId="27" xfId="0" applyFont="1" applyBorder="1" applyAlignment="1">
      <alignment horizontal="center" vertical="center" wrapText="1"/>
    </xf>
    <xf numFmtId="0" fontId="21" fillId="0" borderId="27" xfId="0" applyFont="1" applyBorder="1" applyAlignment="1">
      <alignment horizontal="center" vertical="center"/>
    </xf>
    <xf numFmtId="0" fontId="21"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0" xfId="0" applyFont="1" applyBorder="1" applyAlignment="1">
      <alignment horizontal="center" vertical="center"/>
    </xf>
    <xf numFmtId="0" fontId="19" fillId="0" borderId="20" xfId="0" applyFont="1" applyBorder="1" applyAlignment="1">
      <alignment horizontal="center" vertical="center"/>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1" fillId="0" borderId="1" xfId="0" applyFont="1" applyBorder="1" applyAlignment="1">
      <alignment horizontal="center" vertical="center"/>
    </xf>
    <xf numFmtId="0" fontId="21" fillId="0" borderId="5" xfId="0" applyFont="1" applyBorder="1" applyAlignment="1">
      <alignment horizontal="center" vertical="center"/>
    </xf>
    <xf numFmtId="0" fontId="21" fillId="0" borderId="8" xfId="0" applyFont="1" applyBorder="1" applyAlignment="1">
      <alignment horizontal="center" vertical="center"/>
    </xf>
    <xf numFmtId="0" fontId="22" fillId="0" borderId="3" xfId="0" applyFont="1" applyBorder="1" applyAlignment="1">
      <alignment horizontal="center" vertical="center"/>
    </xf>
    <xf numFmtId="0" fontId="22" fillId="0" borderId="13" xfId="0" applyFont="1" applyBorder="1" applyAlignment="1">
      <alignment horizontal="center" vertical="center"/>
    </xf>
    <xf numFmtId="0" fontId="22" fillId="0" borderId="18" xfId="0" applyFont="1" applyBorder="1" applyAlignment="1">
      <alignment horizontal="center" vertical="center"/>
    </xf>
    <xf numFmtId="0" fontId="33" fillId="0" borderId="14" xfId="0" applyFont="1" applyBorder="1" applyAlignment="1">
      <alignment horizontal="center" vertical="center" wrapText="1"/>
    </xf>
    <xf numFmtId="0" fontId="33" fillId="0" borderId="15" xfId="0" applyFont="1" applyBorder="1" applyAlignment="1">
      <alignment horizontal="center" vertical="center" wrapText="1"/>
    </xf>
    <xf numFmtId="0" fontId="20" fillId="0" borderId="0" xfId="0" applyFont="1" applyBorder="1" applyAlignment="1">
      <alignment horizontal="center" vertical="center"/>
    </xf>
    <xf numFmtId="0" fontId="21" fillId="0" borderId="20" xfId="0" applyFont="1" applyBorder="1" applyAlignment="1">
      <alignment vertical="center" wrapText="1"/>
    </xf>
    <xf numFmtId="0" fontId="21" fillId="0" borderId="8" xfId="0" applyFont="1" applyBorder="1" applyAlignment="1">
      <alignment vertical="center" wrapText="1"/>
    </xf>
    <xf numFmtId="0" fontId="21" fillId="2" borderId="2"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1" fillId="0" borderId="37"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11" xfId="0" applyFont="1" applyBorder="1" applyAlignment="1">
      <alignment horizontal="center" vertical="center" wrapText="1"/>
    </xf>
    <xf numFmtId="0" fontId="21" fillId="0" borderId="17" xfId="0" applyFont="1" applyBorder="1" applyAlignment="1">
      <alignment horizontal="center" vertical="center" wrapText="1"/>
    </xf>
    <xf numFmtId="0" fontId="22" fillId="0" borderId="0" xfId="0" applyFont="1" applyBorder="1" applyAlignment="1">
      <alignment horizontal="center" vertical="center" wrapText="1"/>
    </xf>
    <xf numFmtId="0" fontId="20" fillId="0" borderId="14" xfId="0" applyFont="1" applyBorder="1" applyAlignment="1">
      <alignment horizontal="center" vertical="center"/>
    </xf>
    <xf numFmtId="164" fontId="20" fillId="0" borderId="22" xfId="0" applyNumberFormat="1" applyFont="1" applyBorder="1"/>
    <xf numFmtId="0" fontId="51" fillId="0" borderId="0" xfId="7" quotePrefix="1" applyFont="1"/>
  </cellXfs>
  <cellStyles count="8">
    <cellStyle name="Hiperłącze" xfId="7" builtinId="8"/>
    <cellStyle name="Normalny" xfId="0" builtinId="0"/>
    <cellStyle name="Normalny 2" xfId="1"/>
    <cellStyle name="Normalny 3" xfId="2"/>
    <cellStyle name="Normalny 4" xfId="6"/>
    <cellStyle name="Normalny_Mie 0300" xfId="3"/>
    <cellStyle name="Normalny_Mie 0300 2" xfId="4"/>
    <cellStyle name="Normalny_miesięczna tab08.03" xfId="5"/>
  </cellStyles>
  <dxfs count="0"/>
  <tableStyles count="0" defaultTableStyle="TableStyleMedium9" defaultPivotStyle="PivotStyleLight16"/>
  <colors>
    <mruColors>
      <color rgb="FF0051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xdr:row>
      <xdr:rowOff>0</xdr:rowOff>
    </xdr:from>
    <xdr:to>
      <xdr:col>6</xdr:col>
      <xdr:colOff>9525</xdr:colOff>
      <xdr:row>2</xdr:row>
      <xdr:rowOff>9525</xdr:rowOff>
    </xdr:to>
    <xdr:pic>
      <xdr:nvPicPr>
        <xdr:cNvPr id="2" name="Picture 1"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0344150" y="142684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3" name="Picture 2"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44589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4" name="Picture 3"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46494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5" name="Picture 4"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48399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6" name="Picture 5"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0304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7" name="Picture 6"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2209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8" name="Picture 7"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4114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9" name="Picture 8"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6019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10" name="Picture 9"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7924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11" name="Picture 10"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9829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12" name="Picture 11"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6173450"/>
          <a:ext cx="9525" cy="9525"/>
        </a:xfrm>
        <a:prstGeom prst="rect">
          <a:avLst/>
        </a:prstGeom>
        <a:noFill/>
      </xdr:spPr>
    </xdr:pic>
    <xdr:clientData/>
  </xdr:twoCellAnchor>
  <xdr:twoCellAnchor editAs="oneCell">
    <xdr:from>
      <xdr:col>5</xdr:col>
      <xdr:colOff>0</xdr:colOff>
      <xdr:row>2</xdr:row>
      <xdr:rowOff>0</xdr:rowOff>
    </xdr:from>
    <xdr:to>
      <xdr:col>5</xdr:col>
      <xdr:colOff>9525</xdr:colOff>
      <xdr:row>2</xdr:row>
      <xdr:rowOff>9525</xdr:rowOff>
    </xdr:to>
    <xdr:pic>
      <xdr:nvPicPr>
        <xdr:cNvPr id="13" name="Picture 12"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5572125" y="15030450"/>
          <a:ext cx="9525" cy="9525"/>
        </a:xfrm>
        <a:prstGeom prst="rect">
          <a:avLst/>
        </a:prstGeom>
        <a:noFill/>
      </xdr:spPr>
    </xdr:pic>
    <xdr:clientData/>
  </xdr:twoCellAnchor>
  <xdr:twoCellAnchor editAs="oneCell">
    <xdr:from>
      <xdr:col>5</xdr:col>
      <xdr:colOff>0</xdr:colOff>
      <xdr:row>2</xdr:row>
      <xdr:rowOff>0</xdr:rowOff>
    </xdr:from>
    <xdr:to>
      <xdr:col>5</xdr:col>
      <xdr:colOff>9525</xdr:colOff>
      <xdr:row>2</xdr:row>
      <xdr:rowOff>9525</xdr:rowOff>
    </xdr:to>
    <xdr:pic>
      <xdr:nvPicPr>
        <xdr:cNvPr id="14" name="Picture 13"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5572125" y="15601950"/>
          <a:ext cx="9525" cy="9525"/>
        </a:xfrm>
        <a:prstGeom prst="rect">
          <a:avLst/>
        </a:prstGeom>
        <a:noFill/>
      </xdr:spPr>
    </xdr:pic>
    <xdr:clientData/>
  </xdr:twoCellAnchor>
  <xdr:twoCellAnchor editAs="oneCell">
    <xdr:from>
      <xdr:col>5</xdr:col>
      <xdr:colOff>0</xdr:colOff>
      <xdr:row>2</xdr:row>
      <xdr:rowOff>0</xdr:rowOff>
    </xdr:from>
    <xdr:to>
      <xdr:col>5</xdr:col>
      <xdr:colOff>9525</xdr:colOff>
      <xdr:row>2</xdr:row>
      <xdr:rowOff>9525</xdr:rowOff>
    </xdr:to>
    <xdr:pic>
      <xdr:nvPicPr>
        <xdr:cNvPr id="15" name="Picture 14"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5572125" y="16173450"/>
          <a:ext cx="9525" cy="9525"/>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SURKL_TABLICE_BDKL.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tabSelected="1" workbookViewId="0">
      <selection activeCell="T1" sqref="T1"/>
    </sheetView>
  </sheetViews>
  <sheetFormatPr defaultRowHeight="16.5" customHeight="1"/>
  <cols>
    <col min="1" max="16384" width="9.140625" style="395"/>
  </cols>
  <sheetData>
    <row r="1" spans="1:1" s="412" customFormat="1" ht="20.25" customHeight="1">
      <c r="A1" s="410" t="s">
        <v>498</v>
      </c>
    </row>
    <row r="2" spans="1:1" s="412" customFormat="1" ht="20.25" customHeight="1">
      <c r="A2" s="411" t="s">
        <v>499</v>
      </c>
    </row>
    <row r="4" spans="1:1" ht="16.5" customHeight="1">
      <c r="A4" s="399" t="s">
        <v>606</v>
      </c>
    </row>
    <row r="5" spans="1:1" s="496" customFormat="1" ht="16.5" customHeight="1">
      <c r="A5" s="495" t="s">
        <v>603</v>
      </c>
    </row>
    <row r="6" spans="1:1" s="496" customFormat="1" ht="16.5" customHeight="1">
      <c r="A6" s="495" t="s">
        <v>604</v>
      </c>
    </row>
    <row r="7" spans="1:1" s="496" customFormat="1" ht="16.5" customHeight="1">
      <c r="A7" s="495" t="s">
        <v>605</v>
      </c>
    </row>
    <row r="8" spans="1:1" s="496" customFormat="1" ht="16.5" customHeight="1">
      <c r="A8" s="495" t="s">
        <v>631</v>
      </c>
    </row>
    <row r="9" spans="1:1" s="496" customFormat="1" ht="16.5" customHeight="1">
      <c r="A9" s="495" t="s">
        <v>608</v>
      </c>
    </row>
    <row r="10" spans="1:1" s="496" customFormat="1" ht="16.5" customHeight="1">
      <c r="A10" s="495" t="s">
        <v>610</v>
      </c>
    </row>
    <row r="11" spans="1:1" s="496" customFormat="1" ht="16.5" customHeight="1">
      <c r="A11" s="495" t="s">
        <v>612</v>
      </c>
    </row>
    <row r="12" spans="1:1" s="496" customFormat="1" ht="16.5" customHeight="1">
      <c r="A12" s="495" t="s">
        <v>503</v>
      </c>
    </row>
    <row r="13" spans="1:1" s="496" customFormat="1" ht="16.5" customHeight="1">
      <c r="A13" s="495" t="s">
        <v>613</v>
      </c>
    </row>
    <row r="14" spans="1:1" s="496" customFormat="1" ht="16.5" customHeight="1">
      <c r="A14" s="495" t="s">
        <v>616</v>
      </c>
    </row>
    <row r="15" spans="1:1" s="496" customFormat="1" ht="16.5" customHeight="1">
      <c r="A15" s="495" t="s">
        <v>617</v>
      </c>
    </row>
    <row r="16" spans="1:1" s="496" customFormat="1" ht="16.5" customHeight="1">
      <c r="A16" s="495" t="s">
        <v>618</v>
      </c>
    </row>
    <row r="17" spans="1:1" s="496" customFormat="1" ht="16.5" customHeight="1">
      <c r="A17" s="495" t="s">
        <v>619</v>
      </c>
    </row>
    <row r="18" spans="1:1" s="496" customFormat="1" ht="16.5" customHeight="1">
      <c r="A18" s="495" t="s">
        <v>677</v>
      </c>
    </row>
    <row r="19" spans="1:1" s="496" customFormat="1" ht="16.5" customHeight="1">
      <c r="A19" s="495" t="s">
        <v>620</v>
      </c>
    </row>
    <row r="20" spans="1:1" s="496" customFormat="1" ht="16.5" customHeight="1">
      <c r="A20" s="495" t="s">
        <v>621</v>
      </c>
    </row>
    <row r="21" spans="1:1" s="496" customFormat="1" ht="16.5" customHeight="1">
      <c r="A21" s="495" t="s">
        <v>622</v>
      </c>
    </row>
    <row r="22" spans="1:1" s="496" customFormat="1" ht="16.5" customHeight="1">
      <c r="A22" s="495" t="s">
        <v>623</v>
      </c>
    </row>
    <row r="23" spans="1:1" s="496" customFormat="1" ht="16.5" customHeight="1">
      <c r="A23" s="495" t="s">
        <v>624</v>
      </c>
    </row>
    <row r="24" spans="1:1" s="496" customFormat="1" ht="16.5" customHeight="1">
      <c r="A24" s="495" t="s">
        <v>625</v>
      </c>
    </row>
    <row r="25" spans="1:1" s="496" customFormat="1" ht="16.5" customHeight="1">
      <c r="A25" s="495" t="s">
        <v>626</v>
      </c>
    </row>
    <row r="26" spans="1:1" s="496" customFormat="1" ht="16.5" customHeight="1">
      <c r="A26" s="495" t="s">
        <v>627</v>
      </c>
    </row>
    <row r="27" spans="1:1" s="496" customFormat="1" ht="16.5" customHeight="1">
      <c r="A27" s="495" t="s">
        <v>628</v>
      </c>
    </row>
    <row r="28" spans="1:1" s="496" customFormat="1" ht="16.5" customHeight="1">
      <c r="A28" s="495" t="s">
        <v>629</v>
      </c>
    </row>
    <row r="29" spans="1:1" s="496" customFormat="1" ht="16.5" customHeight="1">
      <c r="A29" s="495" t="s">
        <v>632</v>
      </c>
    </row>
    <row r="30" spans="1:1" s="496" customFormat="1" ht="16.5" customHeight="1">
      <c r="A30" s="495" t="s">
        <v>633</v>
      </c>
    </row>
    <row r="31" spans="1:1" s="496" customFormat="1" ht="16.5" customHeight="1">
      <c r="A31" s="495" t="s">
        <v>634</v>
      </c>
    </row>
    <row r="32" spans="1:1" s="496" customFormat="1" ht="16.5" customHeight="1">
      <c r="A32" s="495" t="s">
        <v>635</v>
      </c>
    </row>
    <row r="33" spans="1:1" s="496" customFormat="1" ht="16.5" customHeight="1">
      <c r="A33" s="677" t="s">
        <v>636</v>
      </c>
    </row>
    <row r="34" spans="1:1" s="496" customFormat="1" ht="16.5" customHeight="1">
      <c r="A34" s="495" t="s">
        <v>637</v>
      </c>
    </row>
    <row r="36" spans="1:1" ht="16.5" customHeight="1">
      <c r="A36" s="400" t="s">
        <v>607</v>
      </c>
    </row>
    <row r="37" spans="1:1" ht="16.5" customHeight="1">
      <c r="A37" s="409" t="s">
        <v>638</v>
      </c>
    </row>
    <row r="38" spans="1:1" ht="16.5" customHeight="1">
      <c r="A38" s="409" t="s">
        <v>639</v>
      </c>
    </row>
    <row r="39" spans="1:1" ht="16.5" customHeight="1">
      <c r="A39" s="409" t="s">
        <v>640</v>
      </c>
    </row>
    <row r="40" spans="1:1" ht="16.5" customHeight="1">
      <c r="A40" s="409" t="s">
        <v>641</v>
      </c>
    </row>
    <row r="41" spans="1:1" ht="16.5" customHeight="1">
      <c r="A41" s="409" t="s">
        <v>642</v>
      </c>
    </row>
    <row r="42" spans="1:1" ht="16.5" customHeight="1">
      <c r="A42" s="409" t="s">
        <v>643</v>
      </c>
    </row>
    <row r="43" spans="1:1" ht="16.5" customHeight="1">
      <c r="A43" s="409" t="s">
        <v>644</v>
      </c>
    </row>
    <row r="44" spans="1:1" ht="16.5" customHeight="1">
      <c r="A44" s="409" t="s">
        <v>645</v>
      </c>
    </row>
    <row r="45" spans="1:1" ht="16.5" customHeight="1">
      <c r="A45" s="409" t="s">
        <v>646</v>
      </c>
    </row>
    <row r="46" spans="1:1" ht="16.5" customHeight="1">
      <c r="A46" s="409" t="s">
        <v>647</v>
      </c>
    </row>
    <row r="47" spans="1:1" ht="16.5" customHeight="1">
      <c r="A47" s="409" t="s">
        <v>648</v>
      </c>
    </row>
    <row r="48" spans="1:1" ht="16.5" customHeight="1">
      <c r="A48" s="409" t="s">
        <v>649</v>
      </c>
    </row>
    <row r="49" spans="1:1" ht="16.5" customHeight="1">
      <c r="A49" s="409" t="s">
        <v>650</v>
      </c>
    </row>
    <row r="50" spans="1:1" ht="16.5" customHeight="1">
      <c r="A50" s="409" t="s">
        <v>678</v>
      </c>
    </row>
    <row r="51" spans="1:1" ht="16.5" customHeight="1">
      <c r="A51" s="409" t="s">
        <v>651</v>
      </c>
    </row>
    <row r="52" spans="1:1" ht="16.5" customHeight="1">
      <c r="A52" s="409" t="s">
        <v>652</v>
      </c>
    </row>
    <row r="53" spans="1:1" ht="16.5" customHeight="1">
      <c r="A53" s="409" t="s">
        <v>653</v>
      </c>
    </row>
    <row r="54" spans="1:1" ht="16.5" customHeight="1">
      <c r="A54" s="409" t="s">
        <v>654</v>
      </c>
    </row>
    <row r="55" spans="1:1" ht="16.5" customHeight="1">
      <c r="A55" s="409" t="s">
        <v>655</v>
      </c>
    </row>
    <row r="56" spans="1:1" ht="16.5" customHeight="1">
      <c r="A56" s="409" t="s">
        <v>656</v>
      </c>
    </row>
    <row r="57" spans="1:1" ht="16.5" customHeight="1">
      <c r="A57" s="409" t="s">
        <v>657</v>
      </c>
    </row>
    <row r="58" spans="1:1" ht="16.5" customHeight="1">
      <c r="A58" s="409" t="s">
        <v>658</v>
      </c>
    </row>
    <row r="59" spans="1:1" ht="16.5" customHeight="1">
      <c r="A59" s="409" t="s">
        <v>659</v>
      </c>
    </row>
    <row r="60" spans="1:1" ht="16.5" customHeight="1">
      <c r="A60" s="409" t="s">
        <v>660</v>
      </c>
    </row>
    <row r="61" spans="1:1" ht="16.5" customHeight="1">
      <c r="A61" s="409" t="s">
        <v>661</v>
      </c>
    </row>
    <row r="62" spans="1:1" ht="16.5" customHeight="1">
      <c r="A62" s="409" t="s">
        <v>662</v>
      </c>
    </row>
    <row r="63" spans="1:1" ht="16.5" customHeight="1">
      <c r="A63" s="409" t="s">
        <v>663</v>
      </c>
    </row>
    <row r="64" spans="1:1" ht="16.5" customHeight="1">
      <c r="A64" s="409" t="s">
        <v>664</v>
      </c>
    </row>
    <row r="65" spans="1:1" ht="16.5" customHeight="1">
      <c r="A65" s="409" t="s">
        <v>665</v>
      </c>
    </row>
    <row r="66" spans="1:1" ht="16.5" customHeight="1">
      <c r="A66" s="409" t="s">
        <v>666</v>
      </c>
    </row>
  </sheetData>
  <hyperlinks>
    <hyperlink ref="A5" r:id="rId1" location="'8.1'!A1"/>
    <hyperlink ref="A6" location="'8.2'!A1" display="Tabl. 8.2. DZIECI  PODLEGAJĄCE  OBOWIĄZKOWI  ROCZNEGO  PRZYGOTOWANIA  PRZEDSZKOLNEGO  WEDŁUG  WOJEWÓDZTW"/>
    <hyperlink ref="A7" location="'8.3'!A1" display="Tabl. 8.3. UCZNIOWIE  SZKÓŁ  PODSTAWOWYCH  DOWOŻENI  DO  PLACÓWEK  WEDŁUG  KLAS,  ODLEGŁOŚCI  MIEJSCA ZAMIESZKANIA  OD  SZKOŁY  I  WOJEWÓDZTW"/>
    <hyperlink ref="A8" location="'8.4'!A1" display="Tabl. 8.4. UCZNIOWIE KORZYSTAJĄCY Z ZAJĘĆ W SZKOŁACH PODSTAWOWYCH WEDŁUG WOJEWÓDZTW"/>
    <hyperlink ref="A9" location="'8.5'!A1" display="Tabl. 8.5. OSOBY,  KTÓRE  PO  ZAKOŃCZENIU/PRZERWANIU  FORMALNEJ  EDUKACJI  MIAŁY  PRACĘ  TRWAJĄCĄ  DŁUŻEJ  NIŻ  3  MIESIĄCE  WEDŁUG  CHARAKTERU  PIERWSZEJ  PRACY  I  POZIOMU  WYKSZTAŁCENIA RODZICÓW  W  2009 R."/>
    <hyperlink ref="A10" location="'8.6'!A1" display="Tabl. 8.6. OSOBY,  KTÓRE  PO  ZAKOŃCZENIU/PRZERWANIU  FORMALNEJ  EDUKACJI  PODJĘŁY  PRACĘ  TRWAJĄCĄ  DŁUŻEJ  NIŻ  3  MIESIĄCE  WEDŁUG  LICZBY  MIESIĘCY  PRZEPRACOWANYCH  W PIERWSZEJ  PRACY,  PŁCI  I  MIEJSCA  ZAMIESZKANIA  W  2009  R."/>
    <hyperlink ref="A11" location="'8.7'!A1" display="Tabl. 8.7. OSOBY,  KTÓRE  PO  ZAKOŃCZENIU/PRZERWANIU  FORMALNEJ  EDUKACJI  PODJĘŁY  PRACĘ  TRWAJĄCĄ  3  MIESIĄCE  I  DŁUŻEJ  WEDŁUG  POZIOMU  WYKSZTAŁCENIA  I  CZASU  TRWANIA  PIERWSZEJ  PRACY  W  2009  R."/>
    <hyperlink ref="A12" location="'8.8'!A1" display="Tabl. 8.8. ZAREJESTROWANE OSOBY BEZROBOTNE DO 25 ROKU ŻYCIA WEDŁUG WOJEWÓDZTW, PŁCI I POZIOMU WYKSZTAŁCENIA"/>
    <hyperlink ref="A13" location="'8.9'!A1" display="Tabl. 8.9. ZAREJESTROWANI  BEZROBOTNI  WEDŁUG  WIEKU  I  CZASU  POZOSTAWANIA  BEZ  PRACY"/>
    <hyperlink ref="A14" location="'8.10'!A1" display="Tabl. 8.10. ZAREJESTROWANI  BEZROBOTNI  WEDŁUG  POZIOMU  WYKSZTAŁCENIA  I  CZASU  POZOSTAWANIA  BEZ  PRACY"/>
    <hyperlink ref="A15" location="'8.11'!A1" display="Tabl. 8.11. STOPIEŃ  ZADOWOLENIA  ZE  SWEGO WYKSZTAŁCENIA  WEDŁUG  PŁCI,  WIEKU,  MIEJSCA  ZAMIESZKANIA,  WOJEWÓDZTW,  POZIOMU  WYKSZTAŁCENIA  I  STATUSU  ZAWODOWO-SPOŁECZNEGO"/>
    <hyperlink ref="A16" location="'8.12'!A1" display="Tabl. 8.12. STOPIEŃ  ZADOWOLENIA  ZE  SWOJEJ  PRACY  WEDŁUG  PŁCI,  WIEKU, MIEJSCA  ZAMIESZKANIA,  WOJEWÓDZTW,  POZIOMU  WYKSZTAŁCENIA  I  STATUSU  ZAWODOWO-SPOŁECZNEGO"/>
    <hyperlink ref="A17" location="'8.13'!A1" display="Tabl. 8.13. OSOBY,  KTÓRE  ZMIENIŁY  PRACĘ  W  LATACH  2005-2009  WEDŁUG  PŁCI,  MIEJSCA  ZAMIESZKANIA,  WOJEWÓDZTW,  WIEKU,  POZIOMU  WYKSZTAŁCENIA  I  STATUSU  SPOŁECZNO-ZAWODOWEGO"/>
    <hyperlink ref="A18" location="'8.14'!A1" display="Tabl. 8.14. PRZYCZYNY,  DLA  KTÓRYCH  ZMIENIONO  PRACĘ  W  LATACH  2005-2009  WEDŁUG  PŁCI,  MIEJSCA  ZAMIESZKANIA,  WOJEWÓDZTW,  WIEKU,  POZIOMU  WYKSZTAŁCENIA  I  STATUSU  SPOŁECZNO-ZAWODOWEGO"/>
    <hyperlink ref="A19" location="'8.15'!A1" display="Tabl. 8.15. OSOBY,  DLA  KTÓRYCH  ZMIANA  PRACY  W  LATACH  2005-2009  WIĄZAŁA  SIĘ  ZE  ZMIANĄ  ZAWODU  I/LUB  MIEJSCA  ZAMIESZKANIA  WEDŁUG  PŁCI,  MIEJSCA  ZAMIESZKANIA,  WOJEWÓDZTW,  WIEKU,  POZIOMU  WYKSZTAŁCENIA  I  STATUSU  SPOŁECZNO-ZAWODOWEGO"/>
    <hyperlink ref="A20" location="'8.16'!A1" display="Tabl. 8.16. PRZECIĘTNY  CZAS  POŚWIĘCONY  NA  DROGĘ  Z  MIEJSCA  ZAMIESZKANIA  DO  PRACY  WEDŁUG  PŁCI,  MIEJSCA  ZAMIESZKANIA,  WOJEWÓDZTW,  WIEKU,  POZIOMU  WYKSZTAŁCENIA  I  STATUSU SPOŁECZNO-ZAWODOWEGO W  2009 R."/>
    <hyperlink ref="A21" location="'8.17'!A1" display="Tabl. 8.17. OSOBY,  KTÓRE  AWANSOWAŁY  W  PRACY  W  LATACH  2000-2007  WEDŁUG  PŁCI,  MIEJSCA  ZAMIESZKANIA,  WOJEWÓDZTW,  WIEKU,  POZIOMU  WYKSZTAŁCENIA  I  STATUSU  SPOŁECZNO-ZAWODOWEGO"/>
    <hyperlink ref="A22" location="'8.18'!A1" display="Tabl. 8.18. OSOBY,  KTÓRE  POZYTYWNIE  OCENIAJĄ  WPŁYW  PRACY  NA  JAKOŚĆ  ŻYCIA  WEDŁUG  PŁCI,  WIEKU,  MIEJSCA  ZAMIESZKANIA,  WOJEWÓDZTW,  POZIOMU  WYKSZTAŁCENIA  I  STATUSU  ZAWODOWO-SPOŁECZNEGO"/>
    <hyperlink ref="A23" location="'8.19'!A1" display="Tabl. 8.19. OSOBY,  KTÓRE  NEGATYWNIE  OCENIAJĄ  WPŁYW  PRACY  NA  JAKOŚĆ  ŻYCIA  WEDŁUG  PŁCI,  WIEKU,  MIEJSCA  ZAMIESZKANIA,  WOJEWÓDZTW,  POZIOMU  WYKSZTAŁCENIA,  OSIĄGANEGO  DOCHODU  I  STATUSU  ZAWODOWO-SPOŁECZNEGO"/>
    <hyperlink ref="A24" location="'8.20'!A1" display="Tabl. 8.20. CZYNNIKI  WYMIENIANE  JAKO  NAJWAŻNIEJSZE  W  PRACY  ZAWODOWEJ  WEDŁUG  PŁCI,  WIEKU,  MIEJSCA ZAMIESZKANIA,  WOJEWÓDZTW,  POZIOMU  WYKSZTAŁCENIA  I  STATUSU  ZAWODOWO-SPOŁECZNEGO"/>
    <hyperlink ref="A25" location="'8.21'!A1" display="Tabl. 8.21. OSOBY,  POŚWIĘCAJĄCE  CZAS  NA  OGLĄDANIE  TELEWIZJI  WEDŁUG  PŁCI,  WIEKU,  MIEJSCA  ZAMIESZKANIA,  WOJEWÓDZTW,  POZIOMU  WYKSZTAŁCENIA  I  STATUSU  ZAWODOWO-SPOŁECZNEGO"/>
    <hyperlink ref="A26" location="'8.22'!A1" display="Tabl. 8.22. OSOBY,  KTÓRE  ANGAŻOWAŁY  SIĘ  W  DZIAŁANIA  NA  RZECZ  SPOŁECZNOŚCI  LOKALNEJ  (GMINY,  OSIEDLA,  MIEJSCOWOŚCI,  W  NAJBLIŻSZYM  SĄSIEDZTWIE)  WEDŁUG  PŁCI,  WIEKU,  MIEJSCA  ZAMIESZKANIA,  WOJEWÓDZTW,  POZIOMU  WYKSZTAŁCENIA  I  STATUSU  ZA"/>
    <hyperlink ref="A27" location="'8.23'!A1" display="Tabl. 8.23. UDZIAŁ  W  WYBRANYCH  RODZAJACH  DZIAŁALNOŚCI  SPOŁECZNEJ  W  2011  R.  OSÓB  W  WIEKU  18-69  LAT  WEDŁUG  PŁCI,  POZIOMU  WYKSZTAŁCENIA  I  MIEJSCA  ZAMIESZKANIA"/>
    <hyperlink ref="A28" location="'8.24'!A1" display="Tabl. 8.24. FREKWENCJA  WYBORCZA  WEDŁUG  WIELKOŚCI  GMINY"/>
    <hyperlink ref="A29" location="'8.25'!A1" display="Tabl. 8.25. FREKWENCJA  WYBORCZA  W  WYBORACH  DO  SEJMU  I  SENATU  WEDŁUG  WOJEWÓDZTW  W  2007 R. I  2011 R. "/>
    <hyperlink ref="A30" location="'8.26'!A1" display="Tabl. 8.26. FREKWENCJA  WYBORCZA  W  WYBORACH  DO  PARLAMENTU  EUROPEJSKIEGO  I  W  WYBORACH PREZYDENTA RZECZYPOSPOLITEJ  POLSKIEJ  WEDŁUG  WOJEWÓDZTW"/>
    <hyperlink ref="A31" location="'8.27'!A1" display="Tabl. 8.27. FREKWENCJA  W WYBORACH  SAMORZĄDOWYCH  WEDŁUG  WOJEWÓDZTW"/>
    <hyperlink ref="A32" location="'8.28'!A1" display="Tabl. 8.28. FREKWENCJA  WYBORCZA  W  MIASTACH  POWYŻEJ  250  TYS.  MIESZKAŃCÓW"/>
    <hyperlink ref="A33" location="'8.29'!A1" display="Tabl. 8.29. OSOBY,  KTÓRE  DEKLAROWAŁY  ZAUFANIE  DO  INSTYTUCJI  FINANSOWYCH  WEDŁUG  PŁCI,  WIEKU,  MIEJSCA  ZAMIESZKANIA,  WOJEWÓDZTW,  POZIOMU  WYKSZTAŁCENIA  I  STATUSU  ZAWODOWO-SPOŁECZNEGO"/>
    <hyperlink ref="A34" location="'8.30'!A1" display="Tabl. 8.30. OSOBY,  KTÓRE  DEKLAROWAŁY  W  2009  R.  ZAUFANIE  DO  INSTYTUCJI  PAŃSTWOWYCH  WEDŁUG  PŁCI,  WIEKU,  MIEJSCA  ZAMIESZKANIA,  WOJEWÓDZTW,  POZIOMU  WYKSZTAŁCENIA  I  STATUSU  ZAWODOWO-SPOŁECZNEGO"/>
    <hyperlink ref="A37" location="'8.1'!A1" display="Tabl. 8.1. PARENTS’  LEVEL  OF  EDUCATION  IN  TIME  WHEN  RESPONDENT  WAS  14  YEARS  OLD  BY  SEX,  AGE,  PLACE  OF  RESIDENCE,  VOIVODSHIP,  LEVEL  OF  EDUCATION,  SOCIAL  AND  VOCATIONAL  STATUS  AND  INCOME"/>
    <hyperlink ref="A38" location="'8.2'!A1" display="Tabl. 8.2. CHILDREN OBLIGED TO FULFIL COMPULSORY ONE-YEAR PRE-PRIMARY SCHOOL PREPARATION BY VOIVODSHIP"/>
    <hyperlink ref="A39" location="'8.3'!A1" display="Tabl. 8.3. COMMUTING  PUPILS  OF  PRIMARY  SCHOOLS  BY  GRADE,  DISTANCE  TO  SCHOOL  AND  VOIVODSHIP"/>
    <hyperlink ref="A40" location="'8.4'!A1" display="Tabl. 8.4. PUPILS  ATTENDING  ADDITIONAL  CLASSES  IN  PRIMARY  SCHOOLS  BY  VOIVODSHIP"/>
    <hyperlink ref="A41" location="'8.5'!A1" display="Tabl. 8.5. PERSONS  WHO  AFTER  COMPLETING/LEAVING  FORMAL  EDUCATION  TOOK  A  JOB  OF  MORE  THAN  3  MONTHS  BY  CHARACTER  OF  THE  FIRST  JOB  AND  PARENTS'  LEVEL  OF  EDUCATION  IN  2009"/>
    <hyperlink ref="A42" location="'8.6'!A1" display="Tabl. 8.6. PERSONS  WHO  AFTER  COMPLETING/LEAVING  FORMAL  EDUCATION  TOOK  A  JOB  OF  MORE  THAN  3  MONTHS  BY  NUMBER  OF  MONTHS  SPENT  IN  THE  FIRST  JOB,  SEX  AND  PLACE  OF  RESIDENCE  IN  2009"/>
    <hyperlink ref="A43" location="'8.7'!A1" display="Tabl. 8.7. PERSONS  WHO  AFTER  COMPLETING/LEAVING  FORMAL  EDUCATION  TOOK  A  JOB  LASTING  3  MONTHS  AND  LONGER  BY  LEVEL  OF  EDUCATION  AND  DURATION  OF  THE  FIRST  JOB  IN  2009"/>
    <hyperlink ref="A44" location="'8.8'!A1" display="Tabl. 8.8. REGISTERED UNEMPLOYED PERSONS TO 25 YEARS BY VOIVODSHIPS, SEX AND LEVEL OF EDUCATION"/>
    <hyperlink ref="A45" location="'8.9'!A1" display="Tabl. 8.9. REGISTERED  UNEMPLOYED  PERSONS  BY  AGE  AND  DURATION  OF  UNEMPLOYMENT"/>
    <hyperlink ref="A46" location="'8.10'!A1" display="Tabl. 8.10. REGISTERED  UNEMPLOYED  PERSONS  BY  LEVEL  OF  EDUCATION  AND  DURATION  OF  UNEMPLOYMENT"/>
    <hyperlink ref="A47" location="'8.11'!A1" display="Tabl. 8.11. SATISFACTION  OF  THE LEVEL  OF  EDUCATION  BY  SEX,  AGE,  PLACE  OF  RESIDENCE,  VOIVODSHIP  AND  SOCIAL  AND  VOCATIONAL  STATUS"/>
    <hyperlink ref="A48" location="'8.12'!A1" display="Tabl. 8.12. JOB  SATISFACTION  BY  SEX,  AGE,  PLACE  OF  RESIDENCE,  VOIVODSHIP  AND  SOCIAL  AND  VOCATIONAL  STATUS"/>
    <hyperlink ref="A49" location="'8.13'!A1" display="Tabl. 8.13. PERSONS  WHO  CHANGED  A  JOB  IN  2005-2009  BY  SEX,  AGE,  PLACE  OF  RESIDENCE,  VOIVODSHIP  AND  SOCIAL  AND  VOCATIONAL  STATUS"/>
    <hyperlink ref="A50" location="'8.14'!A1" display="Tabl. 8.14. REASONS  THAT  CAUSED  JOB  CHANGING  IN  2005-2009  BY  SEX,  AGE,  PLACE  OF  RESIDENCE,  VOIVODSHIP  AND  SOCIAL  AND  VOCATIONAL  STATUS"/>
    <hyperlink ref="A51" location="'8.15'!A1" display="Tabl. 8.15. PERSONS  FOR  WHICH  JOB  CHANGING  IN  2005-2009  WAS  ASSOCIATED  WITH  CHANGING  PROFESSION  AND/OR  PLACE  OF  RESIDENCE  BY  SEX,  AGE,  PLACE  OF  RESIDENCE,  VOIVODSHIP  AND  SOCIAL  AND  VOCATIONAL  STATUS"/>
    <hyperlink ref="A52" location="'8.16'!A1" display="Tabl. 8.16. AVERAGE  TIME  SPENT  ON  COMMUTING  FROM  PLACE  OF  RESIDENCE  TO  WORK  BY  SEX,  AGE,  PLACE  OF  RESIDENCE,  VOIVODSHIP  AND  SOCIAL  AND  VOCATIONAL  STATUS  IN  2009"/>
    <hyperlink ref="A53" location="'8.17'!A1" display="Tabl. 8.17. PERSONS  THAT  GOT  JOB  PROMOTION  BETWEEN  2000  AND  2007  BY  SEX,  AGE,  PLACE  OF  RESIDENCE,  VOIVODSHIP  AND  SOCIAL  AND  VOCATIONAL  STATUS"/>
    <hyperlink ref="A54" location="'8.18'!A1" display="Tabl. 8.18. PERSONS  WHO  BELIEVE  THAT  JOB  HAS  A  POSSITIVE  IMPACT  ON  THEIR  QUALITY  OF  LIFE  BY  SEX,  AGE,  PLACE  OF  RESIDENCE,  VOIVODSHIP  AND  SOCIAL  AND  VOCATIONAL  STATUS"/>
    <hyperlink ref="A55" location="'8.19'!A1" display="Tabl. 8.19. PERSONS  WHO  HAVE  NEGATIVE  OPINION  ABOUT  INFLUENCE  OF  JOB  ON  THEIR  QUALITY  OF  LIFE  BY  SEX, AGE,  PLACE  OF  RESIDENCE,  VOIVODSHIP  AND  SOCIAL  AND  VOCATIONAL  STATUS"/>
    <hyperlink ref="A56" location="'8.20'!A1" display="Tabl. 8.20. THE  MOST  IMPORTANT  FACTORS  AT  WORK  BY  SEX,  AGE,  PLACE  OF  RESIDENCE,  VOIVODSHIP  AND SOCIAL  AND  VOCATIONAL  STATUS"/>
    <hyperlink ref="A57" location="'8.21'!A1" display="Tabl. 8.21. PERSONS  WATCHING  TELEVISION  BY  SEX,  AGE,  PLACE  OF  RESIDENCE,  VOIVODSHIP  AND  SOCIAL  AND  VOCATIONAL  STATUS"/>
    <hyperlink ref="A58" location="'8.22'!A1" display="Tabl. 8.22. PERSONS  WHO  WERE  ENGAGED  IN  ACTIVITIES  FOR  LOCAL  COMMUNITIES  (GMINA,  TOWNS,  SETTLEMENTS)  BY  SEX,  AGE,  PLACE  OF  RESIDENCE,  VOIVODSHIP  AND  SOCIAL  AND  VOCATIONAL  STATUS"/>
    <hyperlink ref="A59" location="'8.23'!A1" display="Tabl. 8.23. PERSONS  AGED  18-69  YEARS  WHO  IN  2011  PARTICIPATED  IN  SELECTED  TYPES  OF  SOCIAL  ACTIVITIES  BY  SEX,  LEVEL  OF  EDUCATION  AND  PLACE  OF  RESIDENCE"/>
    <hyperlink ref="A60" location="'8.24'!A1" display="Tabl. 8.24. VOTING  TURNOUT  BY  NUMBER  OF  INHABITANTS  IN  GMINAS"/>
    <hyperlink ref="A61" location="'8.25'!A1" display="Tabl. 8.25. VOTING  TURNOUT   IN  ELECTION  TO THE  SEJM  AND  SENATE  BY  VOIVODSHIP IN  2007  AND  2011"/>
    <hyperlink ref="A62" location="'8.26'!A1" display="Tabl. 8.26. VOTING  TURNOUT  IN  ELECTION  TO  THE  EUROPEAN  PARLIAMENT  AND  IN  ELECTION  OF  THE  PRESIDENT OF THE  REPUBLIC  OF  POLAND  BY  VOIVODSHIP  "/>
    <hyperlink ref="A63" location="'8.27'!A1" display="Tabl. 8.27. VOTING  TURNOUT  IN  SELF-GOVERNMENT  ELECTION  BY  VOIVODSHIP"/>
    <hyperlink ref="A64" location="'8.28'!A1" display="Tabl. 8.28. VOTING  TURNOUT  IN  URBAN  AREAS  WITH  POPULATION  250  THOUS.  INHABITANTS  AND  MORE"/>
    <hyperlink ref="A65" location="'8.29'!A1" display="Tabl. 8.29. PERSONS  WHO  DECLARED  TRUST  TO  THE  FINANCIAL  INSTITUTIONS  BY  SEX,  AGE,  PLACE  OF  RESIDENCE,  VOIVODSHIP  AND  SOCIAL  AND  VOCATIONAL  STATUS"/>
    <hyperlink ref="A66" location="'8.30'!A1" display="Tabl. 8.30. PERSONS  WHO  DECLARED  IN  2009  TRUST  TO  THE  PUBLIC  INSTITUTIONS  BY  SEX,  AGE,  PLACE  OF  RESIDENCE,  VOIVODSHIP  AND  SOCIAL  AND  VOCATIONAL  STATUS"/>
  </hyperlinks>
  <pageMargins left="0.7" right="0.7" top="0.75" bottom="0.75" header="0.3" footer="0.3"/>
  <pageSetup paperSize="9" orientation="portrait" horizontalDpi="4294967294"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8"/>
  <sheetViews>
    <sheetView zoomScaleNormal="100" workbookViewId="0">
      <selection activeCell="N1" sqref="N1"/>
    </sheetView>
  </sheetViews>
  <sheetFormatPr defaultColWidth="11.42578125" defaultRowHeight="13.5"/>
  <cols>
    <col min="1" max="1" width="23.5703125" style="288" customWidth="1"/>
    <col min="2" max="2" width="2.28515625" style="288" customWidth="1"/>
    <col min="3" max="9" width="13.42578125" style="242" customWidth="1"/>
    <col min="10" max="10" width="11.7109375" style="243" bestFit="1" customWidth="1"/>
    <col min="11" max="256" width="11.42578125" style="242"/>
    <col min="257" max="257" width="8.85546875" style="242" customWidth="1"/>
    <col min="258" max="258" width="12.5703125" style="242" customWidth="1"/>
    <col min="259" max="259" width="16" style="242" customWidth="1"/>
    <col min="260" max="260" width="11" style="242" customWidth="1"/>
    <col min="261" max="261" width="10.140625" style="242" customWidth="1"/>
    <col min="262" max="262" width="9.7109375" style="242" customWidth="1"/>
    <col min="263" max="263" width="9.85546875" style="242" customWidth="1"/>
    <col min="264" max="264" width="9.7109375" style="242" customWidth="1"/>
    <col min="265" max="265" width="11.42578125" style="242" customWidth="1"/>
    <col min="266" max="266" width="11.7109375" style="242" bestFit="1" customWidth="1"/>
    <col min="267" max="512" width="11.42578125" style="242"/>
    <col min="513" max="513" width="8.85546875" style="242" customWidth="1"/>
    <col min="514" max="514" width="12.5703125" style="242" customWidth="1"/>
    <col min="515" max="515" width="16" style="242" customWidth="1"/>
    <col min="516" max="516" width="11" style="242" customWidth="1"/>
    <col min="517" max="517" width="10.140625" style="242" customWidth="1"/>
    <col min="518" max="518" width="9.7109375" style="242" customWidth="1"/>
    <col min="519" max="519" width="9.85546875" style="242" customWidth="1"/>
    <col min="520" max="520" width="9.7109375" style="242" customWidth="1"/>
    <col min="521" max="521" width="11.42578125" style="242" customWidth="1"/>
    <col min="522" max="522" width="11.7109375" style="242" bestFit="1" customWidth="1"/>
    <col min="523" max="768" width="11.42578125" style="242"/>
    <col min="769" max="769" width="8.85546875" style="242" customWidth="1"/>
    <col min="770" max="770" width="12.5703125" style="242" customWidth="1"/>
    <col min="771" max="771" width="16" style="242" customWidth="1"/>
    <col min="772" max="772" width="11" style="242" customWidth="1"/>
    <col min="773" max="773" width="10.140625" style="242" customWidth="1"/>
    <col min="774" max="774" width="9.7109375" style="242" customWidth="1"/>
    <col min="775" max="775" width="9.85546875" style="242" customWidth="1"/>
    <col min="776" max="776" width="9.7109375" style="242" customWidth="1"/>
    <col min="777" max="777" width="11.42578125" style="242" customWidth="1"/>
    <col min="778" max="778" width="11.7109375" style="242" bestFit="1" customWidth="1"/>
    <col min="779" max="1024" width="11.42578125" style="242"/>
    <col min="1025" max="1025" width="8.85546875" style="242" customWidth="1"/>
    <col min="1026" max="1026" width="12.5703125" style="242" customWidth="1"/>
    <col min="1027" max="1027" width="16" style="242" customWidth="1"/>
    <col min="1028" max="1028" width="11" style="242" customWidth="1"/>
    <col min="1029" max="1029" width="10.140625" style="242" customWidth="1"/>
    <col min="1030" max="1030" width="9.7109375" style="242" customWidth="1"/>
    <col min="1031" max="1031" width="9.85546875" style="242" customWidth="1"/>
    <col min="1032" max="1032" width="9.7109375" style="242" customWidth="1"/>
    <col min="1033" max="1033" width="11.42578125" style="242" customWidth="1"/>
    <col min="1034" max="1034" width="11.7109375" style="242" bestFit="1" customWidth="1"/>
    <col min="1035" max="1280" width="11.42578125" style="242"/>
    <col min="1281" max="1281" width="8.85546875" style="242" customWidth="1"/>
    <col min="1282" max="1282" width="12.5703125" style="242" customWidth="1"/>
    <col min="1283" max="1283" width="16" style="242" customWidth="1"/>
    <col min="1284" max="1284" width="11" style="242" customWidth="1"/>
    <col min="1285" max="1285" width="10.140625" style="242" customWidth="1"/>
    <col min="1286" max="1286" width="9.7109375" style="242" customWidth="1"/>
    <col min="1287" max="1287" width="9.85546875" style="242" customWidth="1"/>
    <col min="1288" max="1288" width="9.7109375" style="242" customWidth="1"/>
    <col min="1289" max="1289" width="11.42578125" style="242" customWidth="1"/>
    <col min="1290" max="1290" width="11.7109375" style="242" bestFit="1" customWidth="1"/>
    <col min="1291" max="1536" width="11.42578125" style="242"/>
    <col min="1537" max="1537" width="8.85546875" style="242" customWidth="1"/>
    <col min="1538" max="1538" width="12.5703125" style="242" customWidth="1"/>
    <col min="1539" max="1539" width="16" style="242" customWidth="1"/>
    <col min="1540" max="1540" width="11" style="242" customWidth="1"/>
    <col min="1541" max="1541" width="10.140625" style="242" customWidth="1"/>
    <col min="1542" max="1542" width="9.7109375" style="242" customWidth="1"/>
    <col min="1543" max="1543" width="9.85546875" style="242" customWidth="1"/>
    <col min="1544" max="1544" width="9.7109375" style="242" customWidth="1"/>
    <col min="1545" max="1545" width="11.42578125" style="242" customWidth="1"/>
    <col min="1546" max="1546" width="11.7109375" style="242" bestFit="1" customWidth="1"/>
    <col min="1547" max="1792" width="11.42578125" style="242"/>
    <col min="1793" max="1793" width="8.85546875" style="242" customWidth="1"/>
    <col min="1794" max="1794" width="12.5703125" style="242" customWidth="1"/>
    <col min="1795" max="1795" width="16" style="242" customWidth="1"/>
    <col min="1796" max="1796" width="11" style="242" customWidth="1"/>
    <col min="1797" max="1797" width="10.140625" style="242" customWidth="1"/>
    <col min="1798" max="1798" width="9.7109375" style="242" customWidth="1"/>
    <col min="1799" max="1799" width="9.85546875" style="242" customWidth="1"/>
    <col min="1800" max="1800" width="9.7109375" style="242" customWidth="1"/>
    <col min="1801" max="1801" width="11.42578125" style="242" customWidth="1"/>
    <col min="1802" max="1802" width="11.7109375" style="242" bestFit="1" customWidth="1"/>
    <col min="1803" max="2048" width="11.42578125" style="242"/>
    <col min="2049" max="2049" width="8.85546875" style="242" customWidth="1"/>
    <col min="2050" max="2050" width="12.5703125" style="242" customWidth="1"/>
    <col min="2051" max="2051" width="16" style="242" customWidth="1"/>
    <col min="2052" max="2052" width="11" style="242" customWidth="1"/>
    <col min="2053" max="2053" width="10.140625" style="242" customWidth="1"/>
    <col min="2054" max="2054" width="9.7109375" style="242" customWidth="1"/>
    <col min="2055" max="2055" width="9.85546875" style="242" customWidth="1"/>
    <col min="2056" max="2056" width="9.7109375" style="242" customWidth="1"/>
    <col min="2057" max="2057" width="11.42578125" style="242" customWidth="1"/>
    <col min="2058" max="2058" width="11.7109375" style="242" bestFit="1" customWidth="1"/>
    <col min="2059" max="2304" width="11.42578125" style="242"/>
    <col min="2305" max="2305" width="8.85546875" style="242" customWidth="1"/>
    <col min="2306" max="2306" width="12.5703125" style="242" customWidth="1"/>
    <col min="2307" max="2307" width="16" style="242" customWidth="1"/>
    <col min="2308" max="2308" width="11" style="242" customWidth="1"/>
    <col min="2309" max="2309" width="10.140625" style="242" customWidth="1"/>
    <col min="2310" max="2310" width="9.7109375" style="242" customWidth="1"/>
    <col min="2311" max="2311" width="9.85546875" style="242" customWidth="1"/>
    <col min="2312" max="2312" width="9.7109375" style="242" customWidth="1"/>
    <col min="2313" max="2313" width="11.42578125" style="242" customWidth="1"/>
    <col min="2314" max="2314" width="11.7109375" style="242" bestFit="1" customWidth="1"/>
    <col min="2315" max="2560" width="11.42578125" style="242"/>
    <col min="2561" max="2561" width="8.85546875" style="242" customWidth="1"/>
    <col min="2562" max="2562" width="12.5703125" style="242" customWidth="1"/>
    <col min="2563" max="2563" width="16" style="242" customWidth="1"/>
    <col min="2564" max="2564" width="11" style="242" customWidth="1"/>
    <col min="2565" max="2565" width="10.140625" style="242" customWidth="1"/>
    <col min="2566" max="2566" width="9.7109375" style="242" customWidth="1"/>
    <col min="2567" max="2567" width="9.85546875" style="242" customWidth="1"/>
    <col min="2568" max="2568" width="9.7109375" style="242" customWidth="1"/>
    <col min="2569" max="2569" width="11.42578125" style="242" customWidth="1"/>
    <col min="2570" max="2570" width="11.7109375" style="242" bestFit="1" customWidth="1"/>
    <col min="2571" max="2816" width="11.42578125" style="242"/>
    <col min="2817" max="2817" width="8.85546875" style="242" customWidth="1"/>
    <col min="2818" max="2818" width="12.5703125" style="242" customWidth="1"/>
    <col min="2819" max="2819" width="16" style="242" customWidth="1"/>
    <col min="2820" max="2820" width="11" style="242" customWidth="1"/>
    <col min="2821" max="2821" width="10.140625" style="242" customWidth="1"/>
    <col min="2822" max="2822" width="9.7109375" style="242" customWidth="1"/>
    <col min="2823" max="2823" width="9.85546875" style="242" customWidth="1"/>
    <col min="2824" max="2824" width="9.7109375" style="242" customWidth="1"/>
    <col min="2825" max="2825" width="11.42578125" style="242" customWidth="1"/>
    <col min="2826" max="2826" width="11.7109375" style="242" bestFit="1" customWidth="1"/>
    <col min="2827" max="3072" width="11.42578125" style="242"/>
    <col min="3073" max="3073" width="8.85546875" style="242" customWidth="1"/>
    <col min="3074" max="3074" width="12.5703125" style="242" customWidth="1"/>
    <col min="3075" max="3075" width="16" style="242" customWidth="1"/>
    <col min="3076" max="3076" width="11" style="242" customWidth="1"/>
    <col min="3077" max="3077" width="10.140625" style="242" customWidth="1"/>
    <col min="3078" max="3078" width="9.7109375" style="242" customWidth="1"/>
    <col min="3079" max="3079" width="9.85546875" style="242" customWidth="1"/>
    <col min="3080" max="3080" width="9.7109375" style="242" customWidth="1"/>
    <col min="3081" max="3081" width="11.42578125" style="242" customWidth="1"/>
    <col min="3082" max="3082" width="11.7109375" style="242" bestFit="1" customWidth="1"/>
    <col min="3083" max="3328" width="11.42578125" style="242"/>
    <col min="3329" max="3329" width="8.85546875" style="242" customWidth="1"/>
    <col min="3330" max="3330" width="12.5703125" style="242" customWidth="1"/>
    <col min="3331" max="3331" width="16" style="242" customWidth="1"/>
    <col min="3332" max="3332" width="11" style="242" customWidth="1"/>
    <col min="3333" max="3333" width="10.140625" style="242" customWidth="1"/>
    <col min="3334" max="3334" width="9.7109375" style="242" customWidth="1"/>
    <col min="3335" max="3335" width="9.85546875" style="242" customWidth="1"/>
    <col min="3336" max="3336" width="9.7109375" style="242" customWidth="1"/>
    <col min="3337" max="3337" width="11.42578125" style="242" customWidth="1"/>
    <col min="3338" max="3338" width="11.7109375" style="242" bestFit="1" customWidth="1"/>
    <col min="3339" max="3584" width="11.42578125" style="242"/>
    <col min="3585" max="3585" width="8.85546875" style="242" customWidth="1"/>
    <col min="3586" max="3586" width="12.5703125" style="242" customWidth="1"/>
    <col min="3587" max="3587" width="16" style="242" customWidth="1"/>
    <col min="3588" max="3588" width="11" style="242" customWidth="1"/>
    <col min="3589" max="3589" width="10.140625" style="242" customWidth="1"/>
    <col min="3590" max="3590" width="9.7109375" style="242" customWidth="1"/>
    <col min="3591" max="3591" width="9.85546875" style="242" customWidth="1"/>
    <col min="3592" max="3592" width="9.7109375" style="242" customWidth="1"/>
    <col min="3593" max="3593" width="11.42578125" style="242" customWidth="1"/>
    <col min="3594" max="3594" width="11.7109375" style="242" bestFit="1" customWidth="1"/>
    <col min="3595" max="3840" width="11.42578125" style="242"/>
    <col min="3841" max="3841" width="8.85546875" style="242" customWidth="1"/>
    <col min="3842" max="3842" width="12.5703125" style="242" customWidth="1"/>
    <col min="3843" max="3843" width="16" style="242" customWidth="1"/>
    <col min="3844" max="3844" width="11" style="242" customWidth="1"/>
    <col min="3845" max="3845" width="10.140625" style="242" customWidth="1"/>
    <col min="3846" max="3846" width="9.7109375" style="242" customWidth="1"/>
    <col min="3847" max="3847" width="9.85546875" style="242" customWidth="1"/>
    <col min="3848" max="3848" width="9.7109375" style="242" customWidth="1"/>
    <col min="3849" max="3849" width="11.42578125" style="242" customWidth="1"/>
    <col min="3850" max="3850" width="11.7109375" style="242" bestFit="1" customWidth="1"/>
    <col min="3851" max="4096" width="11.42578125" style="242"/>
    <col min="4097" max="4097" width="8.85546875" style="242" customWidth="1"/>
    <col min="4098" max="4098" width="12.5703125" style="242" customWidth="1"/>
    <col min="4099" max="4099" width="16" style="242" customWidth="1"/>
    <col min="4100" max="4100" width="11" style="242" customWidth="1"/>
    <col min="4101" max="4101" width="10.140625" style="242" customWidth="1"/>
    <col min="4102" max="4102" width="9.7109375" style="242" customWidth="1"/>
    <col min="4103" max="4103" width="9.85546875" style="242" customWidth="1"/>
    <col min="4104" max="4104" width="9.7109375" style="242" customWidth="1"/>
    <col min="4105" max="4105" width="11.42578125" style="242" customWidth="1"/>
    <col min="4106" max="4106" width="11.7109375" style="242" bestFit="1" customWidth="1"/>
    <col min="4107" max="4352" width="11.42578125" style="242"/>
    <col min="4353" max="4353" width="8.85546875" style="242" customWidth="1"/>
    <col min="4354" max="4354" width="12.5703125" style="242" customWidth="1"/>
    <col min="4355" max="4355" width="16" style="242" customWidth="1"/>
    <col min="4356" max="4356" width="11" style="242" customWidth="1"/>
    <col min="4357" max="4357" width="10.140625" style="242" customWidth="1"/>
    <col min="4358" max="4358" width="9.7109375" style="242" customWidth="1"/>
    <col min="4359" max="4359" width="9.85546875" style="242" customWidth="1"/>
    <col min="4360" max="4360" width="9.7109375" style="242" customWidth="1"/>
    <col min="4361" max="4361" width="11.42578125" style="242" customWidth="1"/>
    <col min="4362" max="4362" width="11.7109375" style="242" bestFit="1" customWidth="1"/>
    <col min="4363" max="4608" width="11.42578125" style="242"/>
    <col min="4609" max="4609" width="8.85546875" style="242" customWidth="1"/>
    <col min="4610" max="4610" width="12.5703125" style="242" customWidth="1"/>
    <col min="4611" max="4611" width="16" style="242" customWidth="1"/>
    <col min="4612" max="4612" width="11" style="242" customWidth="1"/>
    <col min="4613" max="4613" width="10.140625" style="242" customWidth="1"/>
    <col min="4614" max="4614" width="9.7109375" style="242" customWidth="1"/>
    <col min="4615" max="4615" width="9.85546875" style="242" customWidth="1"/>
    <col min="4616" max="4616" width="9.7109375" style="242" customWidth="1"/>
    <col min="4617" max="4617" width="11.42578125" style="242" customWidth="1"/>
    <col min="4618" max="4618" width="11.7109375" style="242" bestFit="1" customWidth="1"/>
    <col min="4619" max="4864" width="11.42578125" style="242"/>
    <col min="4865" max="4865" width="8.85546875" style="242" customWidth="1"/>
    <col min="4866" max="4866" width="12.5703125" style="242" customWidth="1"/>
    <col min="4867" max="4867" width="16" style="242" customWidth="1"/>
    <col min="4868" max="4868" width="11" style="242" customWidth="1"/>
    <col min="4869" max="4869" width="10.140625" style="242" customWidth="1"/>
    <col min="4870" max="4870" width="9.7109375" style="242" customWidth="1"/>
    <col min="4871" max="4871" width="9.85546875" style="242" customWidth="1"/>
    <col min="4872" max="4872" width="9.7109375" style="242" customWidth="1"/>
    <col min="4873" max="4873" width="11.42578125" style="242" customWidth="1"/>
    <col min="4874" max="4874" width="11.7109375" style="242" bestFit="1" customWidth="1"/>
    <col min="4875" max="5120" width="11.42578125" style="242"/>
    <col min="5121" max="5121" width="8.85546875" style="242" customWidth="1"/>
    <col min="5122" max="5122" width="12.5703125" style="242" customWidth="1"/>
    <col min="5123" max="5123" width="16" style="242" customWidth="1"/>
    <col min="5124" max="5124" width="11" style="242" customWidth="1"/>
    <col min="5125" max="5125" width="10.140625" style="242" customWidth="1"/>
    <col min="5126" max="5126" width="9.7109375" style="242" customWidth="1"/>
    <col min="5127" max="5127" width="9.85546875" style="242" customWidth="1"/>
    <col min="5128" max="5128" width="9.7109375" style="242" customWidth="1"/>
    <col min="5129" max="5129" width="11.42578125" style="242" customWidth="1"/>
    <col min="5130" max="5130" width="11.7109375" style="242" bestFit="1" customWidth="1"/>
    <col min="5131" max="5376" width="11.42578125" style="242"/>
    <col min="5377" max="5377" width="8.85546875" style="242" customWidth="1"/>
    <col min="5378" max="5378" width="12.5703125" style="242" customWidth="1"/>
    <col min="5379" max="5379" width="16" style="242" customWidth="1"/>
    <col min="5380" max="5380" width="11" style="242" customWidth="1"/>
    <col min="5381" max="5381" width="10.140625" style="242" customWidth="1"/>
    <col min="5382" max="5382" width="9.7109375" style="242" customWidth="1"/>
    <col min="5383" max="5383" width="9.85546875" style="242" customWidth="1"/>
    <col min="5384" max="5384" width="9.7109375" style="242" customWidth="1"/>
    <col min="5385" max="5385" width="11.42578125" style="242" customWidth="1"/>
    <col min="5386" max="5386" width="11.7109375" style="242" bestFit="1" customWidth="1"/>
    <col min="5387" max="5632" width="11.42578125" style="242"/>
    <col min="5633" max="5633" width="8.85546875" style="242" customWidth="1"/>
    <col min="5634" max="5634" width="12.5703125" style="242" customWidth="1"/>
    <col min="5635" max="5635" width="16" style="242" customWidth="1"/>
    <col min="5636" max="5636" width="11" style="242" customWidth="1"/>
    <col min="5637" max="5637" width="10.140625" style="242" customWidth="1"/>
    <col min="5638" max="5638" width="9.7109375" style="242" customWidth="1"/>
    <col min="5639" max="5639" width="9.85546875" style="242" customWidth="1"/>
    <col min="5640" max="5640" width="9.7109375" style="242" customWidth="1"/>
    <col min="5641" max="5641" width="11.42578125" style="242" customWidth="1"/>
    <col min="5642" max="5642" width="11.7109375" style="242" bestFit="1" customWidth="1"/>
    <col min="5643" max="5888" width="11.42578125" style="242"/>
    <col min="5889" max="5889" width="8.85546875" style="242" customWidth="1"/>
    <col min="5890" max="5890" width="12.5703125" style="242" customWidth="1"/>
    <col min="5891" max="5891" width="16" style="242" customWidth="1"/>
    <col min="5892" max="5892" width="11" style="242" customWidth="1"/>
    <col min="5893" max="5893" width="10.140625" style="242" customWidth="1"/>
    <col min="5894" max="5894" width="9.7109375" style="242" customWidth="1"/>
    <col min="5895" max="5895" width="9.85546875" style="242" customWidth="1"/>
    <col min="5896" max="5896" width="9.7109375" style="242" customWidth="1"/>
    <col min="5897" max="5897" width="11.42578125" style="242" customWidth="1"/>
    <col min="5898" max="5898" width="11.7109375" style="242" bestFit="1" customWidth="1"/>
    <col min="5899" max="6144" width="11.42578125" style="242"/>
    <col min="6145" max="6145" width="8.85546875" style="242" customWidth="1"/>
    <col min="6146" max="6146" width="12.5703125" style="242" customWidth="1"/>
    <col min="6147" max="6147" width="16" style="242" customWidth="1"/>
    <col min="6148" max="6148" width="11" style="242" customWidth="1"/>
    <col min="6149" max="6149" width="10.140625" style="242" customWidth="1"/>
    <col min="6150" max="6150" width="9.7109375" style="242" customWidth="1"/>
    <col min="6151" max="6151" width="9.85546875" style="242" customWidth="1"/>
    <col min="6152" max="6152" width="9.7109375" style="242" customWidth="1"/>
    <col min="6153" max="6153" width="11.42578125" style="242" customWidth="1"/>
    <col min="6154" max="6154" width="11.7109375" style="242" bestFit="1" customWidth="1"/>
    <col min="6155" max="6400" width="11.42578125" style="242"/>
    <col min="6401" max="6401" width="8.85546875" style="242" customWidth="1"/>
    <col min="6402" max="6402" width="12.5703125" style="242" customWidth="1"/>
    <col min="6403" max="6403" width="16" style="242" customWidth="1"/>
    <col min="6404" max="6404" width="11" style="242" customWidth="1"/>
    <col min="6405" max="6405" width="10.140625" style="242" customWidth="1"/>
    <col min="6406" max="6406" width="9.7109375" style="242" customWidth="1"/>
    <col min="6407" max="6407" width="9.85546875" style="242" customWidth="1"/>
    <col min="6408" max="6408" width="9.7109375" style="242" customWidth="1"/>
    <col min="6409" max="6409" width="11.42578125" style="242" customWidth="1"/>
    <col min="6410" max="6410" width="11.7109375" style="242" bestFit="1" customWidth="1"/>
    <col min="6411" max="6656" width="11.42578125" style="242"/>
    <col min="6657" max="6657" width="8.85546875" style="242" customWidth="1"/>
    <col min="6658" max="6658" width="12.5703125" style="242" customWidth="1"/>
    <col min="6659" max="6659" width="16" style="242" customWidth="1"/>
    <col min="6660" max="6660" width="11" style="242" customWidth="1"/>
    <col min="6661" max="6661" width="10.140625" style="242" customWidth="1"/>
    <col min="6662" max="6662" width="9.7109375" style="242" customWidth="1"/>
    <col min="6663" max="6663" width="9.85546875" style="242" customWidth="1"/>
    <col min="6664" max="6664" width="9.7109375" style="242" customWidth="1"/>
    <col min="6665" max="6665" width="11.42578125" style="242" customWidth="1"/>
    <col min="6666" max="6666" width="11.7109375" style="242" bestFit="1" customWidth="1"/>
    <col min="6667" max="6912" width="11.42578125" style="242"/>
    <col min="6913" max="6913" width="8.85546875" style="242" customWidth="1"/>
    <col min="6914" max="6914" width="12.5703125" style="242" customWidth="1"/>
    <col min="6915" max="6915" width="16" style="242" customWidth="1"/>
    <col min="6916" max="6916" width="11" style="242" customWidth="1"/>
    <col min="6917" max="6917" width="10.140625" style="242" customWidth="1"/>
    <col min="6918" max="6918" width="9.7109375" style="242" customWidth="1"/>
    <col min="6919" max="6919" width="9.85546875" style="242" customWidth="1"/>
    <col min="6920" max="6920" width="9.7109375" style="242" customWidth="1"/>
    <col min="6921" max="6921" width="11.42578125" style="242" customWidth="1"/>
    <col min="6922" max="6922" width="11.7109375" style="242" bestFit="1" customWidth="1"/>
    <col min="6923" max="7168" width="11.42578125" style="242"/>
    <col min="7169" max="7169" width="8.85546875" style="242" customWidth="1"/>
    <col min="7170" max="7170" width="12.5703125" style="242" customWidth="1"/>
    <col min="7171" max="7171" width="16" style="242" customWidth="1"/>
    <col min="7172" max="7172" width="11" style="242" customWidth="1"/>
    <col min="7173" max="7173" width="10.140625" style="242" customWidth="1"/>
    <col min="7174" max="7174" width="9.7109375" style="242" customWidth="1"/>
    <col min="7175" max="7175" width="9.85546875" style="242" customWidth="1"/>
    <col min="7176" max="7176" width="9.7109375" style="242" customWidth="1"/>
    <col min="7177" max="7177" width="11.42578125" style="242" customWidth="1"/>
    <col min="7178" max="7178" width="11.7109375" style="242" bestFit="1" customWidth="1"/>
    <col min="7179" max="7424" width="11.42578125" style="242"/>
    <col min="7425" max="7425" width="8.85546875" style="242" customWidth="1"/>
    <col min="7426" max="7426" width="12.5703125" style="242" customWidth="1"/>
    <col min="7427" max="7427" width="16" style="242" customWidth="1"/>
    <col min="7428" max="7428" width="11" style="242" customWidth="1"/>
    <col min="7429" max="7429" width="10.140625" style="242" customWidth="1"/>
    <col min="7430" max="7430" width="9.7109375" style="242" customWidth="1"/>
    <col min="7431" max="7431" width="9.85546875" style="242" customWidth="1"/>
    <col min="7432" max="7432" width="9.7109375" style="242" customWidth="1"/>
    <col min="7433" max="7433" width="11.42578125" style="242" customWidth="1"/>
    <col min="7434" max="7434" width="11.7109375" style="242" bestFit="1" customWidth="1"/>
    <col min="7435" max="7680" width="11.42578125" style="242"/>
    <col min="7681" max="7681" width="8.85546875" style="242" customWidth="1"/>
    <col min="7682" max="7682" width="12.5703125" style="242" customWidth="1"/>
    <col min="7683" max="7683" width="16" style="242" customWidth="1"/>
    <col min="7684" max="7684" width="11" style="242" customWidth="1"/>
    <col min="7685" max="7685" width="10.140625" style="242" customWidth="1"/>
    <col min="7686" max="7686" width="9.7109375" style="242" customWidth="1"/>
    <col min="7687" max="7687" width="9.85546875" style="242" customWidth="1"/>
    <col min="7688" max="7688" width="9.7109375" style="242" customWidth="1"/>
    <col min="7689" max="7689" width="11.42578125" style="242" customWidth="1"/>
    <col min="7690" max="7690" width="11.7109375" style="242" bestFit="1" customWidth="1"/>
    <col min="7691" max="7936" width="11.42578125" style="242"/>
    <col min="7937" max="7937" width="8.85546875" style="242" customWidth="1"/>
    <col min="7938" max="7938" width="12.5703125" style="242" customWidth="1"/>
    <col min="7939" max="7939" width="16" style="242" customWidth="1"/>
    <col min="7940" max="7940" width="11" style="242" customWidth="1"/>
    <col min="7941" max="7941" width="10.140625" style="242" customWidth="1"/>
    <col min="7942" max="7942" width="9.7109375" style="242" customWidth="1"/>
    <col min="7943" max="7943" width="9.85546875" style="242" customWidth="1"/>
    <col min="7944" max="7944" width="9.7109375" style="242" customWidth="1"/>
    <col min="7945" max="7945" width="11.42578125" style="242" customWidth="1"/>
    <col min="7946" max="7946" width="11.7109375" style="242" bestFit="1" customWidth="1"/>
    <col min="7947" max="8192" width="11.42578125" style="242"/>
    <col min="8193" max="8193" width="8.85546875" style="242" customWidth="1"/>
    <col min="8194" max="8194" width="12.5703125" style="242" customWidth="1"/>
    <col min="8195" max="8195" width="16" style="242" customWidth="1"/>
    <col min="8196" max="8196" width="11" style="242" customWidth="1"/>
    <col min="8197" max="8197" width="10.140625" style="242" customWidth="1"/>
    <col min="8198" max="8198" width="9.7109375" style="242" customWidth="1"/>
    <col min="8199" max="8199" width="9.85546875" style="242" customWidth="1"/>
    <col min="8200" max="8200" width="9.7109375" style="242" customWidth="1"/>
    <col min="8201" max="8201" width="11.42578125" style="242" customWidth="1"/>
    <col min="8202" max="8202" width="11.7109375" style="242" bestFit="1" customWidth="1"/>
    <col min="8203" max="8448" width="11.42578125" style="242"/>
    <col min="8449" max="8449" width="8.85546875" style="242" customWidth="1"/>
    <col min="8450" max="8450" width="12.5703125" style="242" customWidth="1"/>
    <col min="8451" max="8451" width="16" style="242" customWidth="1"/>
    <col min="8452" max="8452" width="11" style="242" customWidth="1"/>
    <col min="8453" max="8453" width="10.140625" style="242" customWidth="1"/>
    <col min="8454" max="8454" width="9.7109375" style="242" customWidth="1"/>
    <col min="8455" max="8455" width="9.85546875" style="242" customWidth="1"/>
    <col min="8456" max="8456" width="9.7109375" style="242" customWidth="1"/>
    <col min="8457" max="8457" width="11.42578125" style="242" customWidth="1"/>
    <col min="8458" max="8458" width="11.7109375" style="242" bestFit="1" customWidth="1"/>
    <col min="8459" max="8704" width="11.42578125" style="242"/>
    <col min="8705" max="8705" width="8.85546875" style="242" customWidth="1"/>
    <col min="8706" max="8706" width="12.5703125" style="242" customWidth="1"/>
    <col min="8707" max="8707" width="16" style="242" customWidth="1"/>
    <col min="8708" max="8708" width="11" style="242" customWidth="1"/>
    <col min="8709" max="8709" width="10.140625" style="242" customWidth="1"/>
    <col min="8710" max="8710" width="9.7109375" style="242" customWidth="1"/>
    <col min="8711" max="8711" width="9.85546875" style="242" customWidth="1"/>
    <col min="8712" max="8712" width="9.7109375" style="242" customWidth="1"/>
    <col min="8713" max="8713" width="11.42578125" style="242" customWidth="1"/>
    <col min="8714" max="8714" width="11.7109375" style="242" bestFit="1" customWidth="1"/>
    <col min="8715" max="8960" width="11.42578125" style="242"/>
    <col min="8961" max="8961" width="8.85546875" style="242" customWidth="1"/>
    <col min="8962" max="8962" width="12.5703125" style="242" customWidth="1"/>
    <col min="8963" max="8963" width="16" style="242" customWidth="1"/>
    <col min="8964" max="8964" width="11" style="242" customWidth="1"/>
    <col min="8965" max="8965" width="10.140625" style="242" customWidth="1"/>
    <col min="8966" max="8966" width="9.7109375" style="242" customWidth="1"/>
    <col min="8967" max="8967" width="9.85546875" style="242" customWidth="1"/>
    <col min="8968" max="8968" width="9.7109375" style="242" customWidth="1"/>
    <col min="8969" max="8969" width="11.42578125" style="242" customWidth="1"/>
    <col min="8970" max="8970" width="11.7109375" style="242" bestFit="1" customWidth="1"/>
    <col min="8971" max="9216" width="11.42578125" style="242"/>
    <col min="9217" max="9217" width="8.85546875" style="242" customWidth="1"/>
    <col min="9218" max="9218" width="12.5703125" style="242" customWidth="1"/>
    <col min="9219" max="9219" width="16" style="242" customWidth="1"/>
    <col min="9220" max="9220" width="11" style="242" customWidth="1"/>
    <col min="9221" max="9221" width="10.140625" style="242" customWidth="1"/>
    <col min="9222" max="9222" width="9.7109375" style="242" customWidth="1"/>
    <col min="9223" max="9223" width="9.85546875" style="242" customWidth="1"/>
    <col min="9224" max="9224" width="9.7109375" style="242" customWidth="1"/>
    <col min="9225" max="9225" width="11.42578125" style="242" customWidth="1"/>
    <col min="9226" max="9226" width="11.7109375" style="242" bestFit="1" customWidth="1"/>
    <col min="9227" max="9472" width="11.42578125" style="242"/>
    <col min="9473" max="9473" width="8.85546875" style="242" customWidth="1"/>
    <col min="9474" max="9474" width="12.5703125" style="242" customWidth="1"/>
    <col min="9475" max="9475" width="16" style="242" customWidth="1"/>
    <col min="9476" max="9476" width="11" style="242" customWidth="1"/>
    <col min="9477" max="9477" width="10.140625" style="242" customWidth="1"/>
    <col min="9478" max="9478" width="9.7109375" style="242" customWidth="1"/>
    <col min="9479" max="9479" width="9.85546875" style="242" customWidth="1"/>
    <col min="9480" max="9480" width="9.7109375" style="242" customWidth="1"/>
    <col min="9481" max="9481" width="11.42578125" style="242" customWidth="1"/>
    <col min="9482" max="9482" width="11.7109375" style="242" bestFit="1" customWidth="1"/>
    <col min="9483" max="9728" width="11.42578125" style="242"/>
    <col min="9729" max="9729" width="8.85546875" style="242" customWidth="1"/>
    <col min="9730" max="9730" width="12.5703125" style="242" customWidth="1"/>
    <col min="9731" max="9731" width="16" style="242" customWidth="1"/>
    <col min="9732" max="9732" width="11" style="242" customWidth="1"/>
    <col min="9733" max="9733" width="10.140625" style="242" customWidth="1"/>
    <col min="9734" max="9734" width="9.7109375" style="242" customWidth="1"/>
    <col min="9735" max="9735" width="9.85546875" style="242" customWidth="1"/>
    <col min="9736" max="9736" width="9.7109375" style="242" customWidth="1"/>
    <col min="9737" max="9737" width="11.42578125" style="242" customWidth="1"/>
    <col min="9738" max="9738" width="11.7109375" style="242" bestFit="1" customWidth="1"/>
    <col min="9739" max="9984" width="11.42578125" style="242"/>
    <col min="9985" max="9985" width="8.85546875" style="242" customWidth="1"/>
    <col min="9986" max="9986" width="12.5703125" style="242" customWidth="1"/>
    <col min="9987" max="9987" width="16" style="242" customWidth="1"/>
    <col min="9988" max="9988" width="11" style="242" customWidth="1"/>
    <col min="9989" max="9989" width="10.140625" style="242" customWidth="1"/>
    <col min="9990" max="9990" width="9.7109375" style="242" customWidth="1"/>
    <col min="9991" max="9991" width="9.85546875" style="242" customWidth="1"/>
    <col min="9992" max="9992" width="9.7109375" style="242" customWidth="1"/>
    <col min="9993" max="9993" width="11.42578125" style="242" customWidth="1"/>
    <col min="9994" max="9994" width="11.7109375" style="242" bestFit="1" customWidth="1"/>
    <col min="9995" max="10240" width="11.42578125" style="242"/>
    <col min="10241" max="10241" width="8.85546875" style="242" customWidth="1"/>
    <col min="10242" max="10242" width="12.5703125" style="242" customWidth="1"/>
    <col min="10243" max="10243" width="16" style="242" customWidth="1"/>
    <col min="10244" max="10244" width="11" style="242" customWidth="1"/>
    <col min="10245" max="10245" width="10.140625" style="242" customWidth="1"/>
    <col min="10246" max="10246" width="9.7109375" style="242" customWidth="1"/>
    <col min="10247" max="10247" width="9.85546875" style="242" customWidth="1"/>
    <col min="10248" max="10248" width="9.7109375" style="242" customWidth="1"/>
    <col min="10249" max="10249" width="11.42578125" style="242" customWidth="1"/>
    <col min="10250" max="10250" width="11.7109375" style="242" bestFit="1" customWidth="1"/>
    <col min="10251" max="10496" width="11.42578125" style="242"/>
    <col min="10497" max="10497" width="8.85546875" style="242" customWidth="1"/>
    <col min="10498" max="10498" width="12.5703125" style="242" customWidth="1"/>
    <col min="10499" max="10499" width="16" style="242" customWidth="1"/>
    <col min="10500" max="10500" width="11" style="242" customWidth="1"/>
    <col min="10501" max="10501" width="10.140625" style="242" customWidth="1"/>
    <col min="10502" max="10502" width="9.7109375" style="242" customWidth="1"/>
    <col min="10503" max="10503" width="9.85546875" style="242" customWidth="1"/>
    <col min="10504" max="10504" width="9.7109375" style="242" customWidth="1"/>
    <col min="10505" max="10505" width="11.42578125" style="242" customWidth="1"/>
    <col min="10506" max="10506" width="11.7109375" style="242" bestFit="1" customWidth="1"/>
    <col min="10507" max="10752" width="11.42578125" style="242"/>
    <col min="10753" max="10753" width="8.85546875" style="242" customWidth="1"/>
    <col min="10754" max="10754" width="12.5703125" style="242" customWidth="1"/>
    <col min="10755" max="10755" width="16" style="242" customWidth="1"/>
    <col min="10756" max="10756" width="11" style="242" customWidth="1"/>
    <col min="10757" max="10757" width="10.140625" style="242" customWidth="1"/>
    <col min="10758" max="10758" width="9.7109375" style="242" customWidth="1"/>
    <col min="10759" max="10759" width="9.85546875" style="242" customWidth="1"/>
    <col min="10760" max="10760" width="9.7109375" style="242" customWidth="1"/>
    <col min="10761" max="10761" width="11.42578125" style="242" customWidth="1"/>
    <col min="10762" max="10762" width="11.7109375" style="242" bestFit="1" customWidth="1"/>
    <col min="10763" max="11008" width="11.42578125" style="242"/>
    <col min="11009" max="11009" width="8.85546875" style="242" customWidth="1"/>
    <col min="11010" max="11010" width="12.5703125" style="242" customWidth="1"/>
    <col min="11011" max="11011" width="16" style="242" customWidth="1"/>
    <col min="11012" max="11012" width="11" style="242" customWidth="1"/>
    <col min="11013" max="11013" width="10.140625" style="242" customWidth="1"/>
    <col min="11014" max="11014" width="9.7109375" style="242" customWidth="1"/>
    <col min="11015" max="11015" width="9.85546875" style="242" customWidth="1"/>
    <col min="11016" max="11016" width="9.7109375" style="242" customWidth="1"/>
    <col min="11017" max="11017" width="11.42578125" style="242" customWidth="1"/>
    <col min="11018" max="11018" width="11.7109375" style="242" bestFit="1" customWidth="1"/>
    <col min="11019" max="11264" width="11.42578125" style="242"/>
    <col min="11265" max="11265" width="8.85546875" style="242" customWidth="1"/>
    <col min="11266" max="11266" width="12.5703125" style="242" customWidth="1"/>
    <col min="11267" max="11267" width="16" style="242" customWidth="1"/>
    <col min="11268" max="11268" width="11" style="242" customWidth="1"/>
    <col min="11269" max="11269" width="10.140625" style="242" customWidth="1"/>
    <col min="11270" max="11270" width="9.7109375" style="242" customWidth="1"/>
    <col min="11271" max="11271" width="9.85546875" style="242" customWidth="1"/>
    <col min="11272" max="11272" width="9.7109375" style="242" customWidth="1"/>
    <col min="11273" max="11273" width="11.42578125" style="242" customWidth="1"/>
    <col min="11274" max="11274" width="11.7109375" style="242" bestFit="1" customWidth="1"/>
    <col min="11275" max="11520" width="11.42578125" style="242"/>
    <col min="11521" max="11521" width="8.85546875" style="242" customWidth="1"/>
    <col min="11522" max="11522" width="12.5703125" style="242" customWidth="1"/>
    <col min="11523" max="11523" width="16" style="242" customWidth="1"/>
    <col min="11524" max="11524" width="11" style="242" customWidth="1"/>
    <col min="11525" max="11525" width="10.140625" style="242" customWidth="1"/>
    <col min="11526" max="11526" width="9.7109375" style="242" customWidth="1"/>
    <col min="11527" max="11527" width="9.85546875" style="242" customWidth="1"/>
    <col min="11528" max="11528" width="9.7109375" style="242" customWidth="1"/>
    <col min="11529" max="11529" width="11.42578125" style="242" customWidth="1"/>
    <col min="11530" max="11530" width="11.7109375" style="242" bestFit="1" customWidth="1"/>
    <col min="11531" max="11776" width="11.42578125" style="242"/>
    <col min="11777" max="11777" width="8.85546875" style="242" customWidth="1"/>
    <col min="11778" max="11778" width="12.5703125" style="242" customWidth="1"/>
    <col min="11779" max="11779" width="16" style="242" customWidth="1"/>
    <col min="11780" max="11780" width="11" style="242" customWidth="1"/>
    <col min="11781" max="11781" width="10.140625" style="242" customWidth="1"/>
    <col min="11782" max="11782" width="9.7109375" style="242" customWidth="1"/>
    <col min="11783" max="11783" width="9.85546875" style="242" customWidth="1"/>
    <col min="11784" max="11784" width="9.7109375" style="242" customWidth="1"/>
    <col min="11785" max="11785" width="11.42578125" style="242" customWidth="1"/>
    <col min="11786" max="11786" width="11.7109375" style="242" bestFit="1" customWidth="1"/>
    <col min="11787" max="12032" width="11.42578125" style="242"/>
    <col min="12033" max="12033" width="8.85546875" style="242" customWidth="1"/>
    <col min="12034" max="12034" width="12.5703125" style="242" customWidth="1"/>
    <col min="12035" max="12035" width="16" style="242" customWidth="1"/>
    <col min="12036" max="12036" width="11" style="242" customWidth="1"/>
    <col min="12037" max="12037" width="10.140625" style="242" customWidth="1"/>
    <col min="12038" max="12038" width="9.7109375" style="242" customWidth="1"/>
    <col min="12039" max="12039" width="9.85546875" style="242" customWidth="1"/>
    <col min="12040" max="12040" width="9.7109375" style="242" customWidth="1"/>
    <col min="12041" max="12041" width="11.42578125" style="242" customWidth="1"/>
    <col min="12042" max="12042" width="11.7109375" style="242" bestFit="1" customWidth="1"/>
    <col min="12043" max="12288" width="11.42578125" style="242"/>
    <col min="12289" max="12289" width="8.85546875" style="242" customWidth="1"/>
    <col min="12290" max="12290" width="12.5703125" style="242" customWidth="1"/>
    <col min="12291" max="12291" width="16" style="242" customWidth="1"/>
    <col min="12292" max="12292" width="11" style="242" customWidth="1"/>
    <col min="12293" max="12293" width="10.140625" style="242" customWidth="1"/>
    <col min="12294" max="12294" width="9.7109375" style="242" customWidth="1"/>
    <col min="12295" max="12295" width="9.85546875" style="242" customWidth="1"/>
    <col min="12296" max="12296" width="9.7109375" style="242" customWidth="1"/>
    <col min="12297" max="12297" width="11.42578125" style="242" customWidth="1"/>
    <col min="12298" max="12298" width="11.7109375" style="242" bestFit="1" customWidth="1"/>
    <col min="12299" max="12544" width="11.42578125" style="242"/>
    <col min="12545" max="12545" width="8.85546875" style="242" customWidth="1"/>
    <col min="12546" max="12546" width="12.5703125" style="242" customWidth="1"/>
    <col min="12547" max="12547" width="16" style="242" customWidth="1"/>
    <col min="12548" max="12548" width="11" style="242" customWidth="1"/>
    <col min="12549" max="12549" width="10.140625" style="242" customWidth="1"/>
    <col min="12550" max="12550" width="9.7109375" style="242" customWidth="1"/>
    <col min="12551" max="12551" width="9.85546875" style="242" customWidth="1"/>
    <col min="12552" max="12552" width="9.7109375" style="242" customWidth="1"/>
    <col min="12553" max="12553" width="11.42578125" style="242" customWidth="1"/>
    <col min="12554" max="12554" width="11.7109375" style="242" bestFit="1" customWidth="1"/>
    <col min="12555" max="12800" width="11.42578125" style="242"/>
    <col min="12801" max="12801" width="8.85546875" style="242" customWidth="1"/>
    <col min="12802" max="12802" width="12.5703125" style="242" customWidth="1"/>
    <col min="12803" max="12803" width="16" style="242" customWidth="1"/>
    <col min="12804" max="12804" width="11" style="242" customWidth="1"/>
    <col min="12805" max="12805" width="10.140625" style="242" customWidth="1"/>
    <col min="12806" max="12806" width="9.7109375" style="242" customWidth="1"/>
    <col min="12807" max="12807" width="9.85546875" style="242" customWidth="1"/>
    <col min="12808" max="12808" width="9.7109375" style="242" customWidth="1"/>
    <col min="12809" max="12809" width="11.42578125" style="242" customWidth="1"/>
    <col min="12810" max="12810" width="11.7109375" style="242" bestFit="1" customWidth="1"/>
    <col min="12811" max="13056" width="11.42578125" style="242"/>
    <col min="13057" max="13057" width="8.85546875" style="242" customWidth="1"/>
    <col min="13058" max="13058" width="12.5703125" style="242" customWidth="1"/>
    <col min="13059" max="13059" width="16" style="242" customWidth="1"/>
    <col min="13060" max="13060" width="11" style="242" customWidth="1"/>
    <col min="13061" max="13061" width="10.140625" style="242" customWidth="1"/>
    <col min="13062" max="13062" width="9.7109375" style="242" customWidth="1"/>
    <col min="13063" max="13063" width="9.85546875" style="242" customWidth="1"/>
    <col min="13064" max="13064" width="9.7109375" style="242" customWidth="1"/>
    <col min="13065" max="13065" width="11.42578125" style="242" customWidth="1"/>
    <col min="13066" max="13066" width="11.7109375" style="242" bestFit="1" customWidth="1"/>
    <col min="13067" max="13312" width="11.42578125" style="242"/>
    <col min="13313" max="13313" width="8.85546875" style="242" customWidth="1"/>
    <col min="13314" max="13314" width="12.5703125" style="242" customWidth="1"/>
    <col min="13315" max="13315" width="16" style="242" customWidth="1"/>
    <col min="13316" max="13316" width="11" style="242" customWidth="1"/>
    <col min="13317" max="13317" width="10.140625" style="242" customWidth="1"/>
    <col min="13318" max="13318" width="9.7109375" style="242" customWidth="1"/>
    <col min="13319" max="13319" width="9.85546875" style="242" customWidth="1"/>
    <col min="13320" max="13320" width="9.7109375" style="242" customWidth="1"/>
    <col min="13321" max="13321" width="11.42578125" style="242" customWidth="1"/>
    <col min="13322" max="13322" width="11.7109375" style="242" bestFit="1" customWidth="1"/>
    <col min="13323" max="13568" width="11.42578125" style="242"/>
    <col min="13569" max="13569" width="8.85546875" style="242" customWidth="1"/>
    <col min="13570" max="13570" width="12.5703125" style="242" customWidth="1"/>
    <col min="13571" max="13571" width="16" style="242" customWidth="1"/>
    <col min="13572" max="13572" width="11" style="242" customWidth="1"/>
    <col min="13573" max="13573" width="10.140625" style="242" customWidth="1"/>
    <col min="13574" max="13574" width="9.7109375" style="242" customWidth="1"/>
    <col min="13575" max="13575" width="9.85546875" style="242" customWidth="1"/>
    <col min="13576" max="13576" width="9.7109375" style="242" customWidth="1"/>
    <col min="13577" max="13577" width="11.42578125" style="242" customWidth="1"/>
    <col min="13578" max="13578" width="11.7109375" style="242" bestFit="1" customWidth="1"/>
    <col min="13579" max="13824" width="11.42578125" style="242"/>
    <col min="13825" max="13825" width="8.85546875" style="242" customWidth="1"/>
    <col min="13826" max="13826" width="12.5703125" style="242" customWidth="1"/>
    <col min="13827" max="13827" width="16" style="242" customWidth="1"/>
    <col min="13828" max="13828" width="11" style="242" customWidth="1"/>
    <col min="13829" max="13829" width="10.140625" style="242" customWidth="1"/>
    <col min="13830" max="13830" width="9.7109375" style="242" customWidth="1"/>
    <col min="13831" max="13831" width="9.85546875" style="242" customWidth="1"/>
    <col min="13832" max="13832" width="9.7109375" style="242" customWidth="1"/>
    <col min="13833" max="13833" width="11.42578125" style="242" customWidth="1"/>
    <col min="13834" max="13834" width="11.7109375" style="242" bestFit="1" customWidth="1"/>
    <col min="13835" max="14080" width="11.42578125" style="242"/>
    <col min="14081" max="14081" width="8.85546875" style="242" customWidth="1"/>
    <col min="14082" max="14082" width="12.5703125" style="242" customWidth="1"/>
    <col min="14083" max="14083" width="16" style="242" customWidth="1"/>
    <col min="14084" max="14084" width="11" style="242" customWidth="1"/>
    <col min="14085" max="14085" width="10.140625" style="242" customWidth="1"/>
    <col min="14086" max="14086" width="9.7109375" style="242" customWidth="1"/>
    <col min="14087" max="14087" width="9.85546875" style="242" customWidth="1"/>
    <col min="14088" max="14088" width="9.7109375" style="242" customWidth="1"/>
    <col min="14089" max="14089" width="11.42578125" style="242" customWidth="1"/>
    <col min="14090" max="14090" width="11.7109375" style="242" bestFit="1" customWidth="1"/>
    <col min="14091" max="14336" width="11.42578125" style="242"/>
    <col min="14337" max="14337" width="8.85546875" style="242" customWidth="1"/>
    <col min="14338" max="14338" width="12.5703125" style="242" customWidth="1"/>
    <col min="14339" max="14339" width="16" style="242" customWidth="1"/>
    <col min="14340" max="14340" width="11" style="242" customWidth="1"/>
    <col min="14341" max="14341" width="10.140625" style="242" customWidth="1"/>
    <col min="14342" max="14342" width="9.7109375" style="242" customWidth="1"/>
    <col min="14343" max="14343" width="9.85546875" style="242" customWidth="1"/>
    <col min="14344" max="14344" width="9.7109375" style="242" customWidth="1"/>
    <col min="14345" max="14345" width="11.42578125" style="242" customWidth="1"/>
    <col min="14346" max="14346" width="11.7109375" style="242" bestFit="1" customWidth="1"/>
    <col min="14347" max="14592" width="11.42578125" style="242"/>
    <col min="14593" max="14593" width="8.85546875" style="242" customWidth="1"/>
    <col min="14594" max="14594" width="12.5703125" style="242" customWidth="1"/>
    <col min="14595" max="14595" width="16" style="242" customWidth="1"/>
    <col min="14596" max="14596" width="11" style="242" customWidth="1"/>
    <col min="14597" max="14597" width="10.140625" style="242" customWidth="1"/>
    <col min="14598" max="14598" width="9.7109375" style="242" customWidth="1"/>
    <col min="14599" max="14599" width="9.85546875" style="242" customWidth="1"/>
    <col min="14600" max="14600" width="9.7109375" style="242" customWidth="1"/>
    <col min="14601" max="14601" width="11.42578125" style="242" customWidth="1"/>
    <col min="14602" max="14602" width="11.7109375" style="242" bestFit="1" customWidth="1"/>
    <col min="14603" max="14848" width="11.42578125" style="242"/>
    <col min="14849" max="14849" width="8.85546875" style="242" customWidth="1"/>
    <col min="14850" max="14850" width="12.5703125" style="242" customWidth="1"/>
    <col min="14851" max="14851" width="16" style="242" customWidth="1"/>
    <col min="14852" max="14852" width="11" style="242" customWidth="1"/>
    <col min="14853" max="14853" width="10.140625" style="242" customWidth="1"/>
    <col min="14854" max="14854" width="9.7109375" style="242" customWidth="1"/>
    <col min="14855" max="14855" width="9.85546875" style="242" customWidth="1"/>
    <col min="14856" max="14856" width="9.7109375" style="242" customWidth="1"/>
    <col min="14857" max="14857" width="11.42578125" style="242" customWidth="1"/>
    <col min="14858" max="14858" width="11.7109375" style="242" bestFit="1" customWidth="1"/>
    <col min="14859" max="15104" width="11.42578125" style="242"/>
    <col min="15105" max="15105" width="8.85546875" style="242" customWidth="1"/>
    <col min="15106" max="15106" width="12.5703125" style="242" customWidth="1"/>
    <col min="15107" max="15107" width="16" style="242" customWidth="1"/>
    <col min="15108" max="15108" width="11" style="242" customWidth="1"/>
    <col min="15109" max="15109" width="10.140625" style="242" customWidth="1"/>
    <col min="15110" max="15110" width="9.7109375" style="242" customWidth="1"/>
    <col min="15111" max="15111" width="9.85546875" style="242" customWidth="1"/>
    <col min="15112" max="15112" width="9.7109375" style="242" customWidth="1"/>
    <col min="15113" max="15113" width="11.42578125" style="242" customWidth="1"/>
    <col min="15114" max="15114" width="11.7109375" style="242" bestFit="1" customWidth="1"/>
    <col min="15115" max="15360" width="11.42578125" style="242"/>
    <col min="15361" max="15361" width="8.85546875" style="242" customWidth="1"/>
    <col min="15362" max="15362" width="12.5703125" style="242" customWidth="1"/>
    <col min="15363" max="15363" width="16" style="242" customWidth="1"/>
    <col min="15364" max="15364" width="11" style="242" customWidth="1"/>
    <col min="15365" max="15365" width="10.140625" style="242" customWidth="1"/>
    <col min="15366" max="15366" width="9.7109375" style="242" customWidth="1"/>
    <col min="15367" max="15367" width="9.85546875" style="242" customWidth="1"/>
    <col min="15368" max="15368" width="9.7109375" style="242" customWidth="1"/>
    <col min="15369" max="15369" width="11.42578125" style="242" customWidth="1"/>
    <col min="15370" max="15370" width="11.7109375" style="242" bestFit="1" customWidth="1"/>
    <col min="15371" max="15616" width="11.42578125" style="242"/>
    <col min="15617" max="15617" width="8.85546875" style="242" customWidth="1"/>
    <col min="15618" max="15618" width="12.5703125" style="242" customWidth="1"/>
    <col min="15619" max="15619" width="16" style="242" customWidth="1"/>
    <col min="15620" max="15620" width="11" style="242" customWidth="1"/>
    <col min="15621" max="15621" width="10.140625" style="242" customWidth="1"/>
    <col min="15622" max="15622" width="9.7109375" style="242" customWidth="1"/>
    <col min="15623" max="15623" width="9.85546875" style="242" customWidth="1"/>
    <col min="15624" max="15624" width="9.7109375" style="242" customWidth="1"/>
    <col min="15625" max="15625" width="11.42578125" style="242" customWidth="1"/>
    <col min="15626" max="15626" width="11.7109375" style="242" bestFit="1" customWidth="1"/>
    <col min="15627" max="15872" width="11.42578125" style="242"/>
    <col min="15873" max="15873" width="8.85546875" style="242" customWidth="1"/>
    <col min="15874" max="15874" width="12.5703125" style="242" customWidth="1"/>
    <col min="15875" max="15875" width="16" style="242" customWidth="1"/>
    <col min="15876" max="15876" width="11" style="242" customWidth="1"/>
    <col min="15877" max="15877" width="10.140625" style="242" customWidth="1"/>
    <col min="15878" max="15878" width="9.7109375" style="242" customWidth="1"/>
    <col min="15879" max="15879" width="9.85546875" style="242" customWidth="1"/>
    <col min="15880" max="15880" width="9.7109375" style="242" customWidth="1"/>
    <col min="15881" max="15881" width="11.42578125" style="242" customWidth="1"/>
    <col min="15882" max="15882" width="11.7109375" style="242" bestFit="1" customWidth="1"/>
    <col min="15883" max="16128" width="11.42578125" style="242"/>
    <col min="16129" max="16129" width="8.85546875" style="242" customWidth="1"/>
    <col min="16130" max="16130" width="12.5703125" style="242" customWidth="1"/>
    <col min="16131" max="16131" width="16" style="242" customWidth="1"/>
    <col min="16132" max="16132" width="11" style="242" customWidth="1"/>
    <col min="16133" max="16133" width="10.140625" style="242" customWidth="1"/>
    <col min="16134" max="16134" width="9.7109375" style="242" customWidth="1"/>
    <col min="16135" max="16135" width="9.85546875" style="242" customWidth="1"/>
    <col min="16136" max="16136" width="9.7109375" style="242" customWidth="1"/>
    <col min="16137" max="16137" width="11.42578125" style="242" customWidth="1"/>
    <col min="16138" max="16138" width="11.7109375" style="242" bestFit="1" customWidth="1"/>
    <col min="16139" max="16384" width="11.42578125" style="242"/>
  </cols>
  <sheetData>
    <row r="1" spans="1:12" s="43" customFormat="1" ht="12.75">
      <c r="A1" s="308" t="s">
        <v>504</v>
      </c>
      <c r="B1" s="308"/>
      <c r="C1" s="38"/>
      <c r="D1" s="38"/>
      <c r="E1" s="38"/>
      <c r="F1" s="38"/>
      <c r="G1" s="38"/>
      <c r="H1" s="38"/>
      <c r="I1" s="38"/>
      <c r="J1" s="42"/>
    </row>
    <row r="2" spans="1:12" s="43" customFormat="1" ht="12.75">
      <c r="A2" s="310" t="s">
        <v>81</v>
      </c>
      <c r="B2" s="310"/>
      <c r="C2" s="38"/>
      <c r="D2" s="38"/>
      <c r="E2" s="38"/>
      <c r="F2" s="38"/>
      <c r="G2" s="38"/>
      <c r="H2" s="38"/>
      <c r="I2" s="38"/>
      <c r="J2" s="42"/>
    </row>
    <row r="3" spans="1:12" s="40" customFormat="1" ht="12.75">
      <c r="A3" s="311" t="s">
        <v>447</v>
      </c>
      <c r="B3" s="311"/>
      <c r="C3" s="38"/>
      <c r="D3" s="39"/>
      <c r="E3" s="39"/>
      <c r="F3" s="39"/>
      <c r="G3" s="39"/>
      <c r="H3" s="39"/>
      <c r="I3" s="39"/>
      <c r="J3" s="41"/>
    </row>
    <row r="4" spans="1:12" s="40" customFormat="1" ht="12.75">
      <c r="A4" s="311" t="s">
        <v>75</v>
      </c>
      <c r="B4" s="311"/>
      <c r="C4" s="38"/>
      <c r="D4" s="39"/>
      <c r="E4" s="39"/>
      <c r="F4" s="39"/>
      <c r="G4" s="39"/>
      <c r="H4" s="39"/>
      <c r="I4" s="39"/>
      <c r="J4" s="41"/>
    </row>
    <row r="5" spans="1:12" s="253" customFormat="1" ht="27" customHeight="1">
      <c r="A5" s="627" t="s">
        <v>453</v>
      </c>
      <c r="B5" s="628"/>
      <c r="C5" s="629" t="s">
        <v>454</v>
      </c>
      <c r="D5" s="631" t="s">
        <v>455</v>
      </c>
      <c r="E5" s="632"/>
      <c r="F5" s="632"/>
      <c r="G5" s="632"/>
      <c r="H5" s="632"/>
      <c r="I5" s="632"/>
      <c r="J5" s="252"/>
    </row>
    <row r="6" spans="1:12" s="253" customFormat="1" ht="54" customHeight="1" thickBot="1">
      <c r="A6" s="633" t="s">
        <v>456</v>
      </c>
      <c r="B6" s="634"/>
      <c r="C6" s="630"/>
      <c r="D6" s="254" t="s">
        <v>457</v>
      </c>
      <c r="E6" s="255" t="s">
        <v>76</v>
      </c>
      <c r="F6" s="255" t="s">
        <v>77</v>
      </c>
      <c r="G6" s="255" t="s">
        <v>78</v>
      </c>
      <c r="H6" s="255" t="s">
        <v>79</v>
      </c>
      <c r="I6" s="256" t="s">
        <v>458</v>
      </c>
      <c r="J6" s="252"/>
    </row>
    <row r="7" spans="1:12" s="253" customFormat="1" ht="12.75" customHeight="1">
      <c r="A7" s="635" t="s">
        <v>452</v>
      </c>
      <c r="B7" s="635"/>
      <c r="C7" s="635"/>
      <c r="D7" s="635"/>
      <c r="E7" s="635"/>
      <c r="F7" s="635"/>
      <c r="G7" s="635"/>
      <c r="H7" s="635"/>
      <c r="I7" s="635"/>
      <c r="J7" s="252"/>
    </row>
    <row r="8" spans="1:12" ht="12.75" customHeight="1">
      <c r="A8" s="623">
        <v>2007</v>
      </c>
      <c r="B8" s="623"/>
      <c r="C8" s="624"/>
      <c r="D8" s="624"/>
      <c r="E8" s="624"/>
      <c r="F8" s="624"/>
      <c r="G8" s="624"/>
      <c r="H8" s="624"/>
      <c r="I8" s="624"/>
    </row>
    <row r="9" spans="1:12" s="251" customFormat="1">
      <c r="A9" s="257" t="s">
        <v>459</v>
      </c>
      <c r="B9" s="258" t="s">
        <v>194</v>
      </c>
      <c r="C9" s="150">
        <v>1746573</v>
      </c>
      <c r="D9" s="259">
        <v>160562</v>
      </c>
      <c r="E9" s="259">
        <v>313505</v>
      </c>
      <c r="F9" s="259">
        <v>244182</v>
      </c>
      <c r="G9" s="259">
        <v>241081</v>
      </c>
      <c r="H9" s="259">
        <v>243125</v>
      </c>
      <c r="I9" s="260">
        <v>544118</v>
      </c>
      <c r="J9" s="261"/>
      <c r="K9" s="262"/>
    </row>
    <row r="10" spans="1:12">
      <c r="A10" s="263" t="s">
        <v>460</v>
      </c>
      <c r="B10" s="258" t="s">
        <v>195</v>
      </c>
      <c r="C10" s="244">
        <v>1017348</v>
      </c>
      <c r="D10" s="259">
        <v>71966</v>
      </c>
      <c r="E10" s="259">
        <v>158047</v>
      </c>
      <c r="F10" s="259">
        <v>139322</v>
      </c>
      <c r="G10" s="259">
        <v>137057</v>
      </c>
      <c r="H10" s="259">
        <v>148769</v>
      </c>
      <c r="I10" s="260">
        <v>362187</v>
      </c>
      <c r="J10" s="264"/>
      <c r="K10" s="262"/>
    </row>
    <row r="11" spans="1:12">
      <c r="A11" s="265" t="s">
        <v>449</v>
      </c>
      <c r="B11" s="266" t="s">
        <v>194</v>
      </c>
      <c r="C11" s="247">
        <v>332669</v>
      </c>
      <c r="D11" s="246">
        <v>43354</v>
      </c>
      <c r="E11" s="246">
        <v>95680</v>
      </c>
      <c r="F11" s="246">
        <v>65292</v>
      </c>
      <c r="G11" s="246">
        <v>47842</v>
      </c>
      <c r="H11" s="246">
        <v>44398</v>
      </c>
      <c r="I11" s="267">
        <v>36103</v>
      </c>
      <c r="J11" s="268"/>
      <c r="K11" s="262"/>
      <c r="L11" s="262"/>
    </row>
    <row r="12" spans="1:12">
      <c r="A12" s="263"/>
      <c r="B12" s="266" t="s">
        <v>195</v>
      </c>
      <c r="C12" s="247">
        <v>200234</v>
      </c>
      <c r="D12" s="246">
        <v>20887</v>
      </c>
      <c r="E12" s="246">
        <v>51061</v>
      </c>
      <c r="F12" s="246">
        <v>38742</v>
      </c>
      <c r="G12" s="246">
        <v>29824</v>
      </c>
      <c r="H12" s="246">
        <v>31416</v>
      </c>
      <c r="I12" s="267">
        <v>28304</v>
      </c>
      <c r="J12" s="268"/>
      <c r="K12" s="262"/>
      <c r="L12" s="262"/>
    </row>
    <row r="13" spans="1:12">
      <c r="A13" s="265" t="s">
        <v>95</v>
      </c>
      <c r="B13" s="266" t="s">
        <v>194</v>
      </c>
      <c r="C13" s="247">
        <v>485159</v>
      </c>
      <c r="D13" s="246">
        <v>46543</v>
      </c>
      <c r="E13" s="246">
        <v>88492</v>
      </c>
      <c r="F13" s="246">
        <v>74608</v>
      </c>
      <c r="G13" s="246">
        <v>74328</v>
      </c>
      <c r="H13" s="246">
        <v>71595</v>
      </c>
      <c r="I13" s="267">
        <v>129593</v>
      </c>
      <c r="J13" s="268"/>
      <c r="K13" s="262"/>
    </row>
    <row r="14" spans="1:12">
      <c r="A14" s="263"/>
      <c r="B14" s="266" t="s">
        <v>195</v>
      </c>
      <c r="C14" s="247">
        <v>316467</v>
      </c>
      <c r="D14" s="246">
        <v>21894</v>
      </c>
      <c r="E14" s="246">
        <v>47661</v>
      </c>
      <c r="F14" s="246">
        <v>46563</v>
      </c>
      <c r="G14" s="246">
        <v>47914</v>
      </c>
      <c r="H14" s="246">
        <v>50937</v>
      </c>
      <c r="I14" s="267">
        <v>101498</v>
      </c>
      <c r="J14" s="268"/>
      <c r="K14" s="262"/>
    </row>
    <row r="15" spans="1:12">
      <c r="A15" s="265" t="s">
        <v>129</v>
      </c>
      <c r="B15" s="266" t="s">
        <v>194</v>
      </c>
      <c r="C15" s="247">
        <v>336904</v>
      </c>
      <c r="D15" s="246">
        <v>28318</v>
      </c>
      <c r="E15" s="246">
        <v>52001</v>
      </c>
      <c r="F15" s="246">
        <v>44445</v>
      </c>
      <c r="G15" s="246">
        <v>44626</v>
      </c>
      <c r="H15" s="246">
        <v>46147</v>
      </c>
      <c r="I15" s="267">
        <v>121367</v>
      </c>
      <c r="J15" s="268"/>
      <c r="K15" s="262"/>
    </row>
    <row r="16" spans="1:12">
      <c r="A16" s="263"/>
      <c r="B16" s="266" t="s">
        <v>195</v>
      </c>
      <c r="C16" s="247">
        <v>208780</v>
      </c>
      <c r="D16" s="246">
        <v>13219</v>
      </c>
      <c r="E16" s="246">
        <v>27120</v>
      </c>
      <c r="F16" s="246">
        <v>26067</v>
      </c>
      <c r="G16" s="246">
        <v>25797</v>
      </c>
      <c r="H16" s="246">
        <v>28865</v>
      </c>
      <c r="I16" s="267">
        <v>87712</v>
      </c>
      <c r="J16" s="268"/>
      <c r="K16" s="262"/>
    </row>
    <row r="17" spans="1:11">
      <c r="A17" s="265" t="s">
        <v>450</v>
      </c>
      <c r="B17" s="266" t="s">
        <v>194</v>
      </c>
      <c r="C17" s="247">
        <v>443736</v>
      </c>
      <c r="D17" s="246">
        <v>32896</v>
      </c>
      <c r="E17" s="246">
        <v>60481</v>
      </c>
      <c r="F17" s="246">
        <v>47080</v>
      </c>
      <c r="G17" s="246">
        <v>56198</v>
      </c>
      <c r="H17" s="246">
        <v>61139</v>
      </c>
      <c r="I17" s="267">
        <v>185942</v>
      </c>
      <c r="J17" s="268"/>
      <c r="K17" s="262"/>
    </row>
    <row r="18" spans="1:11">
      <c r="A18" s="263"/>
      <c r="B18" s="266" t="s">
        <v>195</v>
      </c>
      <c r="C18" s="247">
        <v>247516</v>
      </c>
      <c r="D18" s="246">
        <v>14308</v>
      </c>
      <c r="E18" s="246">
        <v>28920</v>
      </c>
      <c r="F18" s="246">
        <v>25170</v>
      </c>
      <c r="G18" s="246">
        <v>29721</v>
      </c>
      <c r="H18" s="246">
        <v>32559</v>
      </c>
      <c r="I18" s="267">
        <v>116838</v>
      </c>
      <c r="J18" s="268"/>
      <c r="K18" s="262"/>
    </row>
    <row r="19" spans="1:11">
      <c r="A19" s="265" t="s">
        <v>451</v>
      </c>
      <c r="B19" s="266" t="s">
        <v>194</v>
      </c>
      <c r="C19" s="247">
        <v>124584</v>
      </c>
      <c r="D19" s="246">
        <v>8103</v>
      </c>
      <c r="E19" s="246">
        <v>14378</v>
      </c>
      <c r="F19" s="246">
        <v>10766</v>
      </c>
      <c r="G19" s="246">
        <v>15203</v>
      </c>
      <c r="H19" s="246">
        <v>16678</v>
      </c>
      <c r="I19" s="267">
        <v>59456</v>
      </c>
      <c r="J19" s="268"/>
      <c r="K19" s="262"/>
    </row>
    <row r="20" spans="1:11">
      <c r="A20" s="263"/>
      <c r="B20" s="266" t="s">
        <v>195</v>
      </c>
      <c r="C20" s="247">
        <v>44351</v>
      </c>
      <c r="D20" s="246">
        <v>1658</v>
      </c>
      <c r="E20" s="246">
        <v>3285</v>
      </c>
      <c r="F20" s="246">
        <v>2780</v>
      </c>
      <c r="G20" s="246">
        <v>3801</v>
      </c>
      <c r="H20" s="246">
        <v>4992</v>
      </c>
      <c r="I20" s="267">
        <v>27835</v>
      </c>
      <c r="J20" s="268"/>
      <c r="K20" s="262"/>
    </row>
    <row r="21" spans="1:11">
      <c r="A21" s="265" t="s">
        <v>97</v>
      </c>
      <c r="B21" s="266" t="s">
        <v>194</v>
      </c>
      <c r="C21" s="247">
        <v>23521</v>
      </c>
      <c r="D21" s="246">
        <v>1348</v>
      </c>
      <c r="E21" s="246">
        <v>2473</v>
      </c>
      <c r="F21" s="246">
        <v>1991</v>
      </c>
      <c r="G21" s="246">
        <v>2884</v>
      </c>
      <c r="H21" s="246">
        <v>3168</v>
      </c>
      <c r="I21" s="267">
        <v>11657</v>
      </c>
      <c r="J21" s="268"/>
      <c r="K21" s="262"/>
    </row>
    <row r="22" spans="1:11" ht="12.75" customHeight="1">
      <c r="A22" s="625">
        <v>2008</v>
      </c>
      <c r="B22" s="625"/>
      <c r="C22" s="625"/>
      <c r="D22" s="625"/>
      <c r="E22" s="625"/>
      <c r="F22" s="625"/>
      <c r="G22" s="625"/>
      <c r="H22" s="625"/>
      <c r="I22" s="625"/>
    </row>
    <row r="23" spans="1:11" s="251" customFormat="1">
      <c r="A23" s="257" t="s">
        <v>459</v>
      </c>
      <c r="B23" s="258" t="s">
        <v>194</v>
      </c>
      <c r="C23" s="259">
        <v>1473752</v>
      </c>
      <c r="D23" s="261">
        <v>183866</v>
      </c>
      <c r="E23" s="259">
        <v>344777</v>
      </c>
      <c r="F23" s="261">
        <v>233784</v>
      </c>
      <c r="G23" s="259">
        <v>209986</v>
      </c>
      <c r="H23" s="259">
        <v>180656</v>
      </c>
      <c r="I23" s="261">
        <v>320683</v>
      </c>
      <c r="J23" s="250"/>
    </row>
    <row r="24" spans="1:11">
      <c r="A24" s="263" t="s">
        <v>460</v>
      </c>
      <c r="B24" s="258" t="s">
        <v>195</v>
      </c>
      <c r="C24" s="259">
        <v>833435</v>
      </c>
      <c r="D24" s="261">
        <v>81822</v>
      </c>
      <c r="E24" s="259">
        <v>175296</v>
      </c>
      <c r="F24" s="261">
        <v>133873</v>
      </c>
      <c r="G24" s="259">
        <v>121487</v>
      </c>
      <c r="H24" s="259">
        <v>109638</v>
      </c>
      <c r="I24" s="261">
        <v>211319</v>
      </c>
    </row>
    <row r="25" spans="1:11">
      <c r="A25" s="265" t="s">
        <v>449</v>
      </c>
      <c r="B25" s="266" t="s">
        <v>194</v>
      </c>
      <c r="C25" s="269">
        <v>304553</v>
      </c>
      <c r="D25" s="264">
        <v>48460</v>
      </c>
      <c r="E25" s="269">
        <v>100195</v>
      </c>
      <c r="F25" s="264">
        <v>63965</v>
      </c>
      <c r="G25" s="269">
        <v>42462</v>
      </c>
      <c r="H25" s="269">
        <v>30222</v>
      </c>
      <c r="I25" s="264">
        <v>19249</v>
      </c>
    </row>
    <row r="26" spans="1:11">
      <c r="A26" s="263"/>
      <c r="B26" s="266" t="s">
        <v>195</v>
      </c>
      <c r="C26" s="269">
        <v>180324</v>
      </c>
      <c r="D26" s="264">
        <v>22735</v>
      </c>
      <c r="E26" s="269">
        <v>54691</v>
      </c>
      <c r="F26" s="264">
        <v>38862</v>
      </c>
      <c r="G26" s="269">
        <v>27368</v>
      </c>
      <c r="H26" s="269">
        <v>21408</v>
      </c>
      <c r="I26" s="264">
        <v>15260</v>
      </c>
    </row>
    <row r="27" spans="1:11">
      <c r="A27" s="265" t="s">
        <v>95</v>
      </c>
      <c r="B27" s="266" t="s">
        <v>194</v>
      </c>
      <c r="C27" s="269">
        <v>418740</v>
      </c>
      <c r="D27" s="264">
        <v>54831</v>
      </c>
      <c r="E27" s="269">
        <v>97307</v>
      </c>
      <c r="F27" s="264">
        <v>70730</v>
      </c>
      <c r="G27" s="269">
        <v>64725</v>
      </c>
      <c r="H27" s="269">
        <v>54356</v>
      </c>
      <c r="I27" s="264">
        <v>76791</v>
      </c>
    </row>
    <row r="28" spans="1:11">
      <c r="A28" s="263"/>
      <c r="B28" s="266" t="s">
        <v>195</v>
      </c>
      <c r="C28" s="269">
        <v>261153</v>
      </c>
      <c r="D28" s="264">
        <v>24955</v>
      </c>
      <c r="E28" s="269">
        <v>51638</v>
      </c>
      <c r="F28" s="264">
        <v>43351</v>
      </c>
      <c r="G28" s="269">
        <v>41682</v>
      </c>
      <c r="H28" s="269">
        <v>38654</v>
      </c>
      <c r="I28" s="264">
        <v>60873</v>
      </c>
    </row>
    <row r="29" spans="1:11">
      <c r="A29" s="265" t="s">
        <v>129</v>
      </c>
      <c r="B29" s="266" t="s">
        <v>194</v>
      </c>
      <c r="C29" s="269">
        <v>273866</v>
      </c>
      <c r="D29" s="264">
        <v>32727</v>
      </c>
      <c r="E29" s="269">
        <v>58163</v>
      </c>
      <c r="F29" s="264">
        <v>41403</v>
      </c>
      <c r="G29" s="269">
        <v>37982</v>
      </c>
      <c r="H29" s="269">
        <v>34429</v>
      </c>
      <c r="I29" s="264">
        <v>69162</v>
      </c>
    </row>
    <row r="30" spans="1:11">
      <c r="A30" s="263"/>
      <c r="B30" s="266" t="s">
        <v>195</v>
      </c>
      <c r="C30" s="269">
        <v>165347</v>
      </c>
      <c r="D30" s="264">
        <v>15564</v>
      </c>
      <c r="E30" s="269">
        <v>31031</v>
      </c>
      <c r="F30" s="264">
        <v>24481</v>
      </c>
      <c r="G30" s="269">
        <v>22534</v>
      </c>
      <c r="H30" s="269">
        <v>21438</v>
      </c>
      <c r="I30" s="264">
        <v>50299</v>
      </c>
    </row>
    <row r="31" spans="1:11">
      <c r="A31" s="265" t="s">
        <v>450</v>
      </c>
      <c r="B31" s="266" t="s">
        <v>194</v>
      </c>
      <c r="C31" s="269">
        <v>347923</v>
      </c>
      <c r="D31" s="264">
        <v>36828</v>
      </c>
      <c r="E31" s="269">
        <v>68429</v>
      </c>
      <c r="F31" s="264">
        <v>44604</v>
      </c>
      <c r="G31" s="269">
        <v>47954</v>
      </c>
      <c r="H31" s="269">
        <v>44445</v>
      </c>
      <c r="I31" s="264">
        <v>105663</v>
      </c>
    </row>
    <row r="32" spans="1:11">
      <c r="A32" s="263"/>
      <c r="B32" s="266" t="s">
        <v>195</v>
      </c>
      <c r="C32" s="269">
        <v>189817</v>
      </c>
      <c r="D32" s="264">
        <v>16486</v>
      </c>
      <c r="E32" s="269">
        <v>33606</v>
      </c>
      <c r="F32" s="264">
        <v>24051</v>
      </c>
      <c r="G32" s="269">
        <v>25905</v>
      </c>
      <c r="H32" s="269">
        <v>23736</v>
      </c>
      <c r="I32" s="264">
        <v>66033</v>
      </c>
    </row>
    <row r="33" spans="1:10">
      <c r="A33" s="265" t="s">
        <v>451</v>
      </c>
      <c r="B33" s="266" t="s">
        <v>194</v>
      </c>
      <c r="C33" s="269">
        <v>109065</v>
      </c>
      <c r="D33" s="264">
        <v>9635</v>
      </c>
      <c r="E33" s="269">
        <v>18164</v>
      </c>
      <c r="F33" s="264">
        <v>11490</v>
      </c>
      <c r="G33" s="269">
        <v>14951</v>
      </c>
      <c r="H33" s="269">
        <v>14492</v>
      </c>
      <c r="I33" s="264">
        <v>40633</v>
      </c>
    </row>
    <row r="34" spans="1:10">
      <c r="A34" s="263"/>
      <c r="B34" s="266" t="s">
        <v>195</v>
      </c>
      <c r="C34" s="269">
        <v>36794</v>
      </c>
      <c r="D34" s="264">
        <v>2082</v>
      </c>
      <c r="E34" s="269">
        <v>4330</v>
      </c>
      <c r="F34" s="264">
        <v>3128</v>
      </c>
      <c r="G34" s="269">
        <v>3998</v>
      </c>
      <c r="H34" s="269">
        <v>4402</v>
      </c>
      <c r="I34" s="264">
        <v>18854</v>
      </c>
    </row>
    <row r="35" spans="1:10">
      <c r="A35" s="265" t="s">
        <v>97</v>
      </c>
      <c r="B35" s="266" t="s">
        <v>194</v>
      </c>
      <c r="C35" s="269">
        <v>19605</v>
      </c>
      <c r="D35" s="264">
        <v>1385</v>
      </c>
      <c r="E35" s="269">
        <v>2519</v>
      </c>
      <c r="F35" s="264">
        <v>1592</v>
      </c>
      <c r="G35" s="269">
        <v>2212</v>
      </c>
      <c r="H35" s="269">
        <v>2712</v>
      </c>
      <c r="I35" s="264">
        <v>9185</v>
      </c>
    </row>
    <row r="36" spans="1:10" ht="12.75" customHeight="1">
      <c r="A36" s="626">
        <v>2009</v>
      </c>
      <c r="B36" s="626"/>
      <c r="C36" s="626"/>
      <c r="D36" s="626"/>
      <c r="E36" s="626"/>
      <c r="F36" s="626"/>
      <c r="G36" s="626"/>
      <c r="H36" s="626"/>
      <c r="I36" s="626"/>
    </row>
    <row r="37" spans="1:10" s="251" customFormat="1">
      <c r="A37" s="257" t="s">
        <v>459</v>
      </c>
      <c r="B37" s="258" t="s">
        <v>194</v>
      </c>
      <c r="C37" s="259">
        <v>1892680</v>
      </c>
      <c r="D37" s="261">
        <v>197347</v>
      </c>
      <c r="E37" s="259">
        <v>452396</v>
      </c>
      <c r="F37" s="261">
        <v>373881</v>
      </c>
      <c r="G37" s="259">
        <v>380158</v>
      </c>
      <c r="H37" s="259">
        <v>243246</v>
      </c>
      <c r="I37" s="261">
        <v>245652</v>
      </c>
      <c r="J37" s="250"/>
    </row>
    <row r="38" spans="1:10">
      <c r="A38" s="263" t="s">
        <v>460</v>
      </c>
      <c r="B38" s="258" t="s">
        <v>195</v>
      </c>
      <c r="C38" s="259">
        <v>966421</v>
      </c>
      <c r="D38" s="261">
        <v>81041</v>
      </c>
      <c r="E38" s="259">
        <v>212671</v>
      </c>
      <c r="F38" s="261">
        <v>190752</v>
      </c>
      <c r="G38" s="259">
        <v>188750</v>
      </c>
      <c r="H38" s="259">
        <v>136581</v>
      </c>
      <c r="I38" s="261">
        <v>156626</v>
      </c>
    </row>
    <row r="39" spans="1:10">
      <c r="A39" s="265" t="s">
        <v>449</v>
      </c>
      <c r="B39" s="266" t="s">
        <v>194</v>
      </c>
      <c r="C39" s="269">
        <v>425869</v>
      </c>
      <c r="D39" s="264">
        <v>52697</v>
      </c>
      <c r="E39" s="269">
        <v>133936</v>
      </c>
      <c r="F39" s="264">
        <v>107523</v>
      </c>
      <c r="G39" s="269">
        <v>75710</v>
      </c>
      <c r="H39" s="269">
        <v>40829</v>
      </c>
      <c r="I39" s="264">
        <v>15174</v>
      </c>
    </row>
    <row r="40" spans="1:10">
      <c r="A40" s="263"/>
      <c r="B40" s="266" t="s">
        <v>195</v>
      </c>
      <c r="C40" s="269">
        <v>222036</v>
      </c>
      <c r="D40" s="264">
        <v>22694</v>
      </c>
      <c r="E40" s="269">
        <v>64991</v>
      </c>
      <c r="F40" s="264">
        <v>55118</v>
      </c>
      <c r="G40" s="269">
        <v>40818</v>
      </c>
      <c r="H40" s="269">
        <v>26632</v>
      </c>
      <c r="I40" s="264">
        <v>11783</v>
      </c>
    </row>
    <row r="41" spans="1:10">
      <c r="A41" s="265" t="s">
        <v>95</v>
      </c>
      <c r="B41" s="266" t="s">
        <v>194</v>
      </c>
      <c r="C41" s="269">
        <v>547837</v>
      </c>
      <c r="D41" s="264">
        <v>59619</v>
      </c>
      <c r="E41" s="269">
        <v>131952</v>
      </c>
      <c r="F41" s="264">
        <v>109967</v>
      </c>
      <c r="G41" s="269">
        <v>115099</v>
      </c>
      <c r="H41" s="269">
        <v>71719</v>
      </c>
      <c r="I41" s="264">
        <v>59841</v>
      </c>
    </row>
    <row r="42" spans="1:10">
      <c r="A42" s="263"/>
      <c r="B42" s="266" t="s">
        <v>195</v>
      </c>
      <c r="C42" s="269">
        <v>307482</v>
      </c>
      <c r="D42" s="264">
        <v>25462</v>
      </c>
      <c r="E42" s="269">
        <v>65364</v>
      </c>
      <c r="F42" s="264">
        <v>61057</v>
      </c>
      <c r="G42" s="269">
        <v>63271</v>
      </c>
      <c r="H42" s="269">
        <v>46097</v>
      </c>
      <c r="I42" s="264">
        <v>46231</v>
      </c>
    </row>
    <row r="43" spans="1:10">
      <c r="A43" s="265" t="s">
        <v>129</v>
      </c>
      <c r="B43" s="266" t="s">
        <v>194</v>
      </c>
      <c r="C43" s="269">
        <v>345393</v>
      </c>
      <c r="D43" s="264">
        <v>34752</v>
      </c>
      <c r="E43" s="269">
        <v>74616</v>
      </c>
      <c r="F43" s="264">
        <v>64845</v>
      </c>
      <c r="G43" s="269">
        <v>71941</v>
      </c>
      <c r="H43" s="269">
        <v>47110</v>
      </c>
      <c r="I43" s="264">
        <v>52129</v>
      </c>
    </row>
    <row r="44" spans="1:10">
      <c r="A44" s="263"/>
      <c r="B44" s="266" t="s">
        <v>195</v>
      </c>
      <c r="C44" s="269">
        <v>188370</v>
      </c>
      <c r="D44" s="264">
        <v>15065</v>
      </c>
      <c r="E44" s="269">
        <v>36806</v>
      </c>
      <c r="F44" s="264">
        <v>34768</v>
      </c>
      <c r="G44" s="269">
        <v>37160</v>
      </c>
      <c r="H44" s="269">
        <v>27481</v>
      </c>
      <c r="I44" s="264">
        <v>37090</v>
      </c>
    </row>
    <row r="45" spans="1:10">
      <c r="A45" s="265" t="s">
        <v>450</v>
      </c>
      <c r="B45" s="266" t="s">
        <v>194</v>
      </c>
      <c r="C45" s="269">
        <v>404377</v>
      </c>
      <c r="D45" s="264">
        <v>37052</v>
      </c>
      <c r="E45" s="269">
        <v>82497</v>
      </c>
      <c r="F45" s="264">
        <v>67275</v>
      </c>
      <c r="G45" s="269">
        <v>83952</v>
      </c>
      <c r="H45" s="269">
        <v>58257</v>
      </c>
      <c r="I45" s="264">
        <v>75344</v>
      </c>
    </row>
    <row r="46" spans="1:10">
      <c r="A46" s="263"/>
      <c r="B46" s="266" t="s">
        <v>195</v>
      </c>
      <c r="C46" s="269">
        <v>201221</v>
      </c>
      <c r="D46" s="264">
        <v>15026</v>
      </c>
      <c r="E46" s="269">
        <v>38235</v>
      </c>
      <c r="F46" s="264">
        <v>33515</v>
      </c>
      <c r="G46" s="269">
        <v>39267</v>
      </c>
      <c r="H46" s="269">
        <v>29484</v>
      </c>
      <c r="I46" s="264">
        <v>45694</v>
      </c>
    </row>
    <row r="47" spans="1:10">
      <c r="A47" s="265" t="s">
        <v>451</v>
      </c>
      <c r="B47" s="266" t="s">
        <v>194</v>
      </c>
      <c r="C47" s="269">
        <v>141448</v>
      </c>
      <c r="D47" s="264">
        <v>11251</v>
      </c>
      <c r="E47" s="269">
        <v>25565</v>
      </c>
      <c r="F47" s="264">
        <v>21050</v>
      </c>
      <c r="G47" s="269">
        <v>28584</v>
      </c>
      <c r="H47" s="269">
        <v>21082</v>
      </c>
      <c r="I47" s="264">
        <v>33916</v>
      </c>
    </row>
    <row r="48" spans="1:10">
      <c r="A48" s="263"/>
      <c r="B48" s="266" t="s">
        <v>195</v>
      </c>
      <c r="C48" s="269">
        <v>47312</v>
      </c>
      <c r="D48" s="264">
        <v>2794</v>
      </c>
      <c r="E48" s="269">
        <v>7275</v>
      </c>
      <c r="F48" s="264">
        <v>6294</v>
      </c>
      <c r="G48" s="269">
        <v>8234</v>
      </c>
      <c r="H48" s="269">
        <v>6887</v>
      </c>
      <c r="I48" s="264">
        <v>15828</v>
      </c>
    </row>
    <row r="49" spans="1:10">
      <c r="A49" s="265" t="s">
        <v>97</v>
      </c>
      <c r="B49" s="266" t="s">
        <v>194</v>
      </c>
      <c r="C49" s="269">
        <v>27756</v>
      </c>
      <c r="D49" s="264">
        <v>1976</v>
      </c>
      <c r="E49" s="269">
        <v>4190</v>
      </c>
      <c r="F49" s="264">
        <v>3221</v>
      </c>
      <c r="G49" s="269">
        <v>4872</v>
      </c>
      <c r="H49" s="269">
        <v>4249</v>
      </c>
      <c r="I49" s="264">
        <v>9248</v>
      </c>
    </row>
    <row r="50" spans="1:10" ht="12.75" customHeight="1">
      <c r="A50" s="619">
        <v>2010</v>
      </c>
      <c r="B50" s="619"/>
      <c r="C50" s="619"/>
      <c r="D50" s="619"/>
      <c r="E50" s="619"/>
      <c r="F50" s="619"/>
      <c r="G50" s="619"/>
      <c r="H50" s="619"/>
      <c r="I50" s="619"/>
    </row>
    <row r="51" spans="1:10" s="251" customFormat="1">
      <c r="A51" s="257" t="s">
        <v>459</v>
      </c>
      <c r="B51" s="258" t="s">
        <v>194</v>
      </c>
      <c r="C51" s="259">
        <v>1954706</v>
      </c>
      <c r="D51" s="259">
        <v>219612</v>
      </c>
      <c r="E51" s="259">
        <v>448744</v>
      </c>
      <c r="F51" s="259">
        <v>357507</v>
      </c>
      <c r="G51" s="259">
        <v>360156</v>
      </c>
      <c r="H51" s="259">
        <v>335073</v>
      </c>
      <c r="I51" s="260">
        <v>233614</v>
      </c>
      <c r="J51" s="250"/>
    </row>
    <row r="52" spans="1:10">
      <c r="A52" s="263" t="s">
        <v>460</v>
      </c>
      <c r="B52" s="258" t="s">
        <v>195</v>
      </c>
      <c r="C52" s="259">
        <v>1014792</v>
      </c>
      <c r="D52" s="259">
        <v>89371</v>
      </c>
      <c r="E52" s="259">
        <v>221795</v>
      </c>
      <c r="F52" s="259">
        <v>192283</v>
      </c>
      <c r="G52" s="259">
        <v>188761</v>
      </c>
      <c r="H52" s="259">
        <v>180590</v>
      </c>
      <c r="I52" s="260">
        <v>141992</v>
      </c>
    </row>
    <row r="53" spans="1:10">
      <c r="A53" s="265" t="s">
        <v>449</v>
      </c>
      <c r="B53" s="266" t="s">
        <v>194</v>
      </c>
      <c r="C53" s="269">
        <v>428296</v>
      </c>
      <c r="D53" s="270">
        <v>56710</v>
      </c>
      <c r="E53" s="271">
        <v>131920</v>
      </c>
      <c r="F53" s="270">
        <v>104078</v>
      </c>
      <c r="G53" s="271">
        <v>66447</v>
      </c>
      <c r="H53" s="270">
        <v>53479</v>
      </c>
      <c r="I53" s="272">
        <v>15662</v>
      </c>
    </row>
    <row r="54" spans="1:10">
      <c r="A54" s="263"/>
      <c r="B54" s="266" t="s">
        <v>195</v>
      </c>
      <c r="C54" s="269">
        <v>231584</v>
      </c>
      <c r="D54" s="271">
        <v>24529</v>
      </c>
      <c r="E54" s="270">
        <v>67084</v>
      </c>
      <c r="F54" s="271">
        <v>56905</v>
      </c>
      <c r="G54" s="270">
        <v>38439</v>
      </c>
      <c r="H54" s="271">
        <v>32953</v>
      </c>
      <c r="I54" s="272">
        <v>11674</v>
      </c>
    </row>
    <row r="55" spans="1:10">
      <c r="A55" s="265" t="s">
        <v>95</v>
      </c>
      <c r="B55" s="266" t="s">
        <v>194</v>
      </c>
      <c r="C55" s="269">
        <v>570883</v>
      </c>
      <c r="D55" s="270">
        <v>66996</v>
      </c>
      <c r="E55" s="271">
        <v>131985</v>
      </c>
      <c r="F55" s="270">
        <v>106964</v>
      </c>
      <c r="G55" s="271">
        <v>111733</v>
      </c>
      <c r="H55" s="270">
        <v>96283</v>
      </c>
      <c r="I55" s="272">
        <v>56922</v>
      </c>
    </row>
    <row r="56" spans="1:10">
      <c r="A56" s="263"/>
      <c r="B56" s="266" t="s">
        <v>195</v>
      </c>
      <c r="C56" s="269">
        <v>328291</v>
      </c>
      <c r="D56" s="271">
        <v>28448</v>
      </c>
      <c r="E56" s="270">
        <v>69643</v>
      </c>
      <c r="F56" s="271">
        <v>62102</v>
      </c>
      <c r="G56" s="270">
        <v>65048</v>
      </c>
      <c r="H56" s="271">
        <v>60899</v>
      </c>
      <c r="I56" s="272">
        <v>42151</v>
      </c>
    </row>
    <row r="57" spans="1:10">
      <c r="A57" s="265" t="s">
        <v>129</v>
      </c>
      <c r="B57" s="266" t="s">
        <v>194</v>
      </c>
      <c r="C57" s="269">
        <v>358777</v>
      </c>
      <c r="D57" s="270">
        <v>38946</v>
      </c>
      <c r="E57" s="271">
        <v>73207</v>
      </c>
      <c r="F57" s="270">
        <v>61271</v>
      </c>
      <c r="G57" s="271">
        <v>68949</v>
      </c>
      <c r="H57" s="270">
        <v>66573</v>
      </c>
      <c r="I57" s="272">
        <v>49831</v>
      </c>
    </row>
    <row r="58" spans="1:10">
      <c r="A58" s="263"/>
      <c r="B58" s="266" t="s">
        <v>195</v>
      </c>
      <c r="C58" s="269">
        <v>196173</v>
      </c>
      <c r="D58" s="271">
        <v>16212</v>
      </c>
      <c r="E58" s="270">
        <v>37391</v>
      </c>
      <c r="F58" s="271">
        <v>34098</v>
      </c>
      <c r="G58" s="270">
        <v>37174</v>
      </c>
      <c r="H58" s="271">
        <v>37442</v>
      </c>
      <c r="I58" s="272">
        <v>33856</v>
      </c>
    </row>
    <row r="59" spans="1:10">
      <c r="A59" s="265" t="s">
        <v>450</v>
      </c>
      <c r="B59" s="266" t="s">
        <v>194</v>
      </c>
      <c r="C59" s="269">
        <v>397186</v>
      </c>
      <c r="D59" s="270">
        <v>40308</v>
      </c>
      <c r="E59" s="271">
        <v>77649</v>
      </c>
      <c r="F59" s="270">
        <v>59419</v>
      </c>
      <c r="G59" s="271">
        <v>75729</v>
      </c>
      <c r="H59" s="270">
        <v>77762</v>
      </c>
      <c r="I59" s="272">
        <v>66319</v>
      </c>
    </row>
    <row r="60" spans="1:10">
      <c r="A60" s="263"/>
      <c r="B60" s="266" t="s">
        <v>195</v>
      </c>
      <c r="C60" s="269">
        <v>197855</v>
      </c>
      <c r="D60" s="271">
        <v>16094</v>
      </c>
      <c r="E60" s="270">
        <v>37656</v>
      </c>
      <c r="F60" s="271">
        <v>30827</v>
      </c>
      <c r="G60" s="270">
        <v>37261</v>
      </c>
      <c r="H60" s="271">
        <v>37771</v>
      </c>
      <c r="I60" s="272">
        <v>38246</v>
      </c>
    </row>
    <row r="61" spans="1:10">
      <c r="A61" s="265" t="s">
        <v>451</v>
      </c>
      <c r="B61" s="266" t="s">
        <v>194</v>
      </c>
      <c r="C61" s="269">
        <v>162611</v>
      </c>
      <c r="D61" s="270">
        <v>13904</v>
      </c>
      <c r="E61" s="271">
        <v>28503</v>
      </c>
      <c r="F61" s="270">
        <v>21635</v>
      </c>
      <c r="G61" s="271">
        <v>30802</v>
      </c>
      <c r="H61" s="270">
        <v>33249</v>
      </c>
      <c r="I61" s="272">
        <v>34518</v>
      </c>
    </row>
    <row r="62" spans="1:10">
      <c r="A62" s="263"/>
      <c r="B62" s="266" t="s">
        <v>195</v>
      </c>
      <c r="C62" s="269">
        <v>60889</v>
      </c>
      <c r="D62" s="271">
        <v>4088</v>
      </c>
      <c r="E62" s="270">
        <v>10021</v>
      </c>
      <c r="F62" s="271">
        <v>8351</v>
      </c>
      <c r="G62" s="270">
        <v>10839</v>
      </c>
      <c r="H62" s="271">
        <v>11525</v>
      </c>
      <c r="I62" s="272">
        <v>16065</v>
      </c>
    </row>
    <row r="63" spans="1:10">
      <c r="A63" s="265" t="s">
        <v>97</v>
      </c>
      <c r="B63" s="266" t="s">
        <v>194</v>
      </c>
      <c r="C63" s="269">
        <v>36953</v>
      </c>
      <c r="D63" s="270">
        <v>2748</v>
      </c>
      <c r="E63" s="271">
        <v>5480</v>
      </c>
      <c r="F63" s="270">
        <v>4140</v>
      </c>
      <c r="G63" s="271">
        <v>6496</v>
      </c>
      <c r="H63" s="270">
        <v>7727</v>
      </c>
      <c r="I63" s="272">
        <v>10362</v>
      </c>
    </row>
    <row r="64" spans="1:10">
      <c r="A64" s="619">
        <v>2011</v>
      </c>
      <c r="B64" s="619"/>
      <c r="C64" s="619"/>
      <c r="D64" s="619"/>
      <c r="E64" s="619"/>
      <c r="F64" s="619"/>
      <c r="G64" s="619"/>
      <c r="H64" s="619"/>
      <c r="I64" s="619"/>
    </row>
    <row r="65" spans="1:9">
      <c r="A65" s="257" t="s">
        <v>459</v>
      </c>
      <c r="B65" s="258" t="s">
        <v>194</v>
      </c>
      <c r="C65" s="259">
        <v>1982676</v>
      </c>
      <c r="D65" s="259">
        <v>187291</v>
      </c>
      <c r="E65" s="259">
        <v>387610</v>
      </c>
      <c r="F65" s="259">
        <v>347801</v>
      </c>
      <c r="G65" s="259">
        <v>374737</v>
      </c>
      <c r="H65" s="259">
        <v>381817</v>
      </c>
      <c r="I65" s="260">
        <v>303420</v>
      </c>
    </row>
    <row r="66" spans="1:9">
      <c r="A66" s="263" t="s">
        <v>460</v>
      </c>
      <c r="B66" s="258" t="s">
        <v>195</v>
      </c>
      <c r="C66" s="259">
        <v>1060204</v>
      </c>
      <c r="D66" s="259">
        <v>77153</v>
      </c>
      <c r="E66" s="259">
        <v>187384</v>
      </c>
      <c r="F66" s="259">
        <v>190358</v>
      </c>
      <c r="G66" s="259">
        <v>206240</v>
      </c>
      <c r="H66" s="259">
        <v>218488</v>
      </c>
      <c r="I66" s="260">
        <v>180581</v>
      </c>
    </row>
    <row r="67" spans="1:9">
      <c r="A67" s="265" t="s">
        <v>449</v>
      </c>
      <c r="B67" s="266" t="s">
        <v>194</v>
      </c>
      <c r="C67" s="269">
        <v>416077</v>
      </c>
      <c r="D67" s="148">
        <v>46495</v>
      </c>
      <c r="E67" s="241">
        <v>105402</v>
      </c>
      <c r="F67" s="148">
        <v>99206</v>
      </c>
      <c r="G67" s="241">
        <v>73367</v>
      </c>
      <c r="H67" s="148">
        <v>67560</v>
      </c>
      <c r="I67" s="248">
        <v>24047</v>
      </c>
    </row>
    <row r="68" spans="1:9">
      <c r="A68" s="263"/>
      <c r="B68" s="266" t="s">
        <v>195</v>
      </c>
      <c r="C68" s="269">
        <v>230975</v>
      </c>
      <c r="D68" s="264">
        <v>19598</v>
      </c>
      <c r="E68" s="269">
        <v>51876</v>
      </c>
      <c r="F68" s="264">
        <v>54783</v>
      </c>
      <c r="G68" s="269">
        <v>44102</v>
      </c>
      <c r="H68" s="264">
        <v>43226</v>
      </c>
      <c r="I68" s="273">
        <v>17390</v>
      </c>
    </row>
    <row r="69" spans="1:9">
      <c r="A69" s="265" t="s">
        <v>95</v>
      </c>
      <c r="B69" s="266" t="s">
        <v>194</v>
      </c>
      <c r="C69" s="269">
        <v>581883</v>
      </c>
      <c r="D69" s="148">
        <v>58401</v>
      </c>
      <c r="E69" s="241">
        <v>114605</v>
      </c>
      <c r="F69" s="148">
        <v>103494</v>
      </c>
      <c r="G69" s="241">
        <v>116565</v>
      </c>
      <c r="H69" s="148">
        <v>112428</v>
      </c>
      <c r="I69" s="248">
        <v>76390</v>
      </c>
    </row>
    <row r="70" spans="1:9">
      <c r="A70" s="263"/>
      <c r="B70" s="266" t="s">
        <v>195</v>
      </c>
      <c r="C70" s="269">
        <v>347783</v>
      </c>
      <c r="D70" s="271">
        <v>25444</v>
      </c>
      <c r="E70" s="270">
        <v>59061</v>
      </c>
      <c r="F70" s="271">
        <v>61389</v>
      </c>
      <c r="G70" s="270">
        <v>71522</v>
      </c>
      <c r="H70" s="271">
        <v>74601</v>
      </c>
      <c r="I70" s="272">
        <v>55766</v>
      </c>
    </row>
    <row r="71" spans="1:9">
      <c r="A71" s="265" t="s">
        <v>129</v>
      </c>
      <c r="B71" s="266" t="s">
        <v>194</v>
      </c>
      <c r="C71" s="269">
        <v>373406</v>
      </c>
      <c r="D71" s="148">
        <v>33833</v>
      </c>
      <c r="E71" s="241">
        <v>66346</v>
      </c>
      <c r="F71" s="148">
        <v>60562</v>
      </c>
      <c r="G71" s="241">
        <v>71401</v>
      </c>
      <c r="H71" s="148">
        <v>75372</v>
      </c>
      <c r="I71" s="248">
        <v>65892</v>
      </c>
    </row>
    <row r="72" spans="1:9">
      <c r="A72" s="263"/>
      <c r="B72" s="266" t="s">
        <v>195</v>
      </c>
      <c r="C72" s="269">
        <v>211164</v>
      </c>
      <c r="D72" s="271">
        <v>14372</v>
      </c>
      <c r="E72" s="270">
        <v>33365</v>
      </c>
      <c r="F72" s="271">
        <v>34370</v>
      </c>
      <c r="G72" s="270">
        <v>40317</v>
      </c>
      <c r="H72" s="271">
        <v>45226</v>
      </c>
      <c r="I72" s="272">
        <v>43514</v>
      </c>
    </row>
    <row r="73" spans="1:9">
      <c r="A73" s="265" t="s">
        <v>450</v>
      </c>
      <c r="B73" s="266" t="s">
        <v>194</v>
      </c>
      <c r="C73" s="269">
        <v>385315</v>
      </c>
      <c r="D73" s="148">
        <v>32592</v>
      </c>
      <c r="E73" s="241">
        <v>66515</v>
      </c>
      <c r="F73" s="148">
        <v>55736</v>
      </c>
      <c r="G73" s="241">
        <v>72413</v>
      </c>
      <c r="H73" s="148">
        <v>79657</v>
      </c>
      <c r="I73" s="248">
        <v>78402</v>
      </c>
    </row>
    <row r="74" spans="1:9">
      <c r="A74" s="263"/>
      <c r="B74" s="266" t="s">
        <v>195</v>
      </c>
      <c r="C74" s="269">
        <v>196598</v>
      </c>
      <c r="D74" s="271">
        <v>13416</v>
      </c>
      <c r="E74" s="270">
        <v>32016</v>
      </c>
      <c r="F74" s="271">
        <v>29634</v>
      </c>
      <c r="G74" s="270">
        <v>37161</v>
      </c>
      <c r="H74" s="271">
        <v>40920</v>
      </c>
      <c r="I74" s="272">
        <v>43451</v>
      </c>
    </row>
    <row r="75" spans="1:9">
      <c r="A75" s="265" t="s">
        <v>451</v>
      </c>
      <c r="B75" s="266" t="s">
        <v>194</v>
      </c>
      <c r="C75" s="269">
        <v>179498</v>
      </c>
      <c r="D75" s="148">
        <v>13074</v>
      </c>
      <c r="E75" s="241">
        <v>28409</v>
      </c>
      <c r="F75" s="148">
        <v>23556</v>
      </c>
      <c r="G75" s="241">
        <v>33022</v>
      </c>
      <c r="H75" s="148">
        <v>37140</v>
      </c>
      <c r="I75" s="248">
        <v>44297</v>
      </c>
    </row>
    <row r="76" spans="1:9">
      <c r="A76" s="263"/>
      <c r="B76" s="266" t="s">
        <v>195</v>
      </c>
      <c r="C76" s="269">
        <v>73684</v>
      </c>
      <c r="D76" s="271">
        <v>4323</v>
      </c>
      <c r="E76" s="270">
        <v>11066</v>
      </c>
      <c r="F76" s="271">
        <v>10182</v>
      </c>
      <c r="G76" s="270">
        <v>13138</v>
      </c>
      <c r="H76" s="271">
        <v>14515</v>
      </c>
      <c r="I76" s="272">
        <v>20460</v>
      </c>
    </row>
    <row r="77" spans="1:9">
      <c r="A77" s="265" t="s">
        <v>97</v>
      </c>
      <c r="B77" s="266" t="s">
        <v>194</v>
      </c>
      <c r="C77" s="269">
        <v>46497</v>
      </c>
      <c r="D77" s="148">
        <v>2896</v>
      </c>
      <c r="E77" s="241">
        <v>6333</v>
      </c>
      <c r="F77" s="148">
        <v>5247</v>
      </c>
      <c r="G77" s="241">
        <v>7969</v>
      </c>
      <c r="H77" s="148">
        <v>9660</v>
      </c>
      <c r="I77" s="248">
        <v>14392</v>
      </c>
    </row>
    <row r="78" spans="1:9">
      <c r="A78" s="619">
        <v>2012</v>
      </c>
      <c r="B78" s="619"/>
      <c r="C78" s="619"/>
      <c r="D78" s="619"/>
      <c r="E78" s="619"/>
      <c r="F78" s="619"/>
      <c r="G78" s="619"/>
      <c r="H78" s="619"/>
      <c r="I78" s="619"/>
    </row>
    <row r="79" spans="1:9">
      <c r="A79" s="257" t="s">
        <v>459</v>
      </c>
      <c r="B79" s="258" t="s">
        <v>194</v>
      </c>
      <c r="C79" s="259">
        <v>2136815</v>
      </c>
      <c r="D79" s="259">
        <v>206190</v>
      </c>
      <c r="E79" s="259">
        <v>420427</v>
      </c>
      <c r="F79" s="259">
        <v>367396</v>
      </c>
      <c r="G79" s="259">
        <v>385563</v>
      </c>
      <c r="H79" s="259">
        <v>376490</v>
      </c>
      <c r="I79" s="260">
        <v>380749</v>
      </c>
    </row>
    <row r="80" spans="1:9">
      <c r="A80" s="263" t="s">
        <v>460</v>
      </c>
      <c r="B80" s="258" t="s">
        <v>195</v>
      </c>
      <c r="C80" s="259">
        <v>1099186</v>
      </c>
      <c r="D80" s="259">
        <v>81663</v>
      </c>
      <c r="E80" s="259">
        <v>196899</v>
      </c>
      <c r="F80" s="259">
        <v>190169</v>
      </c>
      <c r="G80" s="259">
        <v>195029</v>
      </c>
      <c r="H80" s="259">
        <v>208080</v>
      </c>
      <c r="I80" s="260">
        <v>227346</v>
      </c>
    </row>
    <row r="81" spans="1:10">
      <c r="A81" s="265" t="s">
        <v>449</v>
      </c>
      <c r="B81" s="266" t="s">
        <v>194</v>
      </c>
      <c r="C81" s="269">
        <v>424227</v>
      </c>
      <c r="D81" s="269">
        <v>48129</v>
      </c>
      <c r="E81" s="264">
        <v>115264</v>
      </c>
      <c r="F81" s="269">
        <v>100562</v>
      </c>
      <c r="G81" s="264">
        <v>66141</v>
      </c>
      <c r="H81" s="269">
        <v>61731</v>
      </c>
      <c r="I81" s="273">
        <v>32400</v>
      </c>
    </row>
    <row r="82" spans="1:10">
      <c r="A82" s="263"/>
      <c r="B82" s="266" t="s">
        <v>195</v>
      </c>
      <c r="C82" s="269">
        <v>221846</v>
      </c>
      <c r="D82" s="264">
        <v>19630</v>
      </c>
      <c r="E82" s="269">
        <v>54342</v>
      </c>
      <c r="F82" s="264">
        <v>51782</v>
      </c>
      <c r="G82" s="269">
        <v>35528</v>
      </c>
      <c r="H82" s="264">
        <v>37609</v>
      </c>
      <c r="I82" s="273">
        <v>22955</v>
      </c>
    </row>
    <row r="83" spans="1:10">
      <c r="A83" s="265" t="s">
        <v>95</v>
      </c>
      <c r="B83" s="266" t="s">
        <v>194</v>
      </c>
      <c r="C83" s="269">
        <v>627469</v>
      </c>
      <c r="D83" s="270">
        <v>62650</v>
      </c>
      <c r="E83" s="271">
        <v>125210</v>
      </c>
      <c r="F83" s="270">
        <v>109486</v>
      </c>
      <c r="G83" s="271">
        <v>119557</v>
      </c>
      <c r="H83" s="270">
        <v>112395</v>
      </c>
      <c r="I83" s="272">
        <v>98171</v>
      </c>
    </row>
    <row r="84" spans="1:10">
      <c r="A84" s="263"/>
      <c r="B84" s="266" t="s">
        <v>195</v>
      </c>
      <c r="C84" s="269">
        <v>362808</v>
      </c>
      <c r="D84" s="271">
        <v>26228</v>
      </c>
      <c r="E84" s="270">
        <v>62517</v>
      </c>
      <c r="F84" s="271">
        <v>61641</v>
      </c>
      <c r="G84" s="270">
        <v>67968</v>
      </c>
      <c r="H84" s="271">
        <v>72747</v>
      </c>
      <c r="I84" s="272">
        <v>71707</v>
      </c>
    </row>
    <row r="85" spans="1:10">
      <c r="A85" s="265" t="s">
        <v>129</v>
      </c>
      <c r="B85" s="266" t="s">
        <v>194</v>
      </c>
      <c r="C85" s="269">
        <v>418101</v>
      </c>
      <c r="D85" s="270">
        <v>38136</v>
      </c>
      <c r="E85" s="271">
        <v>73166</v>
      </c>
      <c r="F85" s="270">
        <v>66079</v>
      </c>
      <c r="G85" s="271">
        <v>78276</v>
      </c>
      <c r="H85" s="270">
        <v>77755</v>
      </c>
      <c r="I85" s="272">
        <v>84689</v>
      </c>
    </row>
    <row r="86" spans="1:10">
      <c r="A86" s="263"/>
      <c r="B86" s="266" t="s">
        <v>195</v>
      </c>
      <c r="C86" s="269">
        <v>228767</v>
      </c>
      <c r="D86" s="271">
        <v>15513</v>
      </c>
      <c r="E86" s="270">
        <v>35755</v>
      </c>
      <c r="F86" s="271">
        <v>35636</v>
      </c>
      <c r="G86" s="270">
        <v>41088</v>
      </c>
      <c r="H86" s="271">
        <v>44910</v>
      </c>
      <c r="I86" s="272">
        <v>55865</v>
      </c>
    </row>
    <row r="87" spans="1:10">
      <c r="A87" s="265" t="s">
        <v>450</v>
      </c>
      <c r="B87" s="266" t="s">
        <v>194</v>
      </c>
      <c r="C87" s="269">
        <v>400354</v>
      </c>
      <c r="D87" s="270">
        <v>35756</v>
      </c>
      <c r="E87" s="271">
        <v>67291</v>
      </c>
      <c r="F87" s="270">
        <v>56281</v>
      </c>
      <c r="G87" s="271">
        <v>73683</v>
      </c>
      <c r="H87" s="270">
        <v>75855</v>
      </c>
      <c r="I87" s="272">
        <v>91488</v>
      </c>
    </row>
    <row r="88" spans="1:10">
      <c r="A88" s="263"/>
      <c r="B88" s="266" t="s">
        <v>195</v>
      </c>
      <c r="C88" s="269">
        <v>198719</v>
      </c>
      <c r="D88" s="271">
        <v>14349</v>
      </c>
      <c r="E88" s="270">
        <v>31867</v>
      </c>
      <c r="F88" s="271">
        <v>28666</v>
      </c>
      <c r="G88" s="270">
        <v>35308</v>
      </c>
      <c r="H88" s="271">
        <v>37796</v>
      </c>
      <c r="I88" s="272">
        <v>50733</v>
      </c>
    </row>
    <row r="89" spans="1:10">
      <c r="A89" s="265" t="s">
        <v>451</v>
      </c>
      <c r="B89" s="266" t="s">
        <v>194</v>
      </c>
      <c r="C89" s="269">
        <v>207169</v>
      </c>
      <c r="D89" s="270">
        <v>17128</v>
      </c>
      <c r="E89" s="271">
        <v>31505</v>
      </c>
      <c r="F89" s="270">
        <v>27973</v>
      </c>
      <c r="G89" s="271">
        <v>37709</v>
      </c>
      <c r="H89" s="270">
        <v>37837</v>
      </c>
      <c r="I89" s="272">
        <v>55017</v>
      </c>
    </row>
    <row r="90" spans="1:10">
      <c r="A90" s="263"/>
      <c r="B90" s="266" t="s">
        <v>195</v>
      </c>
      <c r="C90" s="269">
        <v>87046</v>
      </c>
      <c r="D90" s="271">
        <v>5943</v>
      </c>
      <c r="E90" s="270">
        <v>12418</v>
      </c>
      <c r="F90" s="271">
        <v>12444</v>
      </c>
      <c r="G90" s="270">
        <v>15137</v>
      </c>
      <c r="H90" s="271">
        <v>15018</v>
      </c>
      <c r="I90" s="272">
        <v>26086</v>
      </c>
    </row>
    <row r="91" spans="1:10">
      <c r="A91" s="265" t="s">
        <v>97</v>
      </c>
      <c r="B91" s="266" t="s">
        <v>194</v>
      </c>
      <c r="C91" s="269">
        <v>59495</v>
      </c>
      <c r="D91" s="270">
        <v>4391</v>
      </c>
      <c r="E91" s="271">
        <v>7991</v>
      </c>
      <c r="F91" s="270">
        <v>7015</v>
      </c>
      <c r="G91" s="271">
        <v>10197</v>
      </c>
      <c r="H91" s="270">
        <v>10917</v>
      </c>
      <c r="I91" s="272">
        <v>18984</v>
      </c>
    </row>
    <row r="92" spans="1:10">
      <c r="A92" s="620" t="s">
        <v>461</v>
      </c>
      <c r="B92" s="620"/>
      <c r="C92" s="620"/>
      <c r="D92" s="620"/>
      <c r="E92" s="620"/>
      <c r="F92" s="620"/>
      <c r="G92" s="620"/>
      <c r="H92" s="620"/>
      <c r="I92" s="620"/>
    </row>
    <row r="93" spans="1:10">
      <c r="A93" s="623">
        <v>2007</v>
      </c>
      <c r="B93" s="623"/>
      <c r="C93" s="624"/>
      <c r="D93" s="624"/>
      <c r="E93" s="624"/>
      <c r="F93" s="624"/>
      <c r="G93" s="624"/>
      <c r="H93" s="624"/>
      <c r="I93" s="624"/>
    </row>
    <row r="94" spans="1:10">
      <c r="A94" s="621" t="s">
        <v>462</v>
      </c>
      <c r="B94" s="622"/>
      <c r="C94" s="249">
        <v>100</v>
      </c>
      <c r="D94" s="275">
        <v>9.1929738980277378</v>
      </c>
      <c r="E94" s="275">
        <v>17.949722112960636</v>
      </c>
      <c r="F94" s="275">
        <v>13.980635221087237</v>
      </c>
      <c r="G94" s="275">
        <v>13.803087531984062</v>
      </c>
      <c r="H94" s="275">
        <v>13.920116708548683</v>
      </c>
      <c r="I94" s="276">
        <v>31.153464527391638</v>
      </c>
      <c r="J94" s="285"/>
    </row>
    <row r="95" spans="1:10">
      <c r="A95" s="277" t="s">
        <v>460</v>
      </c>
      <c r="B95" s="277"/>
      <c r="C95" s="278"/>
      <c r="D95" s="279"/>
      <c r="E95" s="278"/>
      <c r="F95" s="279"/>
      <c r="G95" s="278"/>
      <c r="H95" s="279"/>
      <c r="I95" s="280"/>
    </row>
    <row r="96" spans="1:10">
      <c r="A96" s="277" t="s">
        <v>52</v>
      </c>
      <c r="B96" s="277"/>
      <c r="C96" s="281">
        <v>19.046956525722088</v>
      </c>
      <c r="D96" s="282">
        <v>13.032173121030214</v>
      </c>
      <c r="E96" s="282">
        <v>28.761321313377564</v>
      </c>
      <c r="F96" s="282">
        <v>19.626716045077842</v>
      </c>
      <c r="G96" s="282">
        <v>14.381261854876771</v>
      </c>
      <c r="H96" s="282">
        <v>13.345998575160294</v>
      </c>
      <c r="I96" s="283">
        <v>10.85252909047732</v>
      </c>
    </row>
    <row r="97" spans="1:9">
      <c r="A97" s="277" t="s">
        <v>53</v>
      </c>
      <c r="B97" s="277"/>
      <c r="C97" s="281">
        <v>27.777768235281318</v>
      </c>
      <c r="D97" s="282">
        <v>9.5933498090316789</v>
      </c>
      <c r="E97" s="282">
        <v>18.239793552216902</v>
      </c>
      <c r="F97" s="282">
        <v>15.378051319258223</v>
      </c>
      <c r="G97" s="282">
        <v>15.320338280852255</v>
      </c>
      <c r="H97" s="282">
        <v>14.757017802411168</v>
      </c>
      <c r="I97" s="283">
        <v>26.711449236229772</v>
      </c>
    </row>
    <row r="98" spans="1:9">
      <c r="A98" s="277" t="s">
        <v>54</v>
      </c>
      <c r="B98" s="277"/>
      <c r="C98" s="281">
        <v>19.289431360727548</v>
      </c>
      <c r="D98" s="282">
        <v>8.4053617647757228</v>
      </c>
      <c r="E98" s="282">
        <v>15.434960700971196</v>
      </c>
      <c r="F98" s="282">
        <v>13.192185310949114</v>
      </c>
      <c r="G98" s="282">
        <v>13.245909814071663</v>
      </c>
      <c r="H98" s="282">
        <v>13.69737373257664</v>
      </c>
      <c r="I98" s="283">
        <v>36.024208676655668</v>
      </c>
    </row>
    <row r="99" spans="1:9">
      <c r="A99" s="277" t="s">
        <v>55</v>
      </c>
      <c r="B99" s="277"/>
      <c r="C99" s="281">
        <v>25.406095250527748</v>
      </c>
      <c r="D99" s="282">
        <v>7.4134169866767632</v>
      </c>
      <c r="E99" s="282">
        <v>13.629951142120539</v>
      </c>
      <c r="F99" s="282">
        <v>10.609912200046875</v>
      </c>
      <c r="G99" s="282">
        <v>12.664737591721204</v>
      </c>
      <c r="H99" s="282">
        <v>13.778237510591884</v>
      </c>
      <c r="I99" s="283">
        <v>41.90374456884274</v>
      </c>
    </row>
    <row r="100" spans="1:9">
      <c r="A100" s="277" t="s">
        <v>56</v>
      </c>
      <c r="B100" s="277"/>
      <c r="C100" s="281">
        <v>7.1330542725669064</v>
      </c>
      <c r="D100" s="282">
        <v>6.5040454633018694</v>
      </c>
      <c r="E100" s="282">
        <v>11.54080780838631</v>
      </c>
      <c r="F100" s="282">
        <v>8.6415591087137997</v>
      </c>
      <c r="G100" s="282">
        <v>12.203011622680279</v>
      </c>
      <c r="H100" s="282">
        <v>13.386951775508892</v>
      </c>
      <c r="I100" s="283">
        <v>47.723624221408848</v>
      </c>
    </row>
    <row r="101" spans="1:9">
      <c r="A101" s="277" t="s">
        <v>57</v>
      </c>
      <c r="B101" s="277"/>
      <c r="C101" s="281">
        <v>1.3466943551743902</v>
      </c>
      <c r="D101" s="282">
        <v>5.7310488499638623</v>
      </c>
      <c r="E101" s="282">
        <v>10.51400875813103</v>
      </c>
      <c r="F101" s="282">
        <v>8.4647761574762974</v>
      </c>
      <c r="G101" s="282">
        <v>12.261383444581437</v>
      </c>
      <c r="H101" s="282">
        <v>13.468815101398752</v>
      </c>
      <c r="I101" s="283">
        <v>49.559967688448623</v>
      </c>
    </row>
    <row r="102" spans="1:9">
      <c r="A102" s="625">
        <v>2008</v>
      </c>
      <c r="B102" s="625"/>
      <c r="C102" s="625"/>
      <c r="D102" s="625"/>
      <c r="E102" s="625"/>
      <c r="F102" s="625"/>
      <c r="G102" s="625"/>
      <c r="H102" s="625"/>
      <c r="I102" s="625"/>
    </row>
    <row r="103" spans="1:9">
      <c r="A103" s="274" t="s">
        <v>462</v>
      </c>
      <c r="B103" s="274"/>
      <c r="C103" s="276">
        <v>100</v>
      </c>
      <c r="D103" s="275">
        <v>12.47604753038503</v>
      </c>
      <c r="E103" s="284">
        <v>23.394505995581348</v>
      </c>
      <c r="F103" s="275">
        <v>15.86318457922364</v>
      </c>
      <c r="G103" s="284">
        <v>14.248394573849604</v>
      </c>
      <c r="H103" s="275">
        <v>12.258236121138427</v>
      </c>
      <c r="I103" s="284">
        <v>21.759631199821953</v>
      </c>
    </row>
    <row r="104" spans="1:9">
      <c r="A104" s="277" t="s">
        <v>460</v>
      </c>
      <c r="B104" s="277"/>
      <c r="C104" s="280"/>
      <c r="D104" s="278"/>
      <c r="E104" s="285"/>
      <c r="F104" s="278"/>
      <c r="G104" s="285"/>
      <c r="H104" s="278"/>
      <c r="I104" s="285"/>
    </row>
    <row r="105" spans="1:9">
      <c r="A105" s="277" t="s">
        <v>52</v>
      </c>
      <c r="B105" s="277"/>
      <c r="C105" s="280">
        <v>20.665145831863164</v>
      </c>
      <c r="D105" s="278">
        <v>15.911844572209105</v>
      </c>
      <c r="E105" s="285">
        <v>32.899035635833499</v>
      </c>
      <c r="F105" s="278">
        <v>21.002912465153848</v>
      </c>
      <c r="G105" s="285">
        <v>13.942400830068985</v>
      </c>
      <c r="H105" s="278">
        <v>9.9233959278023871</v>
      </c>
      <c r="I105" s="285">
        <v>6.3204105689321723</v>
      </c>
    </row>
    <row r="106" spans="1:9">
      <c r="A106" s="277" t="s">
        <v>53</v>
      </c>
      <c r="B106" s="277"/>
      <c r="C106" s="280">
        <v>28.413192993122315</v>
      </c>
      <c r="D106" s="278">
        <v>13.094282848545639</v>
      </c>
      <c r="E106" s="285">
        <v>23.238047475760617</v>
      </c>
      <c r="F106" s="278">
        <v>16.891149639394374</v>
      </c>
      <c r="G106" s="285">
        <v>15.457085542341309</v>
      </c>
      <c r="H106" s="278">
        <v>12.980847303816208</v>
      </c>
      <c r="I106" s="285">
        <v>18.338587190141851</v>
      </c>
    </row>
    <row r="107" spans="1:9">
      <c r="A107" s="277" t="s">
        <v>54</v>
      </c>
      <c r="B107" s="277"/>
      <c r="C107" s="280">
        <v>18.58290947187858</v>
      </c>
      <c r="D107" s="278">
        <v>11.950004746846998</v>
      </c>
      <c r="E107" s="285">
        <v>21.237758611875883</v>
      </c>
      <c r="F107" s="278">
        <v>15.11797740500829</v>
      </c>
      <c r="G107" s="285">
        <v>13.868826360336808</v>
      </c>
      <c r="H107" s="278">
        <v>12.571476561530092</v>
      </c>
      <c r="I107" s="285">
        <v>25.253956314401933</v>
      </c>
    </row>
    <row r="108" spans="1:9">
      <c r="A108" s="277" t="s">
        <v>55</v>
      </c>
      <c r="B108" s="277"/>
      <c r="C108" s="280">
        <v>23.607974747447333</v>
      </c>
      <c r="D108" s="278">
        <v>10.585100726310131</v>
      </c>
      <c r="E108" s="285">
        <v>19.667857543192028</v>
      </c>
      <c r="F108" s="278">
        <v>12.820078005765644</v>
      </c>
      <c r="G108" s="285">
        <v>13.782934729810906</v>
      </c>
      <c r="H108" s="278">
        <v>12.774378238863196</v>
      </c>
      <c r="I108" s="285">
        <v>30.369650756058093</v>
      </c>
    </row>
    <row r="109" spans="1:9">
      <c r="A109" s="277" t="s">
        <v>56</v>
      </c>
      <c r="B109" s="277"/>
      <c r="C109" s="280">
        <v>7.4004988627665984</v>
      </c>
      <c r="D109" s="278">
        <v>8.8341814514280479</v>
      </c>
      <c r="E109" s="285">
        <v>16.654288726905975</v>
      </c>
      <c r="F109" s="278">
        <v>10.53500206298996</v>
      </c>
      <c r="G109" s="285">
        <v>13.708339063861001</v>
      </c>
      <c r="H109" s="278">
        <v>13.287489111997433</v>
      </c>
      <c r="I109" s="285">
        <v>37.255764910832987</v>
      </c>
    </row>
    <row r="110" spans="1:9">
      <c r="A110" s="277" t="s">
        <v>57</v>
      </c>
      <c r="B110" s="277"/>
      <c r="C110" s="280">
        <v>1.3302780929220113</v>
      </c>
      <c r="D110" s="278">
        <v>7.0645243560316251</v>
      </c>
      <c r="E110" s="285">
        <v>12.848763070645244</v>
      </c>
      <c r="F110" s="278">
        <v>8.1203774547309351</v>
      </c>
      <c r="G110" s="285">
        <v>11.282836011221626</v>
      </c>
      <c r="H110" s="278">
        <v>13.833205814843152</v>
      </c>
      <c r="I110" s="285">
        <v>46.850293292527418</v>
      </c>
    </row>
    <row r="111" spans="1:9">
      <c r="A111" s="626">
        <v>2009</v>
      </c>
      <c r="B111" s="626"/>
      <c r="C111" s="626"/>
      <c r="D111" s="626"/>
      <c r="E111" s="626"/>
      <c r="F111" s="626"/>
      <c r="G111" s="626"/>
      <c r="H111" s="626"/>
      <c r="I111" s="626"/>
    </row>
    <row r="112" spans="1:9">
      <c r="A112" s="274" t="s">
        <v>462</v>
      </c>
      <c r="B112" s="274"/>
      <c r="C112" s="276">
        <v>100</v>
      </c>
      <c r="D112" s="275">
        <v>10.426855041528414</v>
      </c>
      <c r="E112" s="284">
        <v>23.90240294186022</v>
      </c>
      <c r="F112" s="275">
        <v>19.754052454720291</v>
      </c>
      <c r="G112" s="284">
        <v>20.085698586131834</v>
      </c>
      <c r="H112" s="275">
        <v>12.851934822579622</v>
      </c>
      <c r="I112" s="284">
        <v>12.979056153179618</v>
      </c>
    </row>
    <row r="113" spans="1:9">
      <c r="A113" s="277" t="s">
        <v>460</v>
      </c>
      <c r="B113" s="277"/>
      <c r="C113" s="280"/>
      <c r="D113" s="278"/>
      <c r="E113" s="285"/>
      <c r="F113" s="278"/>
      <c r="G113" s="285"/>
      <c r="H113" s="278"/>
      <c r="I113" s="285"/>
    </row>
    <row r="114" spans="1:9">
      <c r="A114" s="277" t="s">
        <v>52</v>
      </c>
      <c r="B114" s="277"/>
      <c r="C114" s="280">
        <v>22.500845362132001</v>
      </c>
      <c r="D114" s="278">
        <v>12.373992941491398</v>
      </c>
      <c r="E114" s="285">
        <v>31.450046845391423</v>
      </c>
      <c r="F114" s="278">
        <v>25.247904872155523</v>
      </c>
      <c r="G114" s="285">
        <v>17.777767341600352</v>
      </c>
      <c r="H114" s="278">
        <v>9.5872204832941588</v>
      </c>
      <c r="I114" s="285">
        <v>3.5630675160671474</v>
      </c>
    </row>
    <row r="115" spans="1:9">
      <c r="A115" s="277" t="s">
        <v>53</v>
      </c>
      <c r="B115" s="277"/>
      <c r="C115" s="280">
        <v>28.945040894393138</v>
      </c>
      <c r="D115" s="278">
        <v>10.882616544702165</v>
      </c>
      <c r="E115" s="285">
        <v>24.085996382135562</v>
      </c>
      <c r="F115" s="278">
        <v>20.072941404103776</v>
      </c>
      <c r="G115" s="285">
        <v>21.009716393744853</v>
      </c>
      <c r="H115" s="278">
        <v>13.09130270500167</v>
      </c>
      <c r="I115" s="285">
        <v>10.923139546982039</v>
      </c>
    </row>
    <row r="116" spans="1:9">
      <c r="A116" s="277" t="s">
        <v>54</v>
      </c>
      <c r="B116" s="277"/>
      <c r="C116" s="280">
        <v>18.248885178688422</v>
      </c>
      <c r="D116" s="278">
        <v>10.061582023955321</v>
      </c>
      <c r="E116" s="285">
        <v>21.603217204749374</v>
      </c>
      <c r="F116" s="278">
        <v>18.774265836308203</v>
      </c>
      <c r="G116" s="285">
        <v>20.828737119744755</v>
      </c>
      <c r="H116" s="278">
        <v>13.639535254043944</v>
      </c>
      <c r="I116" s="285">
        <v>15.092662561198402</v>
      </c>
    </row>
    <row r="117" spans="1:9">
      <c r="A117" s="277" t="s">
        <v>55</v>
      </c>
      <c r="B117" s="277"/>
      <c r="C117" s="280">
        <v>21.365312678318574</v>
      </c>
      <c r="D117" s="278">
        <v>9.1627367530794288</v>
      </c>
      <c r="E117" s="285">
        <v>20.401011926988925</v>
      </c>
      <c r="F117" s="278">
        <v>16.636702878749286</v>
      </c>
      <c r="G117" s="285">
        <v>20.760824675983056</v>
      </c>
      <c r="H117" s="278">
        <v>14.406605716942359</v>
      </c>
      <c r="I117" s="285">
        <v>18.632118048256949</v>
      </c>
    </row>
    <row r="118" spans="1:9">
      <c r="A118" s="277" t="s">
        <v>56</v>
      </c>
      <c r="B118" s="277"/>
      <c r="C118" s="280">
        <v>7.4734239279751469</v>
      </c>
      <c r="D118" s="278">
        <v>7.9541598325886547</v>
      </c>
      <c r="E118" s="285">
        <v>18.073779763588032</v>
      </c>
      <c r="F118" s="278">
        <v>14.881794016175556</v>
      </c>
      <c r="G118" s="285">
        <v>20.208133024150218</v>
      </c>
      <c r="H118" s="278">
        <v>14.904417170974494</v>
      </c>
      <c r="I118" s="285">
        <v>23.977716192523047</v>
      </c>
    </row>
    <row r="119" spans="1:9">
      <c r="A119" s="277" t="s">
        <v>57</v>
      </c>
      <c r="B119" s="277"/>
      <c r="C119" s="280">
        <v>1.4664919584927194</v>
      </c>
      <c r="D119" s="278">
        <v>7.119181438247586</v>
      </c>
      <c r="E119" s="285">
        <v>15.095835134745641</v>
      </c>
      <c r="F119" s="278">
        <v>11.604698083297304</v>
      </c>
      <c r="G119" s="285">
        <v>17.552961521833115</v>
      </c>
      <c r="H119" s="278">
        <v>15.308401787001008</v>
      </c>
      <c r="I119" s="285">
        <v>33.318922034875342</v>
      </c>
    </row>
    <row r="120" spans="1:9">
      <c r="A120" s="619">
        <v>2010</v>
      </c>
      <c r="B120" s="619"/>
      <c r="C120" s="619"/>
      <c r="D120" s="619"/>
      <c r="E120" s="619"/>
      <c r="F120" s="619"/>
      <c r="G120" s="619"/>
      <c r="H120" s="619"/>
      <c r="I120" s="619"/>
    </row>
    <row r="121" spans="1:9">
      <c r="A121" s="274" t="s">
        <v>462</v>
      </c>
      <c r="B121" s="274"/>
      <c r="C121" s="275">
        <v>100</v>
      </c>
      <c r="D121" s="275">
        <v>11.235039949741802</v>
      </c>
      <c r="E121" s="275">
        <v>22.957109662527255</v>
      </c>
      <c r="F121" s="275">
        <v>18.289553518534245</v>
      </c>
      <c r="G121" s="275">
        <v>18.425072619616454</v>
      </c>
      <c r="H121" s="275">
        <v>17.141861742891258</v>
      </c>
      <c r="I121" s="276">
        <v>11.951362506688985</v>
      </c>
    </row>
    <row r="122" spans="1:9">
      <c r="A122" s="277" t="s">
        <v>460</v>
      </c>
      <c r="B122" s="277"/>
      <c r="C122" s="278"/>
      <c r="D122" s="278"/>
      <c r="E122" s="285"/>
      <c r="F122" s="278"/>
      <c r="G122" s="285"/>
      <c r="H122" s="278"/>
      <c r="I122" s="280"/>
    </row>
    <row r="123" spans="1:9">
      <c r="A123" s="277" t="s">
        <v>52</v>
      </c>
      <c r="B123" s="277"/>
      <c r="C123" s="278">
        <v>21.911018843754508</v>
      </c>
      <c r="D123" s="286">
        <v>13.240842781627659</v>
      </c>
      <c r="E123" s="286">
        <v>30.801128191717876</v>
      </c>
      <c r="F123" s="286">
        <v>24.300483777574389</v>
      </c>
      <c r="G123" s="286">
        <v>15.514270504510899</v>
      </c>
      <c r="H123" s="286">
        <v>12.486457963651306</v>
      </c>
      <c r="I123" s="287">
        <v>3.65681678091787</v>
      </c>
    </row>
    <row r="124" spans="1:9">
      <c r="A124" s="277" t="s">
        <v>53</v>
      </c>
      <c r="B124" s="277"/>
      <c r="C124" s="278">
        <v>29.205568510047037</v>
      </c>
      <c r="D124" s="286">
        <v>11.735504472895498</v>
      </c>
      <c r="E124" s="286">
        <v>23.119448293257989</v>
      </c>
      <c r="F124" s="286">
        <v>18.736588758116813</v>
      </c>
      <c r="G124" s="286">
        <v>19.571961330079894</v>
      </c>
      <c r="H124" s="286">
        <v>16.86562745781535</v>
      </c>
      <c r="I124" s="287">
        <v>9.97086968783446</v>
      </c>
    </row>
    <row r="125" spans="1:9">
      <c r="A125" s="277" t="s">
        <v>54</v>
      </c>
      <c r="B125" s="277"/>
      <c r="C125" s="278">
        <v>18.354524925999101</v>
      </c>
      <c r="D125" s="286">
        <v>10.855210897019598</v>
      </c>
      <c r="E125" s="286">
        <v>20.404596727214955</v>
      </c>
      <c r="F125" s="286">
        <v>17.077739096987823</v>
      </c>
      <c r="G125" s="286">
        <v>19.217787093375552</v>
      </c>
      <c r="H125" s="286">
        <v>18.555537283605137</v>
      </c>
      <c r="I125" s="287">
        <v>13.889128901796937</v>
      </c>
    </row>
    <row r="126" spans="1:9">
      <c r="A126" s="277" t="s">
        <v>55</v>
      </c>
      <c r="B126" s="277"/>
      <c r="C126" s="278">
        <v>20.319475153808298</v>
      </c>
      <c r="D126" s="286">
        <v>10.148393951448439</v>
      </c>
      <c r="E126" s="286">
        <v>19.549782721445368</v>
      </c>
      <c r="F126" s="286">
        <v>14.959993554657011</v>
      </c>
      <c r="G126" s="286">
        <v>19.066381997351368</v>
      </c>
      <c r="H126" s="286">
        <v>19.578232868227985</v>
      </c>
      <c r="I126" s="287">
        <v>16.697214906869828</v>
      </c>
    </row>
    <row r="127" spans="1:9">
      <c r="A127" s="277" t="s">
        <v>56</v>
      </c>
      <c r="B127" s="277"/>
      <c r="C127" s="278">
        <v>8.3189492435179506</v>
      </c>
      <c r="D127" s="286">
        <v>8.5504670655736685</v>
      </c>
      <c r="E127" s="286">
        <v>17.528334491516564</v>
      </c>
      <c r="F127" s="286">
        <v>13.304757980702412</v>
      </c>
      <c r="G127" s="286">
        <v>18.942137985745124</v>
      </c>
      <c r="H127" s="286">
        <v>20.446956232973168</v>
      </c>
      <c r="I127" s="287">
        <v>21.227346243489063</v>
      </c>
    </row>
    <row r="128" spans="1:9">
      <c r="A128" s="277" t="s">
        <v>57</v>
      </c>
      <c r="B128" s="277"/>
      <c r="C128" s="278">
        <v>1.8904633228731074</v>
      </c>
      <c r="D128" s="286">
        <v>7.4364733580494145</v>
      </c>
      <c r="E128" s="286">
        <v>14.829648472383838</v>
      </c>
      <c r="F128" s="286">
        <v>11.203420561253484</v>
      </c>
      <c r="G128" s="286">
        <v>17.57908694828566</v>
      </c>
      <c r="H128" s="286">
        <v>20.910345574107652</v>
      </c>
      <c r="I128" s="287">
        <v>28.041025085919951</v>
      </c>
    </row>
    <row r="129" spans="1:9">
      <c r="A129" s="619">
        <v>2011</v>
      </c>
      <c r="B129" s="619"/>
      <c r="C129" s="619"/>
      <c r="D129" s="619"/>
      <c r="E129" s="619"/>
      <c r="F129" s="619"/>
      <c r="G129" s="619"/>
      <c r="H129" s="619"/>
      <c r="I129" s="619"/>
    </row>
    <row r="130" spans="1:9">
      <c r="A130" s="274" t="s">
        <v>462</v>
      </c>
      <c r="B130" s="274"/>
      <c r="C130" s="275">
        <v>100</v>
      </c>
      <c r="D130" s="275">
        <v>9.446374495883342</v>
      </c>
      <c r="E130" s="275">
        <v>19.549840720319406</v>
      </c>
      <c r="F130" s="275">
        <v>17.54199879354973</v>
      </c>
      <c r="G130" s="275">
        <v>18.900566708831899</v>
      </c>
      <c r="H130" s="275">
        <v>19.257659849617387</v>
      </c>
      <c r="I130" s="276">
        <v>15.303559431798236</v>
      </c>
    </row>
    <row r="131" spans="1:9">
      <c r="A131" s="277" t="s">
        <v>460</v>
      </c>
      <c r="B131" s="277"/>
      <c r="C131" s="278"/>
      <c r="D131" s="278"/>
      <c r="E131" s="285"/>
      <c r="F131" s="278"/>
      <c r="G131" s="285"/>
      <c r="H131" s="278"/>
      <c r="I131" s="280"/>
    </row>
    <row r="132" spans="1:9">
      <c r="A132" s="277" t="s">
        <v>52</v>
      </c>
      <c r="B132" s="277"/>
      <c r="C132" s="278">
        <v>20.985627505452229</v>
      </c>
      <c r="D132" s="286">
        <v>11.174614314177424</v>
      </c>
      <c r="E132" s="286">
        <v>25.332330313860176</v>
      </c>
      <c r="F132" s="286">
        <v>23.843182872401023</v>
      </c>
      <c r="G132" s="286">
        <v>17.633034270099042</v>
      </c>
      <c r="H132" s="286">
        <v>16.237379138957454</v>
      </c>
      <c r="I132" s="287">
        <v>5.7794590905048828</v>
      </c>
    </row>
    <row r="133" spans="1:9">
      <c r="A133" s="277" t="s">
        <v>53</v>
      </c>
      <c r="B133" s="277"/>
      <c r="C133" s="278">
        <v>29.348365542327642</v>
      </c>
      <c r="D133" s="286">
        <v>10.036553740184882</v>
      </c>
      <c r="E133" s="286">
        <v>19.69554016872808</v>
      </c>
      <c r="F133" s="286">
        <v>17.78604977289249</v>
      </c>
      <c r="G133" s="286">
        <v>20.032377642928218</v>
      </c>
      <c r="H133" s="286">
        <v>19.321409974170063</v>
      </c>
      <c r="I133" s="287">
        <v>13.128068701096268</v>
      </c>
    </row>
    <row r="134" spans="1:9">
      <c r="A134" s="277" t="s">
        <v>54</v>
      </c>
      <c r="B134" s="277"/>
      <c r="C134" s="278">
        <v>18.833435215839604</v>
      </c>
      <c r="D134" s="286">
        <v>9.0606471240419282</v>
      </c>
      <c r="E134" s="286">
        <v>17.767791626272743</v>
      </c>
      <c r="F134" s="286">
        <v>16.218807410700418</v>
      </c>
      <c r="G134" s="286">
        <v>19.121545984799386</v>
      </c>
      <c r="H134" s="286">
        <v>20.184999705414484</v>
      </c>
      <c r="I134" s="287">
        <v>17.646208148771041</v>
      </c>
    </row>
    <row r="135" spans="1:9">
      <c r="A135" s="277" t="s">
        <v>55</v>
      </c>
      <c r="B135" s="277"/>
      <c r="C135" s="278">
        <v>19.434088070869876</v>
      </c>
      <c r="D135" s="286">
        <v>8.4585339267871742</v>
      </c>
      <c r="E135" s="286">
        <v>17.262499513385151</v>
      </c>
      <c r="F135" s="286">
        <v>14.465048077546941</v>
      </c>
      <c r="G135" s="286">
        <v>18.79319517797127</v>
      </c>
      <c r="H135" s="286">
        <v>20.673215421148932</v>
      </c>
      <c r="I135" s="287">
        <v>20.347507883160532</v>
      </c>
    </row>
    <row r="136" spans="1:9">
      <c r="A136" s="277" t="s">
        <v>56</v>
      </c>
      <c r="B136" s="277"/>
      <c r="C136" s="278">
        <v>9.0533198565978505</v>
      </c>
      <c r="D136" s="286">
        <v>7.2836466144469574</v>
      </c>
      <c r="E136" s="286">
        <v>15.826917291557566</v>
      </c>
      <c r="F136" s="286">
        <v>13.123265997392727</v>
      </c>
      <c r="G136" s="286">
        <v>18.396862360583405</v>
      </c>
      <c r="H136" s="286">
        <v>20.691038340260061</v>
      </c>
      <c r="I136" s="287">
        <v>24.678269395759283</v>
      </c>
    </row>
    <row r="137" spans="1:9">
      <c r="A137" s="277" t="s">
        <v>57</v>
      </c>
      <c r="B137" s="277"/>
      <c r="C137" s="278">
        <v>2.3451638089128028</v>
      </c>
      <c r="D137" s="286">
        <v>6.2283588188485277</v>
      </c>
      <c r="E137" s="286">
        <v>13.620233563455708</v>
      </c>
      <c r="F137" s="286">
        <v>11.284599006387509</v>
      </c>
      <c r="G137" s="286">
        <v>17.138740133772071</v>
      </c>
      <c r="H137" s="286">
        <v>20.775533905413251</v>
      </c>
      <c r="I137" s="287">
        <v>30.952534572122932</v>
      </c>
    </row>
    <row r="138" spans="1:9">
      <c r="A138" s="619">
        <v>2012</v>
      </c>
      <c r="B138" s="619"/>
      <c r="C138" s="619"/>
      <c r="D138" s="619"/>
      <c r="E138" s="619"/>
      <c r="F138" s="619"/>
      <c r="G138" s="619"/>
      <c r="H138" s="619"/>
      <c r="I138" s="619"/>
    </row>
    <row r="139" spans="1:9">
      <c r="A139" s="274" t="s">
        <v>462</v>
      </c>
      <c r="B139" s="274"/>
      <c r="C139" s="275">
        <v>100</v>
      </c>
      <c r="D139" s="275">
        <v>9.6494081144132746</v>
      </c>
      <c r="E139" s="275">
        <v>19.675404749592268</v>
      </c>
      <c r="F139" s="275">
        <v>17.193626963494737</v>
      </c>
      <c r="G139" s="275">
        <v>18.043817550887653</v>
      </c>
      <c r="H139" s="275">
        <v>17.619213642734628</v>
      </c>
      <c r="I139" s="276">
        <v>17.818528978877442</v>
      </c>
    </row>
    <row r="140" spans="1:9">
      <c r="A140" s="277" t="s">
        <v>460</v>
      </c>
      <c r="B140" s="277"/>
      <c r="C140" s="278"/>
      <c r="D140" s="278"/>
      <c r="E140" s="285"/>
      <c r="F140" s="278"/>
      <c r="G140" s="285"/>
      <c r="H140" s="278"/>
      <c r="I140" s="280"/>
    </row>
    <row r="141" spans="1:9">
      <c r="A141" s="277" t="s">
        <v>52</v>
      </c>
      <c r="B141" s="277"/>
      <c r="C141" s="278">
        <v>19.853239517693389</v>
      </c>
      <c r="D141" s="286">
        <v>11.34510533275817</v>
      </c>
      <c r="E141" s="286">
        <v>27.170359265204713</v>
      </c>
      <c r="F141" s="286">
        <v>23.704761837412516</v>
      </c>
      <c r="G141" s="286">
        <v>15.590945413658252</v>
      </c>
      <c r="H141" s="286">
        <v>14.551407619034148</v>
      </c>
      <c r="I141" s="287">
        <v>7.6374205319321975</v>
      </c>
    </row>
    <row r="142" spans="1:9">
      <c r="A142" s="277" t="s">
        <v>53</v>
      </c>
      <c r="B142" s="277"/>
      <c r="C142" s="278">
        <v>29.364685290958743</v>
      </c>
      <c r="D142" s="286">
        <v>9.9845570060034827</v>
      </c>
      <c r="E142" s="286">
        <v>19.954770673929708</v>
      </c>
      <c r="F142" s="286">
        <v>17.448830141409378</v>
      </c>
      <c r="G142" s="286">
        <v>19.053849672254724</v>
      </c>
      <c r="H142" s="286">
        <v>17.912438702151022</v>
      </c>
      <c r="I142" s="287">
        <v>15.645553804251684</v>
      </c>
    </row>
    <row r="143" spans="1:9">
      <c r="A143" s="277" t="s">
        <v>54</v>
      </c>
      <c r="B143" s="277"/>
      <c r="C143" s="278">
        <v>19.566551152065106</v>
      </c>
      <c r="D143" s="286">
        <v>9.1212410398444401</v>
      </c>
      <c r="E143" s="286">
        <v>17.499599379097393</v>
      </c>
      <c r="F143" s="286">
        <v>15.804554401926808</v>
      </c>
      <c r="G143" s="286">
        <v>18.721792102865098</v>
      </c>
      <c r="H143" s="286">
        <v>18.597181063905609</v>
      </c>
      <c r="I143" s="287">
        <v>20.25563201236065</v>
      </c>
    </row>
    <row r="144" spans="1:9">
      <c r="A144" s="277" t="s">
        <v>55</v>
      </c>
      <c r="B144" s="277"/>
      <c r="C144" s="278">
        <v>18.736015986409679</v>
      </c>
      <c r="D144" s="286">
        <v>8.9310959800576484</v>
      </c>
      <c r="E144" s="286">
        <v>16.80787503059792</v>
      </c>
      <c r="F144" s="286">
        <v>14.057808839177326</v>
      </c>
      <c r="G144" s="286">
        <v>18.404462051084792</v>
      </c>
      <c r="H144" s="286">
        <v>18.946981920999914</v>
      </c>
      <c r="I144" s="287">
        <v>22.851776178082396</v>
      </c>
    </row>
    <row r="145" spans="1:9">
      <c r="A145" s="277" t="s">
        <v>56</v>
      </c>
      <c r="B145" s="277"/>
      <c r="C145" s="278">
        <v>9.6952239665109055</v>
      </c>
      <c r="D145" s="286">
        <v>8.2676462212010478</v>
      </c>
      <c r="E145" s="286">
        <v>15.207391067196346</v>
      </c>
      <c r="F145" s="286">
        <v>13.502502787579223</v>
      </c>
      <c r="G145" s="286">
        <v>18.202047603647266</v>
      </c>
      <c r="H145" s="286">
        <v>18.263832909363853</v>
      </c>
      <c r="I145" s="287">
        <v>26.556579411012265</v>
      </c>
    </row>
    <row r="146" spans="1:9">
      <c r="A146" s="277" t="s">
        <v>57</v>
      </c>
      <c r="B146" s="277"/>
      <c r="C146" s="278">
        <v>2.7842840863621792</v>
      </c>
      <c r="D146" s="286">
        <v>7.3804521388351958</v>
      </c>
      <c r="E146" s="286">
        <v>13.431380788301539</v>
      </c>
      <c r="F146" s="286">
        <v>11.790906798890664</v>
      </c>
      <c r="G146" s="286">
        <v>17.139255399613411</v>
      </c>
      <c r="H146" s="286">
        <v>18.34944112950668</v>
      </c>
      <c r="I146" s="287">
        <v>31.908563744852508</v>
      </c>
    </row>
    <row r="147" spans="1:9">
      <c r="A147" s="241" t="s">
        <v>435</v>
      </c>
      <c r="B147" s="241"/>
    </row>
    <row r="148" spans="1:9">
      <c r="A148" s="245" t="s">
        <v>436</v>
      </c>
      <c r="B148" s="245"/>
    </row>
  </sheetData>
  <mergeCells count="19">
    <mergeCell ref="A64:I64"/>
    <mergeCell ref="A78:I78"/>
    <mergeCell ref="A7:I7"/>
    <mergeCell ref="A22:I22"/>
    <mergeCell ref="A36:I36"/>
    <mergeCell ref="A50:I50"/>
    <mergeCell ref="A5:B5"/>
    <mergeCell ref="C5:C6"/>
    <mergeCell ref="D5:I5"/>
    <mergeCell ref="A6:B6"/>
    <mergeCell ref="A8:I8"/>
    <mergeCell ref="A120:I120"/>
    <mergeCell ref="A92:I92"/>
    <mergeCell ref="A94:B94"/>
    <mergeCell ref="A129:I129"/>
    <mergeCell ref="A138:I138"/>
    <mergeCell ref="A93:I93"/>
    <mergeCell ref="A102:I102"/>
    <mergeCell ref="A111:I111"/>
  </mergeCells>
  <pageMargins left="0" right="0" top="0" bottom="0" header="0" footer="0"/>
  <pageSetup paperSize="9" scale="8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6"/>
  <sheetViews>
    <sheetView zoomScaleNormal="100" workbookViewId="0">
      <selection activeCell="O1" sqref="O1"/>
    </sheetView>
  </sheetViews>
  <sheetFormatPr defaultColWidth="11.42578125" defaultRowHeight="13.5"/>
  <cols>
    <col min="1" max="1" width="32.42578125" style="288" customWidth="1"/>
    <col min="2" max="2" width="2.28515625" style="289" customWidth="1"/>
    <col min="3" max="3" width="11.28515625" style="242" bestFit="1" customWidth="1"/>
    <col min="4" max="9" width="10.7109375" style="242" customWidth="1"/>
    <col min="10" max="10" width="11.7109375" style="243" bestFit="1" customWidth="1"/>
    <col min="11" max="256" width="11.42578125" style="242"/>
    <col min="257" max="257" width="8.85546875" style="242" customWidth="1"/>
    <col min="258" max="258" width="12.5703125" style="242" customWidth="1"/>
    <col min="259" max="259" width="16" style="242" customWidth="1"/>
    <col min="260" max="260" width="11" style="242" customWidth="1"/>
    <col min="261" max="261" width="10.140625" style="242" customWidth="1"/>
    <col min="262" max="262" width="9.7109375" style="242" customWidth="1"/>
    <col min="263" max="263" width="9.85546875" style="242" customWidth="1"/>
    <col min="264" max="264" width="9.7109375" style="242" customWidth="1"/>
    <col min="265" max="265" width="11.42578125" style="242" customWidth="1"/>
    <col min="266" max="266" width="11.7109375" style="242" bestFit="1" customWidth="1"/>
    <col min="267" max="512" width="11.42578125" style="242"/>
    <col min="513" max="513" width="8.85546875" style="242" customWidth="1"/>
    <col min="514" max="514" width="12.5703125" style="242" customWidth="1"/>
    <col min="515" max="515" width="16" style="242" customWidth="1"/>
    <col min="516" max="516" width="11" style="242" customWidth="1"/>
    <col min="517" max="517" width="10.140625" style="242" customWidth="1"/>
    <col min="518" max="518" width="9.7109375" style="242" customWidth="1"/>
    <col min="519" max="519" width="9.85546875" style="242" customWidth="1"/>
    <col min="520" max="520" width="9.7109375" style="242" customWidth="1"/>
    <col min="521" max="521" width="11.42578125" style="242" customWidth="1"/>
    <col min="522" max="522" width="11.7109375" style="242" bestFit="1" customWidth="1"/>
    <col min="523" max="768" width="11.42578125" style="242"/>
    <col min="769" max="769" width="8.85546875" style="242" customWidth="1"/>
    <col min="770" max="770" width="12.5703125" style="242" customWidth="1"/>
    <col min="771" max="771" width="16" style="242" customWidth="1"/>
    <col min="772" max="772" width="11" style="242" customWidth="1"/>
    <col min="773" max="773" width="10.140625" style="242" customWidth="1"/>
    <col min="774" max="774" width="9.7109375" style="242" customWidth="1"/>
    <col min="775" max="775" width="9.85546875" style="242" customWidth="1"/>
    <col min="776" max="776" width="9.7109375" style="242" customWidth="1"/>
    <col min="777" max="777" width="11.42578125" style="242" customWidth="1"/>
    <col min="778" max="778" width="11.7109375" style="242" bestFit="1" customWidth="1"/>
    <col min="779" max="1024" width="11.42578125" style="242"/>
    <col min="1025" max="1025" width="8.85546875" style="242" customWidth="1"/>
    <col min="1026" max="1026" width="12.5703125" style="242" customWidth="1"/>
    <col min="1027" max="1027" width="16" style="242" customWidth="1"/>
    <col min="1028" max="1028" width="11" style="242" customWidth="1"/>
    <col min="1029" max="1029" width="10.140625" style="242" customWidth="1"/>
    <col min="1030" max="1030" width="9.7109375" style="242" customWidth="1"/>
    <col min="1031" max="1031" width="9.85546875" style="242" customWidth="1"/>
    <col min="1032" max="1032" width="9.7109375" style="242" customWidth="1"/>
    <col min="1033" max="1033" width="11.42578125" style="242" customWidth="1"/>
    <col min="1034" max="1034" width="11.7109375" style="242" bestFit="1" customWidth="1"/>
    <col min="1035" max="1280" width="11.42578125" style="242"/>
    <col min="1281" max="1281" width="8.85546875" style="242" customWidth="1"/>
    <col min="1282" max="1282" width="12.5703125" style="242" customWidth="1"/>
    <col min="1283" max="1283" width="16" style="242" customWidth="1"/>
    <col min="1284" max="1284" width="11" style="242" customWidth="1"/>
    <col min="1285" max="1285" width="10.140625" style="242" customWidth="1"/>
    <col min="1286" max="1286" width="9.7109375" style="242" customWidth="1"/>
    <col min="1287" max="1287" width="9.85546875" style="242" customWidth="1"/>
    <col min="1288" max="1288" width="9.7109375" style="242" customWidth="1"/>
    <col min="1289" max="1289" width="11.42578125" style="242" customWidth="1"/>
    <col min="1290" max="1290" width="11.7109375" style="242" bestFit="1" customWidth="1"/>
    <col min="1291" max="1536" width="11.42578125" style="242"/>
    <col min="1537" max="1537" width="8.85546875" style="242" customWidth="1"/>
    <col min="1538" max="1538" width="12.5703125" style="242" customWidth="1"/>
    <col min="1539" max="1539" width="16" style="242" customWidth="1"/>
    <col min="1540" max="1540" width="11" style="242" customWidth="1"/>
    <col min="1541" max="1541" width="10.140625" style="242" customWidth="1"/>
    <col min="1542" max="1542" width="9.7109375" style="242" customWidth="1"/>
    <col min="1543" max="1543" width="9.85546875" style="242" customWidth="1"/>
    <col min="1544" max="1544" width="9.7109375" style="242" customWidth="1"/>
    <col min="1545" max="1545" width="11.42578125" style="242" customWidth="1"/>
    <col min="1546" max="1546" width="11.7109375" style="242" bestFit="1" customWidth="1"/>
    <col min="1547" max="1792" width="11.42578125" style="242"/>
    <col min="1793" max="1793" width="8.85546875" style="242" customWidth="1"/>
    <col min="1794" max="1794" width="12.5703125" style="242" customWidth="1"/>
    <col min="1795" max="1795" width="16" style="242" customWidth="1"/>
    <col min="1796" max="1796" width="11" style="242" customWidth="1"/>
    <col min="1797" max="1797" width="10.140625" style="242" customWidth="1"/>
    <col min="1798" max="1798" width="9.7109375" style="242" customWidth="1"/>
    <col min="1799" max="1799" width="9.85546875" style="242" customWidth="1"/>
    <col min="1800" max="1800" width="9.7109375" style="242" customWidth="1"/>
    <col min="1801" max="1801" width="11.42578125" style="242" customWidth="1"/>
    <col min="1802" max="1802" width="11.7109375" style="242" bestFit="1" customWidth="1"/>
    <col min="1803" max="2048" width="11.42578125" style="242"/>
    <col min="2049" max="2049" width="8.85546875" style="242" customWidth="1"/>
    <col min="2050" max="2050" width="12.5703125" style="242" customWidth="1"/>
    <col min="2051" max="2051" width="16" style="242" customWidth="1"/>
    <col min="2052" max="2052" width="11" style="242" customWidth="1"/>
    <col min="2053" max="2053" width="10.140625" style="242" customWidth="1"/>
    <col min="2054" max="2054" width="9.7109375" style="242" customWidth="1"/>
    <col min="2055" max="2055" width="9.85546875" style="242" customWidth="1"/>
    <col min="2056" max="2056" width="9.7109375" style="242" customWidth="1"/>
    <col min="2057" max="2057" width="11.42578125" style="242" customWidth="1"/>
    <col min="2058" max="2058" width="11.7109375" style="242" bestFit="1" customWidth="1"/>
    <col min="2059" max="2304" width="11.42578125" style="242"/>
    <col min="2305" max="2305" width="8.85546875" style="242" customWidth="1"/>
    <col min="2306" max="2306" width="12.5703125" style="242" customWidth="1"/>
    <col min="2307" max="2307" width="16" style="242" customWidth="1"/>
    <col min="2308" max="2308" width="11" style="242" customWidth="1"/>
    <col min="2309" max="2309" width="10.140625" style="242" customWidth="1"/>
    <col min="2310" max="2310" width="9.7109375" style="242" customWidth="1"/>
    <col min="2311" max="2311" width="9.85546875" style="242" customWidth="1"/>
    <col min="2312" max="2312" width="9.7109375" style="242" customWidth="1"/>
    <col min="2313" max="2313" width="11.42578125" style="242" customWidth="1"/>
    <col min="2314" max="2314" width="11.7109375" style="242" bestFit="1" customWidth="1"/>
    <col min="2315" max="2560" width="11.42578125" style="242"/>
    <col min="2561" max="2561" width="8.85546875" style="242" customWidth="1"/>
    <col min="2562" max="2562" width="12.5703125" style="242" customWidth="1"/>
    <col min="2563" max="2563" width="16" style="242" customWidth="1"/>
    <col min="2564" max="2564" width="11" style="242" customWidth="1"/>
    <col min="2565" max="2565" width="10.140625" style="242" customWidth="1"/>
    <col min="2566" max="2566" width="9.7109375" style="242" customWidth="1"/>
    <col min="2567" max="2567" width="9.85546875" style="242" customWidth="1"/>
    <col min="2568" max="2568" width="9.7109375" style="242" customWidth="1"/>
    <col min="2569" max="2569" width="11.42578125" style="242" customWidth="1"/>
    <col min="2570" max="2570" width="11.7109375" style="242" bestFit="1" customWidth="1"/>
    <col min="2571" max="2816" width="11.42578125" style="242"/>
    <col min="2817" max="2817" width="8.85546875" style="242" customWidth="1"/>
    <col min="2818" max="2818" width="12.5703125" style="242" customWidth="1"/>
    <col min="2819" max="2819" width="16" style="242" customWidth="1"/>
    <col min="2820" max="2820" width="11" style="242" customWidth="1"/>
    <col min="2821" max="2821" width="10.140625" style="242" customWidth="1"/>
    <col min="2822" max="2822" width="9.7109375" style="242" customWidth="1"/>
    <col min="2823" max="2823" width="9.85546875" style="242" customWidth="1"/>
    <col min="2824" max="2824" width="9.7109375" style="242" customWidth="1"/>
    <col min="2825" max="2825" width="11.42578125" style="242" customWidth="1"/>
    <col min="2826" max="2826" width="11.7109375" style="242" bestFit="1" customWidth="1"/>
    <col min="2827" max="3072" width="11.42578125" style="242"/>
    <col min="3073" max="3073" width="8.85546875" style="242" customWidth="1"/>
    <col min="3074" max="3074" width="12.5703125" style="242" customWidth="1"/>
    <col min="3075" max="3075" width="16" style="242" customWidth="1"/>
    <col min="3076" max="3076" width="11" style="242" customWidth="1"/>
    <col min="3077" max="3077" width="10.140625" style="242" customWidth="1"/>
    <col min="3078" max="3078" width="9.7109375" style="242" customWidth="1"/>
    <col min="3079" max="3079" width="9.85546875" style="242" customWidth="1"/>
    <col min="3080" max="3080" width="9.7109375" style="242" customWidth="1"/>
    <col min="3081" max="3081" width="11.42578125" style="242" customWidth="1"/>
    <col min="3082" max="3082" width="11.7109375" style="242" bestFit="1" customWidth="1"/>
    <col min="3083" max="3328" width="11.42578125" style="242"/>
    <col min="3329" max="3329" width="8.85546875" style="242" customWidth="1"/>
    <col min="3330" max="3330" width="12.5703125" style="242" customWidth="1"/>
    <col min="3331" max="3331" width="16" style="242" customWidth="1"/>
    <col min="3332" max="3332" width="11" style="242" customWidth="1"/>
    <col min="3333" max="3333" width="10.140625" style="242" customWidth="1"/>
    <col min="3334" max="3334" width="9.7109375" style="242" customWidth="1"/>
    <col min="3335" max="3335" width="9.85546875" style="242" customWidth="1"/>
    <col min="3336" max="3336" width="9.7109375" style="242" customWidth="1"/>
    <col min="3337" max="3337" width="11.42578125" style="242" customWidth="1"/>
    <col min="3338" max="3338" width="11.7109375" style="242" bestFit="1" customWidth="1"/>
    <col min="3339" max="3584" width="11.42578125" style="242"/>
    <col min="3585" max="3585" width="8.85546875" style="242" customWidth="1"/>
    <col min="3586" max="3586" width="12.5703125" style="242" customWidth="1"/>
    <col min="3587" max="3587" width="16" style="242" customWidth="1"/>
    <col min="3588" max="3588" width="11" style="242" customWidth="1"/>
    <col min="3589" max="3589" width="10.140625" style="242" customWidth="1"/>
    <col min="3590" max="3590" width="9.7109375" style="242" customWidth="1"/>
    <col min="3591" max="3591" width="9.85546875" style="242" customWidth="1"/>
    <col min="3592" max="3592" width="9.7109375" style="242" customWidth="1"/>
    <col min="3593" max="3593" width="11.42578125" style="242" customWidth="1"/>
    <col min="3594" max="3594" width="11.7109375" style="242" bestFit="1" customWidth="1"/>
    <col min="3595" max="3840" width="11.42578125" style="242"/>
    <col min="3841" max="3841" width="8.85546875" style="242" customWidth="1"/>
    <col min="3842" max="3842" width="12.5703125" style="242" customWidth="1"/>
    <col min="3843" max="3843" width="16" style="242" customWidth="1"/>
    <col min="3844" max="3844" width="11" style="242" customWidth="1"/>
    <col min="3845" max="3845" width="10.140625" style="242" customWidth="1"/>
    <col min="3846" max="3846" width="9.7109375" style="242" customWidth="1"/>
    <col min="3847" max="3847" width="9.85546875" style="242" customWidth="1"/>
    <col min="3848" max="3848" width="9.7109375" style="242" customWidth="1"/>
    <col min="3849" max="3849" width="11.42578125" style="242" customWidth="1"/>
    <col min="3850" max="3850" width="11.7109375" style="242" bestFit="1" customWidth="1"/>
    <col min="3851" max="4096" width="11.42578125" style="242"/>
    <col min="4097" max="4097" width="8.85546875" style="242" customWidth="1"/>
    <col min="4098" max="4098" width="12.5703125" style="242" customWidth="1"/>
    <col min="4099" max="4099" width="16" style="242" customWidth="1"/>
    <col min="4100" max="4100" width="11" style="242" customWidth="1"/>
    <col min="4101" max="4101" width="10.140625" style="242" customWidth="1"/>
    <col min="4102" max="4102" width="9.7109375" style="242" customWidth="1"/>
    <col min="4103" max="4103" width="9.85546875" style="242" customWidth="1"/>
    <col min="4104" max="4104" width="9.7109375" style="242" customWidth="1"/>
    <col min="4105" max="4105" width="11.42578125" style="242" customWidth="1"/>
    <col min="4106" max="4106" width="11.7109375" style="242" bestFit="1" customWidth="1"/>
    <col min="4107" max="4352" width="11.42578125" style="242"/>
    <col min="4353" max="4353" width="8.85546875" style="242" customWidth="1"/>
    <col min="4354" max="4354" width="12.5703125" style="242" customWidth="1"/>
    <col min="4355" max="4355" width="16" style="242" customWidth="1"/>
    <col min="4356" max="4356" width="11" style="242" customWidth="1"/>
    <col min="4357" max="4357" width="10.140625" style="242" customWidth="1"/>
    <col min="4358" max="4358" width="9.7109375" style="242" customWidth="1"/>
    <col min="4359" max="4359" width="9.85546875" style="242" customWidth="1"/>
    <col min="4360" max="4360" width="9.7109375" style="242" customWidth="1"/>
    <col min="4361" max="4361" width="11.42578125" style="242" customWidth="1"/>
    <col min="4362" max="4362" width="11.7109375" style="242" bestFit="1" customWidth="1"/>
    <col min="4363" max="4608" width="11.42578125" style="242"/>
    <col min="4609" max="4609" width="8.85546875" style="242" customWidth="1"/>
    <col min="4610" max="4610" width="12.5703125" style="242" customWidth="1"/>
    <col min="4611" max="4611" width="16" style="242" customWidth="1"/>
    <col min="4612" max="4612" width="11" style="242" customWidth="1"/>
    <col min="4613" max="4613" width="10.140625" style="242" customWidth="1"/>
    <col min="4614" max="4614" width="9.7109375" style="242" customWidth="1"/>
    <col min="4615" max="4615" width="9.85546875" style="242" customWidth="1"/>
    <col min="4616" max="4616" width="9.7109375" style="242" customWidth="1"/>
    <col min="4617" max="4617" width="11.42578125" style="242" customWidth="1"/>
    <col min="4618" max="4618" width="11.7109375" style="242" bestFit="1" customWidth="1"/>
    <col min="4619" max="4864" width="11.42578125" style="242"/>
    <col min="4865" max="4865" width="8.85546875" style="242" customWidth="1"/>
    <col min="4866" max="4866" width="12.5703125" style="242" customWidth="1"/>
    <col min="4867" max="4867" width="16" style="242" customWidth="1"/>
    <col min="4868" max="4868" width="11" style="242" customWidth="1"/>
    <col min="4869" max="4869" width="10.140625" style="242" customWidth="1"/>
    <col min="4870" max="4870" width="9.7109375" style="242" customWidth="1"/>
    <col min="4871" max="4871" width="9.85546875" style="242" customWidth="1"/>
    <col min="4872" max="4872" width="9.7109375" style="242" customWidth="1"/>
    <col min="4873" max="4873" width="11.42578125" style="242" customWidth="1"/>
    <col min="4874" max="4874" width="11.7109375" style="242" bestFit="1" customWidth="1"/>
    <col min="4875" max="5120" width="11.42578125" style="242"/>
    <col min="5121" max="5121" width="8.85546875" style="242" customWidth="1"/>
    <col min="5122" max="5122" width="12.5703125" style="242" customWidth="1"/>
    <col min="5123" max="5123" width="16" style="242" customWidth="1"/>
    <col min="5124" max="5124" width="11" style="242" customWidth="1"/>
    <col min="5125" max="5125" width="10.140625" style="242" customWidth="1"/>
    <col min="5126" max="5126" width="9.7109375" style="242" customWidth="1"/>
    <col min="5127" max="5127" width="9.85546875" style="242" customWidth="1"/>
    <col min="5128" max="5128" width="9.7109375" style="242" customWidth="1"/>
    <col min="5129" max="5129" width="11.42578125" style="242" customWidth="1"/>
    <col min="5130" max="5130" width="11.7109375" style="242" bestFit="1" customWidth="1"/>
    <col min="5131" max="5376" width="11.42578125" style="242"/>
    <col min="5377" max="5377" width="8.85546875" style="242" customWidth="1"/>
    <col min="5378" max="5378" width="12.5703125" style="242" customWidth="1"/>
    <col min="5379" max="5379" width="16" style="242" customWidth="1"/>
    <col min="5380" max="5380" width="11" style="242" customWidth="1"/>
    <col min="5381" max="5381" width="10.140625" style="242" customWidth="1"/>
    <col min="5382" max="5382" width="9.7109375" style="242" customWidth="1"/>
    <col min="5383" max="5383" width="9.85546875" style="242" customWidth="1"/>
    <col min="5384" max="5384" width="9.7109375" style="242" customWidth="1"/>
    <col min="5385" max="5385" width="11.42578125" style="242" customWidth="1"/>
    <col min="5386" max="5386" width="11.7109375" style="242" bestFit="1" customWidth="1"/>
    <col min="5387" max="5632" width="11.42578125" style="242"/>
    <col min="5633" max="5633" width="8.85546875" style="242" customWidth="1"/>
    <col min="5634" max="5634" width="12.5703125" style="242" customWidth="1"/>
    <col min="5635" max="5635" width="16" style="242" customWidth="1"/>
    <col min="5636" max="5636" width="11" style="242" customWidth="1"/>
    <col min="5637" max="5637" width="10.140625" style="242" customWidth="1"/>
    <col min="5638" max="5638" width="9.7109375" style="242" customWidth="1"/>
    <col min="5639" max="5639" width="9.85546875" style="242" customWidth="1"/>
    <col min="5640" max="5640" width="9.7109375" style="242" customWidth="1"/>
    <col min="5641" max="5641" width="11.42578125" style="242" customWidth="1"/>
    <col min="5642" max="5642" width="11.7109375" style="242" bestFit="1" customWidth="1"/>
    <col min="5643" max="5888" width="11.42578125" style="242"/>
    <col min="5889" max="5889" width="8.85546875" style="242" customWidth="1"/>
    <col min="5890" max="5890" width="12.5703125" style="242" customWidth="1"/>
    <col min="5891" max="5891" width="16" style="242" customWidth="1"/>
    <col min="5892" max="5892" width="11" style="242" customWidth="1"/>
    <col min="5893" max="5893" width="10.140625" style="242" customWidth="1"/>
    <col min="5894" max="5894" width="9.7109375" style="242" customWidth="1"/>
    <col min="5895" max="5895" width="9.85546875" style="242" customWidth="1"/>
    <col min="5896" max="5896" width="9.7109375" style="242" customWidth="1"/>
    <col min="5897" max="5897" width="11.42578125" style="242" customWidth="1"/>
    <col min="5898" max="5898" width="11.7109375" style="242" bestFit="1" customWidth="1"/>
    <col min="5899" max="6144" width="11.42578125" style="242"/>
    <col min="6145" max="6145" width="8.85546875" style="242" customWidth="1"/>
    <col min="6146" max="6146" width="12.5703125" style="242" customWidth="1"/>
    <col min="6147" max="6147" width="16" style="242" customWidth="1"/>
    <col min="6148" max="6148" width="11" style="242" customWidth="1"/>
    <col min="6149" max="6149" width="10.140625" style="242" customWidth="1"/>
    <col min="6150" max="6150" width="9.7109375" style="242" customWidth="1"/>
    <col min="6151" max="6151" width="9.85546875" style="242" customWidth="1"/>
    <col min="6152" max="6152" width="9.7109375" style="242" customWidth="1"/>
    <col min="6153" max="6153" width="11.42578125" style="242" customWidth="1"/>
    <col min="6154" max="6154" width="11.7109375" style="242" bestFit="1" customWidth="1"/>
    <col min="6155" max="6400" width="11.42578125" style="242"/>
    <col min="6401" max="6401" width="8.85546875" style="242" customWidth="1"/>
    <col min="6402" max="6402" width="12.5703125" style="242" customWidth="1"/>
    <col min="6403" max="6403" width="16" style="242" customWidth="1"/>
    <col min="6404" max="6404" width="11" style="242" customWidth="1"/>
    <col min="6405" max="6405" width="10.140625" style="242" customWidth="1"/>
    <col min="6406" max="6406" width="9.7109375" style="242" customWidth="1"/>
    <col min="6407" max="6407" width="9.85546875" style="242" customWidth="1"/>
    <col min="6408" max="6408" width="9.7109375" style="242" customWidth="1"/>
    <col min="6409" max="6409" width="11.42578125" style="242" customWidth="1"/>
    <col min="6410" max="6410" width="11.7109375" style="242" bestFit="1" customWidth="1"/>
    <col min="6411" max="6656" width="11.42578125" style="242"/>
    <col min="6657" max="6657" width="8.85546875" style="242" customWidth="1"/>
    <col min="6658" max="6658" width="12.5703125" style="242" customWidth="1"/>
    <col min="6659" max="6659" width="16" style="242" customWidth="1"/>
    <col min="6660" max="6660" width="11" style="242" customWidth="1"/>
    <col min="6661" max="6661" width="10.140625" style="242" customWidth="1"/>
    <col min="6662" max="6662" width="9.7109375" style="242" customWidth="1"/>
    <col min="6663" max="6663" width="9.85546875" style="242" customWidth="1"/>
    <col min="6664" max="6664" width="9.7109375" style="242" customWidth="1"/>
    <col min="6665" max="6665" width="11.42578125" style="242" customWidth="1"/>
    <col min="6666" max="6666" width="11.7109375" style="242" bestFit="1" customWidth="1"/>
    <col min="6667" max="6912" width="11.42578125" style="242"/>
    <col min="6913" max="6913" width="8.85546875" style="242" customWidth="1"/>
    <col min="6914" max="6914" width="12.5703125" style="242" customWidth="1"/>
    <col min="6915" max="6915" width="16" style="242" customWidth="1"/>
    <col min="6916" max="6916" width="11" style="242" customWidth="1"/>
    <col min="6917" max="6917" width="10.140625" style="242" customWidth="1"/>
    <col min="6918" max="6918" width="9.7109375" style="242" customWidth="1"/>
    <col min="6919" max="6919" width="9.85546875" style="242" customWidth="1"/>
    <col min="6920" max="6920" width="9.7109375" style="242" customWidth="1"/>
    <col min="6921" max="6921" width="11.42578125" style="242" customWidth="1"/>
    <col min="6922" max="6922" width="11.7109375" style="242" bestFit="1" customWidth="1"/>
    <col min="6923" max="7168" width="11.42578125" style="242"/>
    <col min="7169" max="7169" width="8.85546875" style="242" customWidth="1"/>
    <col min="7170" max="7170" width="12.5703125" style="242" customWidth="1"/>
    <col min="7171" max="7171" width="16" style="242" customWidth="1"/>
    <col min="7172" max="7172" width="11" style="242" customWidth="1"/>
    <col min="7173" max="7173" width="10.140625" style="242" customWidth="1"/>
    <col min="7174" max="7174" width="9.7109375" style="242" customWidth="1"/>
    <col min="7175" max="7175" width="9.85546875" style="242" customWidth="1"/>
    <col min="7176" max="7176" width="9.7109375" style="242" customWidth="1"/>
    <col min="7177" max="7177" width="11.42578125" style="242" customWidth="1"/>
    <col min="7178" max="7178" width="11.7109375" style="242" bestFit="1" customWidth="1"/>
    <col min="7179" max="7424" width="11.42578125" style="242"/>
    <col min="7425" max="7425" width="8.85546875" style="242" customWidth="1"/>
    <col min="7426" max="7426" width="12.5703125" style="242" customWidth="1"/>
    <col min="7427" max="7427" width="16" style="242" customWidth="1"/>
    <col min="7428" max="7428" width="11" style="242" customWidth="1"/>
    <col min="7429" max="7429" width="10.140625" style="242" customWidth="1"/>
    <col min="7430" max="7430" width="9.7109375" style="242" customWidth="1"/>
    <col min="7431" max="7431" width="9.85546875" style="242" customWidth="1"/>
    <col min="7432" max="7432" width="9.7109375" style="242" customWidth="1"/>
    <col min="7433" max="7433" width="11.42578125" style="242" customWidth="1"/>
    <col min="7434" max="7434" width="11.7109375" style="242" bestFit="1" customWidth="1"/>
    <col min="7435" max="7680" width="11.42578125" style="242"/>
    <col min="7681" max="7681" width="8.85546875" style="242" customWidth="1"/>
    <col min="7682" max="7682" width="12.5703125" style="242" customWidth="1"/>
    <col min="7683" max="7683" width="16" style="242" customWidth="1"/>
    <col min="7684" max="7684" width="11" style="242" customWidth="1"/>
    <col min="7685" max="7685" width="10.140625" style="242" customWidth="1"/>
    <col min="7686" max="7686" width="9.7109375" style="242" customWidth="1"/>
    <col min="7687" max="7687" width="9.85546875" style="242" customWidth="1"/>
    <col min="7688" max="7688" width="9.7109375" style="242" customWidth="1"/>
    <col min="7689" max="7689" width="11.42578125" style="242" customWidth="1"/>
    <col min="7690" max="7690" width="11.7109375" style="242" bestFit="1" customWidth="1"/>
    <col min="7691" max="7936" width="11.42578125" style="242"/>
    <col min="7937" max="7937" width="8.85546875" style="242" customWidth="1"/>
    <col min="7938" max="7938" width="12.5703125" style="242" customWidth="1"/>
    <col min="7939" max="7939" width="16" style="242" customWidth="1"/>
    <col min="7940" max="7940" width="11" style="242" customWidth="1"/>
    <col min="7941" max="7941" width="10.140625" style="242" customWidth="1"/>
    <col min="7942" max="7942" width="9.7109375" style="242" customWidth="1"/>
    <col min="7943" max="7943" width="9.85546875" style="242" customWidth="1"/>
    <col min="7944" max="7944" width="9.7109375" style="242" customWidth="1"/>
    <col min="7945" max="7945" width="11.42578125" style="242" customWidth="1"/>
    <col min="7946" max="7946" width="11.7109375" style="242" bestFit="1" customWidth="1"/>
    <col min="7947" max="8192" width="11.42578125" style="242"/>
    <col min="8193" max="8193" width="8.85546875" style="242" customWidth="1"/>
    <col min="8194" max="8194" width="12.5703125" style="242" customWidth="1"/>
    <col min="8195" max="8195" width="16" style="242" customWidth="1"/>
    <col min="8196" max="8196" width="11" style="242" customWidth="1"/>
    <col min="8197" max="8197" width="10.140625" style="242" customWidth="1"/>
    <col min="8198" max="8198" width="9.7109375" style="242" customWidth="1"/>
    <col min="8199" max="8199" width="9.85546875" style="242" customWidth="1"/>
    <col min="8200" max="8200" width="9.7109375" style="242" customWidth="1"/>
    <col min="8201" max="8201" width="11.42578125" style="242" customWidth="1"/>
    <col min="8202" max="8202" width="11.7109375" style="242" bestFit="1" customWidth="1"/>
    <col min="8203" max="8448" width="11.42578125" style="242"/>
    <col min="8449" max="8449" width="8.85546875" style="242" customWidth="1"/>
    <col min="8450" max="8450" width="12.5703125" style="242" customWidth="1"/>
    <col min="8451" max="8451" width="16" style="242" customWidth="1"/>
    <col min="8452" max="8452" width="11" style="242" customWidth="1"/>
    <col min="8453" max="8453" width="10.140625" style="242" customWidth="1"/>
    <col min="8454" max="8454" width="9.7109375" style="242" customWidth="1"/>
    <col min="8455" max="8455" width="9.85546875" style="242" customWidth="1"/>
    <col min="8456" max="8456" width="9.7109375" style="242" customWidth="1"/>
    <col min="8457" max="8457" width="11.42578125" style="242" customWidth="1"/>
    <col min="8458" max="8458" width="11.7109375" style="242" bestFit="1" customWidth="1"/>
    <col min="8459" max="8704" width="11.42578125" style="242"/>
    <col min="8705" max="8705" width="8.85546875" style="242" customWidth="1"/>
    <col min="8706" max="8706" width="12.5703125" style="242" customWidth="1"/>
    <col min="8707" max="8707" width="16" style="242" customWidth="1"/>
    <col min="8708" max="8708" width="11" style="242" customWidth="1"/>
    <col min="8709" max="8709" width="10.140625" style="242" customWidth="1"/>
    <col min="8710" max="8710" width="9.7109375" style="242" customWidth="1"/>
    <col min="8711" max="8711" width="9.85546875" style="242" customWidth="1"/>
    <col min="8712" max="8712" width="9.7109375" style="242" customWidth="1"/>
    <col min="8713" max="8713" width="11.42578125" style="242" customWidth="1"/>
    <col min="8714" max="8714" width="11.7109375" style="242" bestFit="1" customWidth="1"/>
    <col min="8715" max="8960" width="11.42578125" style="242"/>
    <col min="8961" max="8961" width="8.85546875" style="242" customWidth="1"/>
    <col min="8962" max="8962" width="12.5703125" style="242" customWidth="1"/>
    <col min="8963" max="8963" width="16" style="242" customWidth="1"/>
    <col min="8964" max="8964" width="11" style="242" customWidth="1"/>
    <col min="8965" max="8965" width="10.140625" style="242" customWidth="1"/>
    <col min="8966" max="8966" width="9.7109375" style="242" customWidth="1"/>
    <col min="8967" max="8967" width="9.85546875" style="242" customWidth="1"/>
    <col min="8968" max="8968" width="9.7109375" style="242" customWidth="1"/>
    <col min="8969" max="8969" width="11.42578125" style="242" customWidth="1"/>
    <col min="8970" max="8970" width="11.7109375" style="242" bestFit="1" customWidth="1"/>
    <col min="8971" max="9216" width="11.42578125" style="242"/>
    <col min="9217" max="9217" width="8.85546875" style="242" customWidth="1"/>
    <col min="9218" max="9218" width="12.5703125" style="242" customWidth="1"/>
    <col min="9219" max="9219" width="16" style="242" customWidth="1"/>
    <col min="9220" max="9220" width="11" style="242" customWidth="1"/>
    <col min="9221" max="9221" width="10.140625" style="242" customWidth="1"/>
    <col min="9222" max="9222" width="9.7109375" style="242" customWidth="1"/>
    <col min="9223" max="9223" width="9.85546875" style="242" customWidth="1"/>
    <col min="9224" max="9224" width="9.7109375" style="242" customWidth="1"/>
    <col min="9225" max="9225" width="11.42578125" style="242" customWidth="1"/>
    <col min="9226" max="9226" width="11.7109375" style="242" bestFit="1" customWidth="1"/>
    <col min="9227" max="9472" width="11.42578125" style="242"/>
    <col min="9473" max="9473" width="8.85546875" style="242" customWidth="1"/>
    <col min="9474" max="9474" width="12.5703125" style="242" customWidth="1"/>
    <col min="9475" max="9475" width="16" style="242" customWidth="1"/>
    <col min="9476" max="9476" width="11" style="242" customWidth="1"/>
    <col min="9477" max="9477" width="10.140625" style="242" customWidth="1"/>
    <col min="9478" max="9478" width="9.7109375" style="242" customWidth="1"/>
    <col min="9479" max="9479" width="9.85546875" style="242" customWidth="1"/>
    <col min="9480" max="9480" width="9.7109375" style="242" customWidth="1"/>
    <col min="9481" max="9481" width="11.42578125" style="242" customWidth="1"/>
    <col min="9482" max="9482" width="11.7109375" style="242" bestFit="1" customWidth="1"/>
    <col min="9483" max="9728" width="11.42578125" style="242"/>
    <col min="9729" max="9729" width="8.85546875" style="242" customWidth="1"/>
    <col min="9730" max="9730" width="12.5703125" style="242" customWidth="1"/>
    <col min="9731" max="9731" width="16" style="242" customWidth="1"/>
    <col min="9732" max="9732" width="11" style="242" customWidth="1"/>
    <col min="9733" max="9733" width="10.140625" style="242" customWidth="1"/>
    <col min="9734" max="9734" width="9.7109375" style="242" customWidth="1"/>
    <col min="9735" max="9735" width="9.85546875" style="242" customWidth="1"/>
    <col min="9736" max="9736" width="9.7109375" style="242" customWidth="1"/>
    <col min="9737" max="9737" width="11.42578125" style="242" customWidth="1"/>
    <col min="9738" max="9738" width="11.7109375" style="242" bestFit="1" customWidth="1"/>
    <col min="9739" max="9984" width="11.42578125" style="242"/>
    <col min="9985" max="9985" width="8.85546875" style="242" customWidth="1"/>
    <col min="9986" max="9986" width="12.5703125" style="242" customWidth="1"/>
    <col min="9987" max="9987" width="16" style="242" customWidth="1"/>
    <col min="9988" max="9988" width="11" style="242" customWidth="1"/>
    <col min="9989" max="9989" width="10.140625" style="242" customWidth="1"/>
    <col min="9990" max="9990" width="9.7109375" style="242" customWidth="1"/>
    <col min="9991" max="9991" width="9.85546875" style="242" customWidth="1"/>
    <col min="9992" max="9992" width="9.7109375" style="242" customWidth="1"/>
    <col min="9993" max="9993" width="11.42578125" style="242" customWidth="1"/>
    <col min="9994" max="9994" width="11.7109375" style="242" bestFit="1" customWidth="1"/>
    <col min="9995" max="10240" width="11.42578125" style="242"/>
    <col min="10241" max="10241" width="8.85546875" style="242" customWidth="1"/>
    <col min="10242" max="10242" width="12.5703125" style="242" customWidth="1"/>
    <col min="10243" max="10243" width="16" style="242" customWidth="1"/>
    <col min="10244" max="10244" width="11" style="242" customWidth="1"/>
    <col min="10245" max="10245" width="10.140625" style="242" customWidth="1"/>
    <col min="10246" max="10246" width="9.7109375" style="242" customWidth="1"/>
    <col min="10247" max="10247" width="9.85546875" style="242" customWidth="1"/>
    <col min="10248" max="10248" width="9.7109375" style="242" customWidth="1"/>
    <col min="10249" max="10249" width="11.42578125" style="242" customWidth="1"/>
    <col min="10250" max="10250" width="11.7109375" style="242" bestFit="1" customWidth="1"/>
    <col min="10251" max="10496" width="11.42578125" style="242"/>
    <col min="10497" max="10497" width="8.85546875" style="242" customWidth="1"/>
    <col min="10498" max="10498" width="12.5703125" style="242" customWidth="1"/>
    <col min="10499" max="10499" width="16" style="242" customWidth="1"/>
    <col min="10500" max="10500" width="11" style="242" customWidth="1"/>
    <col min="10501" max="10501" width="10.140625" style="242" customWidth="1"/>
    <col min="10502" max="10502" width="9.7109375" style="242" customWidth="1"/>
    <col min="10503" max="10503" width="9.85546875" style="242" customWidth="1"/>
    <col min="10504" max="10504" width="9.7109375" style="242" customWidth="1"/>
    <col min="10505" max="10505" width="11.42578125" style="242" customWidth="1"/>
    <col min="10506" max="10506" width="11.7109375" style="242" bestFit="1" customWidth="1"/>
    <col min="10507" max="10752" width="11.42578125" style="242"/>
    <col min="10753" max="10753" width="8.85546875" style="242" customWidth="1"/>
    <col min="10754" max="10754" width="12.5703125" style="242" customWidth="1"/>
    <col min="10755" max="10755" width="16" style="242" customWidth="1"/>
    <col min="10756" max="10756" width="11" style="242" customWidth="1"/>
    <col min="10757" max="10757" width="10.140625" style="242" customWidth="1"/>
    <col min="10758" max="10758" width="9.7109375" style="242" customWidth="1"/>
    <col min="10759" max="10759" width="9.85546875" style="242" customWidth="1"/>
    <col min="10760" max="10760" width="9.7109375" style="242" customWidth="1"/>
    <col min="10761" max="10761" width="11.42578125" style="242" customWidth="1"/>
    <col min="10762" max="10762" width="11.7109375" style="242" bestFit="1" customWidth="1"/>
    <col min="10763" max="11008" width="11.42578125" style="242"/>
    <col min="11009" max="11009" width="8.85546875" style="242" customWidth="1"/>
    <col min="11010" max="11010" width="12.5703125" style="242" customWidth="1"/>
    <col min="11011" max="11011" width="16" style="242" customWidth="1"/>
    <col min="11012" max="11012" width="11" style="242" customWidth="1"/>
    <col min="11013" max="11013" width="10.140625" style="242" customWidth="1"/>
    <col min="11014" max="11014" width="9.7109375" style="242" customWidth="1"/>
    <col min="11015" max="11015" width="9.85546875" style="242" customWidth="1"/>
    <col min="11016" max="11016" width="9.7109375" style="242" customWidth="1"/>
    <col min="11017" max="11017" width="11.42578125" style="242" customWidth="1"/>
    <col min="11018" max="11018" width="11.7109375" style="242" bestFit="1" customWidth="1"/>
    <col min="11019" max="11264" width="11.42578125" style="242"/>
    <col min="11265" max="11265" width="8.85546875" style="242" customWidth="1"/>
    <col min="11266" max="11266" width="12.5703125" style="242" customWidth="1"/>
    <col min="11267" max="11267" width="16" style="242" customWidth="1"/>
    <col min="11268" max="11268" width="11" style="242" customWidth="1"/>
    <col min="11269" max="11269" width="10.140625" style="242" customWidth="1"/>
    <col min="11270" max="11270" width="9.7109375" style="242" customWidth="1"/>
    <col min="11271" max="11271" width="9.85546875" style="242" customWidth="1"/>
    <col min="11272" max="11272" width="9.7109375" style="242" customWidth="1"/>
    <col min="11273" max="11273" width="11.42578125" style="242" customWidth="1"/>
    <col min="11274" max="11274" width="11.7109375" style="242" bestFit="1" customWidth="1"/>
    <col min="11275" max="11520" width="11.42578125" style="242"/>
    <col min="11521" max="11521" width="8.85546875" style="242" customWidth="1"/>
    <col min="11522" max="11522" width="12.5703125" style="242" customWidth="1"/>
    <col min="11523" max="11523" width="16" style="242" customWidth="1"/>
    <col min="11524" max="11524" width="11" style="242" customWidth="1"/>
    <col min="11525" max="11525" width="10.140625" style="242" customWidth="1"/>
    <col min="11526" max="11526" width="9.7109375" style="242" customWidth="1"/>
    <col min="11527" max="11527" width="9.85546875" style="242" customWidth="1"/>
    <col min="11528" max="11528" width="9.7109375" style="242" customWidth="1"/>
    <col min="11529" max="11529" width="11.42578125" style="242" customWidth="1"/>
    <col min="11530" max="11530" width="11.7109375" style="242" bestFit="1" customWidth="1"/>
    <col min="11531" max="11776" width="11.42578125" style="242"/>
    <col min="11777" max="11777" width="8.85546875" style="242" customWidth="1"/>
    <col min="11778" max="11778" width="12.5703125" style="242" customWidth="1"/>
    <col min="11779" max="11779" width="16" style="242" customWidth="1"/>
    <col min="11780" max="11780" width="11" style="242" customWidth="1"/>
    <col min="11781" max="11781" width="10.140625" style="242" customWidth="1"/>
    <col min="11782" max="11782" width="9.7109375" style="242" customWidth="1"/>
    <col min="11783" max="11783" width="9.85546875" style="242" customWidth="1"/>
    <col min="11784" max="11784" width="9.7109375" style="242" customWidth="1"/>
    <col min="11785" max="11785" width="11.42578125" style="242" customWidth="1"/>
    <col min="11786" max="11786" width="11.7109375" style="242" bestFit="1" customWidth="1"/>
    <col min="11787" max="12032" width="11.42578125" style="242"/>
    <col min="12033" max="12033" width="8.85546875" style="242" customWidth="1"/>
    <col min="12034" max="12034" width="12.5703125" style="242" customWidth="1"/>
    <col min="12035" max="12035" width="16" style="242" customWidth="1"/>
    <col min="12036" max="12036" width="11" style="242" customWidth="1"/>
    <col min="12037" max="12037" width="10.140625" style="242" customWidth="1"/>
    <col min="12038" max="12038" width="9.7109375" style="242" customWidth="1"/>
    <col min="12039" max="12039" width="9.85546875" style="242" customWidth="1"/>
    <col min="12040" max="12040" width="9.7109375" style="242" customWidth="1"/>
    <col min="12041" max="12041" width="11.42578125" style="242" customWidth="1"/>
    <col min="12042" max="12042" width="11.7109375" style="242" bestFit="1" customWidth="1"/>
    <col min="12043" max="12288" width="11.42578125" style="242"/>
    <col min="12289" max="12289" width="8.85546875" style="242" customWidth="1"/>
    <col min="12290" max="12290" width="12.5703125" style="242" customWidth="1"/>
    <col min="12291" max="12291" width="16" style="242" customWidth="1"/>
    <col min="12292" max="12292" width="11" style="242" customWidth="1"/>
    <col min="12293" max="12293" width="10.140625" style="242" customWidth="1"/>
    <col min="12294" max="12294" width="9.7109375" style="242" customWidth="1"/>
    <col min="12295" max="12295" width="9.85546875" style="242" customWidth="1"/>
    <col min="12296" max="12296" width="9.7109375" style="242" customWidth="1"/>
    <col min="12297" max="12297" width="11.42578125" style="242" customWidth="1"/>
    <col min="12298" max="12298" width="11.7109375" style="242" bestFit="1" customWidth="1"/>
    <col min="12299" max="12544" width="11.42578125" style="242"/>
    <col min="12545" max="12545" width="8.85546875" style="242" customWidth="1"/>
    <col min="12546" max="12546" width="12.5703125" style="242" customWidth="1"/>
    <col min="12547" max="12547" width="16" style="242" customWidth="1"/>
    <col min="12548" max="12548" width="11" style="242" customWidth="1"/>
    <col min="12549" max="12549" width="10.140625" style="242" customWidth="1"/>
    <col min="12550" max="12550" width="9.7109375" style="242" customWidth="1"/>
    <col min="12551" max="12551" width="9.85546875" style="242" customWidth="1"/>
    <col min="12552" max="12552" width="9.7109375" style="242" customWidth="1"/>
    <col min="12553" max="12553" width="11.42578125" style="242" customWidth="1"/>
    <col min="12554" max="12554" width="11.7109375" style="242" bestFit="1" customWidth="1"/>
    <col min="12555" max="12800" width="11.42578125" style="242"/>
    <col min="12801" max="12801" width="8.85546875" style="242" customWidth="1"/>
    <col min="12802" max="12802" width="12.5703125" style="242" customWidth="1"/>
    <col min="12803" max="12803" width="16" style="242" customWidth="1"/>
    <col min="12804" max="12804" width="11" style="242" customWidth="1"/>
    <col min="12805" max="12805" width="10.140625" style="242" customWidth="1"/>
    <col min="12806" max="12806" width="9.7109375" style="242" customWidth="1"/>
    <col min="12807" max="12807" width="9.85546875" style="242" customWidth="1"/>
    <col min="12808" max="12808" width="9.7109375" style="242" customWidth="1"/>
    <col min="12809" max="12809" width="11.42578125" style="242" customWidth="1"/>
    <col min="12810" max="12810" width="11.7109375" style="242" bestFit="1" customWidth="1"/>
    <col min="12811" max="13056" width="11.42578125" style="242"/>
    <col min="13057" max="13057" width="8.85546875" style="242" customWidth="1"/>
    <col min="13058" max="13058" width="12.5703125" style="242" customWidth="1"/>
    <col min="13059" max="13059" width="16" style="242" customWidth="1"/>
    <col min="13060" max="13060" width="11" style="242" customWidth="1"/>
    <col min="13061" max="13061" width="10.140625" style="242" customWidth="1"/>
    <col min="13062" max="13062" width="9.7109375" style="242" customWidth="1"/>
    <col min="13063" max="13063" width="9.85546875" style="242" customWidth="1"/>
    <col min="13064" max="13064" width="9.7109375" style="242" customWidth="1"/>
    <col min="13065" max="13065" width="11.42578125" style="242" customWidth="1"/>
    <col min="13066" max="13066" width="11.7109375" style="242" bestFit="1" customWidth="1"/>
    <col min="13067" max="13312" width="11.42578125" style="242"/>
    <col min="13313" max="13313" width="8.85546875" style="242" customWidth="1"/>
    <col min="13314" max="13314" width="12.5703125" style="242" customWidth="1"/>
    <col min="13315" max="13315" width="16" style="242" customWidth="1"/>
    <col min="13316" max="13316" width="11" style="242" customWidth="1"/>
    <col min="13317" max="13317" width="10.140625" style="242" customWidth="1"/>
    <col min="13318" max="13318" width="9.7109375" style="242" customWidth="1"/>
    <col min="13319" max="13319" width="9.85546875" style="242" customWidth="1"/>
    <col min="13320" max="13320" width="9.7109375" style="242" customWidth="1"/>
    <col min="13321" max="13321" width="11.42578125" style="242" customWidth="1"/>
    <col min="13322" max="13322" width="11.7109375" style="242" bestFit="1" customWidth="1"/>
    <col min="13323" max="13568" width="11.42578125" style="242"/>
    <col min="13569" max="13569" width="8.85546875" style="242" customWidth="1"/>
    <col min="13570" max="13570" width="12.5703125" style="242" customWidth="1"/>
    <col min="13571" max="13571" width="16" style="242" customWidth="1"/>
    <col min="13572" max="13572" width="11" style="242" customWidth="1"/>
    <col min="13573" max="13573" width="10.140625" style="242" customWidth="1"/>
    <col min="13574" max="13574" width="9.7109375" style="242" customWidth="1"/>
    <col min="13575" max="13575" width="9.85546875" style="242" customWidth="1"/>
    <col min="13576" max="13576" width="9.7109375" style="242" customWidth="1"/>
    <col min="13577" max="13577" width="11.42578125" style="242" customWidth="1"/>
    <col min="13578" max="13578" width="11.7109375" style="242" bestFit="1" customWidth="1"/>
    <col min="13579" max="13824" width="11.42578125" style="242"/>
    <col min="13825" max="13825" width="8.85546875" style="242" customWidth="1"/>
    <col min="13826" max="13826" width="12.5703125" style="242" customWidth="1"/>
    <col min="13827" max="13827" width="16" style="242" customWidth="1"/>
    <col min="13828" max="13828" width="11" style="242" customWidth="1"/>
    <col min="13829" max="13829" width="10.140625" style="242" customWidth="1"/>
    <col min="13830" max="13830" width="9.7109375" style="242" customWidth="1"/>
    <col min="13831" max="13831" width="9.85546875" style="242" customWidth="1"/>
    <col min="13832" max="13832" width="9.7109375" style="242" customWidth="1"/>
    <col min="13833" max="13833" width="11.42578125" style="242" customWidth="1"/>
    <col min="13834" max="13834" width="11.7109375" style="242" bestFit="1" customWidth="1"/>
    <col min="13835" max="14080" width="11.42578125" style="242"/>
    <col min="14081" max="14081" width="8.85546875" style="242" customWidth="1"/>
    <col min="14082" max="14082" width="12.5703125" style="242" customWidth="1"/>
    <col min="14083" max="14083" width="16" style="242" customWidth="1"/>
    <col min="14084" max="14084" width="11" style="242" customWidth="1"/>
    <col min="14085" max="14085" width="10.140625" style="242" customWidth="1"/>
    <col min="14086" max="14086" width="9.7109375" style="242" customWidth="1"/>
    <col min="14087" max="14087" width="9.85546875" style="242" customWidth="1"/>
    <col min="14088" max="14088" width="9.7109375" style="242" customWidth="1"/>
    <col min="14089" max="14089" width="11.42578125" style="242" customWidth="1"/>
    <col min="14090" max="14090" width="11.7109375" style="242" bestFit="1" customWidth="1"/>
    <col min="14091" max="14336" width="11.42578125" style="242"/>
    <col min="14337" max="14337" width="8.85546875" style="242" customWidth="1"/>
    <col min="14338" max="14338" width="12.5703125" style="242" customWidth="1"/>
    <col min="14339" max="14339" width="16" style="242" customWidth="1"/>
    <col min="14340" max="14340" width="11" style="242" customWidth="1"/>
    <col min="14341" max="14341" width="10.140625" style="242" customWidth="1"/>
    <col min="14342" max="14342" width="9.7109375" style="242" customWidth="1"/>
    <col min="14343" max="14343" width="9.85546875" style="242" customWidth="1"/>
    <col min="14344" max="14344" width="9.7109375" style="242" customWidth="1"/>
    <col min="14345" max="14345" width="11.42578125" style="242" customWidth="1"/>
    <col min="14346" max="14346" width="11.7109375" style="242" bestFit="1" customWidth="1"/>
    <col min="14347" max="14592" width="11.42578125" style="242"/>
    <col min="14593" max="14593" width="8.85546875" style="242" customWidth="1"/>
    <col min="14594" max="14594" width="12.5703125" style="242" customWidth="1"/>
    <col min="14595" max="14595" width="16" style="242" customWidth="1"/>
    <col min="14596" max="14596" width="11" style="242" customWidth="1"/>
    <col min="14597" max="14597" width="10.140625" style="242" customWidth="1"/>
    <col min="14598" max="14598" width="9.7109375" style="242" customWidth="1"/>
    <col min="14599" max="14599" width="9.85546875" style="242" customWidth="1"/>
    <col min="14600" max="14600" width="9.7109375" style="242" customWidth="1"/>
    <col min="14601" max="14601" width="11.42578125" style="242" customWidth="1"/>
    <col min="14602" max="14602" width="11.7109375" style="242" bestFit="1" customWidth="1"/>
    <col min="14603" max="14848" width="11.42578125" style="242"/>
    <col min="14849" max="14849" width="8.85546875" style="242" customWidth="1"/>
    <col min="14850" max="14850" width="12.5703125" style="242" customWidth="1"/>
    <col min="14851" max="14851" width="16" style="242" customWidth="1"/>
    <col min="14852" max="14852" width="11" style="242" customWidth="1"/>
    <col min="14853" max="14853" width="10.140625" style="242" customWidth="1"/>
    <col min="14854" max="14854" width="9.7109375" style="242" customWidth="1"/>
    <col min="14855" max="14855" width="9.85546875" style="242" customWidth="1"/>
    <col min="14856" max="14856" width="9.7109375" style="242" customWidth="1"/>
    <col min="14857" max="14857" width="11.42578125" style="242" customWidth="1"/>
    <col min="14858" max="14858" width="11.7109375" style="242" bestFit="1" customWidth="1"/>
    <col min="14859" max="15104" width="11.42578125" style="242"/>
    <col min="15105" max="15105" width="8.85546875" style="242" customWidth="1"/>
    <col min="15106" max="15106" width="12.5703125" style="242" customWidth="1"/>
    <col min="15107" max="15107" width="16" style="242" customWidth="1"/>
    <col min="15108" max="15108" width="11" style="242" customWidth="1"/>
    <col min="15109" max="15109" width="10.140625" style="242" customWidth="1"/>
    <col min="15110" max="15110" width="9.7109375" style="242" customWidth="1"/>
    <col min="15111" max="15111" width="9.85546875" style="242" customWidth="1"/>
    <col min="15112" max="15112" width="9.7109375" style="242" customWidth="1"/>
    <col min="15113" max="15113" width="11.42578125" style="242" customWidth="1"/>
    <col min="15114" max="15114" width="11.7109375" style="242" bestFit="1" customWidth="1"/>
    <col min="15115" max="15360" width="11.42578125" style="242"/>
    <col min="15361" max="15361" width="8.85546875" style="242" customWidth="1"/>
    <col min="15362" max="15362" width="12.5703125" style="242" customWidth="1"/>
    <col min="15363" max="15363" width="16" style="242" customWidth="1"/>
    <col min="15364" max="15364" width="11" style="242" customWidth="1"/>
    <col min="15365" max="15365" width="10.140625" style="242" customWidth="1"/>
    <col min="15366" max="15366" width="9.7109375" style="242" customWidth="1"/>
    <col min="15367" max="15367" width="9.85546875" style="242" customWidth="1"/>
    <col min="15368" max="15368" width="9.7109375" style="242" customWidth="1"/>
    <col min="15369" max="15369" width="11.42578125" style="242" customWidth="1"/>
    <col min="15370" max="15370" width="11.7109375" style="242" bestFit="1" customWidth="1"/>
    <col min="15371" max="15616" width="11.42578125" style="242"/>
    <col min="15617" max="15617" width="8.85546875" style="242" customWidth="1"/>
    <col min="15618" max="15618" width="12.5703125" style="242" customWidth="1"/>
    <col min="15619" max="15619" width="16" style="242" customWidth="1"/>
    <col min="15620" max="15620" width="11" style="242" customWidth="1"/>
    <col min="15621" max="15621" width="10.140625" style="242" customWidth="1"/>
    <col min="15622" max="15622" width="9.7109375" style="242" customWidth="1"/>
    <col min="15623" max="15623" width="9.85546875" style="242" customWidth="1"/>
    <col min="15624" max="15624" width="9.7109375" style="242" customWidth="1"/>
    <col min="15625" max="15625" width="11.42578125" style="242" customWidth="1"/>
    <col min="15626" max="15626" width="11.7109375" style="242" bestFit="1" customWidth="1"/>
    <col min="15627" max="15872" width="11.42578125" style="242"/>
    <col min="15873" max="15873" width="8.85546875" style="242" customWidth="1"/>
    <col min="15874" max="15874" width="12.5703125" style="242" customWidth="1"/>
    <col min="15875" max="15875" width="16" style="242" customWidth="1"/>
    <col min="15876" max="15876" width="11" style="242" customWidth="1"/>
    <col min="15877" max="15877" width="10.140625" style="242" customWidth="1"/>
    <col min="15878" max="15878" width="9.7109375" style="242" customWidth="1"/>
    <col min="15879" max="15879" width="9.85546875" style="242" customWidth="1"/>
    <col min="15880" max="15880" width="9.7109375" style="242" customWidth="1"/>
    <col min="15881" max="15881" width="11.42578125" style="242" customWidth="1"/>
    <col min="15882" max="15882" width="11.7109375" style="242" bestFit="1" customWidth="1"/>
    <col min="15883" max="16128" width="11.42578125" style="242"/>
    <col min="16129" max="16129" width="8.85546875" style="242" customWidth="1"/>
    <col min="16130" max="16130" width="12.5703125" style="242" customWidth="1"/>
    <col min="16131" max="16131" width="16" style="242" customWidth="1"/>
    <col min="16132" max="16132" width="11" style="242" customWidth="1"/>
    <col min="16133" max="16133" width="10.140625" style="242" customWidth="1"/>
    <col min="16134" max="16134" width="9.7109375" style="242" customWidth="1"/>
    <col min="16135" max="16135" width="9.85546875" style="242" customWidth="1"/>
    <col min="16136" max="16136" width="9.7109375" style="242" customWidth="1"/>
    <col min="16137" max="16137" width="11.42578125" style="242" customWidth="1"/>
    <col min="16138" max="16138" width="11.7109375" style="242" bestFit="1" customWidth="1"/>
    <col min="16139" max="16384" width="11.42578125" style="242"/>
  </cols>
  <sheetData>
    <row r="1" spans="1:12" s="43" customFormat="1" ht="12.75">
      <c r="A1" s="404" t="s">
        <v>614</v>
      </c>
      <c r="B1" s="405"/>
      <c r="C1" s="38"/>
      <c r="D1" s="38"/>
      <c r="E1" s="38"/>
      <c r="F1" s="38"/>
      <c r="G1" s="38"/>
      <c r="H1" s="38"/>
      <c r="I1" s="38"/>
      <c r="J1" s="42"/>
    </row>
    <row r="2" spans="1:12" s="43" customFormat="1" ht="12.75">
      <c r="A2" s="310" t="s">
        <v>81</v>
      </c>
      <c r="B2" s="406"/>
      <c r="C2" s="38"/>
      <c r="D2" s="38"/>
      <c r="E2" s="38"/>
      <c r="F2" s="38"/>
      <c r="G2" s="38"/>
      <c r="H2" s="38"/>
      <c r="I2" s="38"/>
      <c r="J2" s="42"/>
    </row>
    <row r="3" spans="1:12" s="43" customFormat="1" ht="12.75">
      <c r="A3" s="311" t="s">
        <v>448</v>
      </c>
      <c r="B3" s="407"/>
      <c r="C3" s="38"/>
      <c r="D3" s="38"/>
      <c r="E3" s="38"/>
      <c r="F3" s="38"/>
      <c r="G3" s="38"/>
      <c r="H3" s="38"/>
      <c r="I3" s="38"/>
      <c r="J3" s="42"/>
    </row>
    <row r="4" spans="1:12" s="40" customFormat="1" ht="12.75">
      <c r="A4" s="311" t="s">
        <v>75</v>
      </c>
      <c r="B4" s="408"/>
      <c r="C4" s="38"/>
      <c r="D4" s="39"/>
      <c r="E4" s="39"/>
      <c r="F4" s="39"/>
      <c r="G4" s="39"/>
      <c r="H4" s="39"/>
      <c r="I4" s="39"/>
      <c r="J4" s="41"/>
    </row>
    <row r="5" spans="1:12" ht="27.75" customHeight="1">
      <c r="A5" s="627" t="s">
        <v>615</v>
      </c>
      <c r="B5" s="628"/>
      <c r="C5" s="629" t="s">
        <v>463</v>
      </c>
      <c r="D5" s="631" t="s">
        <v>455</v>
      </c>
      <c r="E5" s="632"/>
      <c r="F5" s="632"/>
      <c r="G5" s="632"/>
      <c r="H5" s="632"/>
      <c r="I5" s="632"/>
    </row>
    <row r="6" spans="1:12" ht="53.25" customHeight="1" thickBot="1">
      <c r="A6" s="633" t="s">
        <v>456</v>
      </c>
      <c r="B6" s="634"/>
      <c r="C6" s="630"/>
      <c r="D6" s="254" t="s">
        <v>464</v>
      </c>
      <c r="E6" s="255" t="s">
        <v>76</v>
      </c>
      <c r="F6" s="255" t="s">
        <v>77</v>
      </c>
      <c r="G6" s="255" t="s">
        <v>78</v>
      </c>
      <c r="H6" s="255" t="s">
        <v>79</v>
      </c>
      <c r="I6" s="256" t="s">
        <v>458</v>
      </c>
    </row>
    <row r="7" spans="1:12" ht="12.75" customHeight="1">
      <c r="A7" s="637" t="s">
        <v>465</v>
      </c>
      <c r="B7" s="637"/>
      <c r="C7" s="637"/>
      <c r="D7" s="637"/>
      <c r="E7" s="637"/>
      <c r="F7" s="637"/>
      <c r="G7" s="637"/>
      <c r="H7" s="637"/>
      <c r="I7" s="637"/>
    </row>
    <row r="8" spans="1:12" ht="12.75" customHeight="1">
      <c r="A8" s="623">
        <v>2007</v>
      </c>
      <c r="B8" s="623"/>
      <c r="C8" s="624"/>
      <c r="D8" s="624"/>
      <c r="E8" s="624"/>
      <c r="F8" s="624"/>
      <c r="G8" s="624"/>
      <c r="H8" s="624"/>
      <c r="I8" s="624"/>
    </row>
    <row r="9" spans="1:12" s="251" customFormat="1" ht="12.75" customHeight="1">
      <c r="A9" s="290" t="s">
        <v>459</v>
      </c>
      <c r="B9" s="291" t="s">
        <v>194</v>
      </c>
      <c r="C9" s="150">
        <v>1746573</v>
      </c>
      <c r="D9" s="259">
        <v>160562</v>
      </c>
      <c r="E9" s="259">
        <v>313505</v>
      </c>
      <c r="F9" s="259">
        <v>244182</v>
      </c>
      <c r="G9" s="259">
        <v>241081</v>
      </c>
      <c r="H9" s="259">
        <v>243125</v>
      </c>
      <c r="I9" s="260">
        <v>544118</v>
      </c>
      <c r="J9" s="261"/>
      <c r="K9" s="262"/>
    </row>
    <row r="10" spans="1:12" ht="12.75" customHeight="1">
      <c r="A10" s="292" t="s">
        <v>466</v>
      </c>
      <c r="B10" s="291" t="s">
        <v>195</v>
      </c>
      <c r="C10" s="244">
        <v>1017348</v>
      </c>
      <c r="D10" s="259">
        <v>71966</v>
      </c>
      <c r="E10" s="259">
        <v>158047</v>
      </c>
      <c r="F10" s="259">
        <v>139322</v>
      </c>
      <c r="G10" s="259">
        <v>137057</v>
      </c>
      <c r="H10" s="259">
        <v>148769</v>
      </c>
      <c r="I10" s="260">
        <v>362187</v>
      </c>
      <c r="J10" s="264"/>
      <c r="K10" s="262"/>
    </row>
    <row r="11" spans="1:12" ht="12.75" customHeight="1">
      <c r="A11" s="293" t="s">
        <v>442</v>
      </c>
      <c r="B11" s="294" t="s">
        <v>194</v>
      </c>
      <c r="C11" s="247">
        <v>120232</v>
      </c>
      <c r="D11" s="246">
        <v>14346</v>
      </c>
      <c r="E11" s="246">
        <v>30475</v>
      </c>
      <c r="F11" s="246">
        <v>21689</v>
      </c>
      <c r="G11" s="246">
        <v>17944</v>
      </c>
      <c r="H11" s="246">
        <v>16462</v>
      </c>
      <c r="I11" s="267">
        <v>19316</v>
      </c>
      <c r="J11" s="268"/>
      <c r="K11" s="262"/>
      <c r="L11" s="262"/>
    </row>
    <row r="12" spans="1:12" ht="12.75" customHeight="1">
      <c r="A12" s="295" t="s">
        <v>437</v>
      </c>
      <c r="B12" s="294" t="s">
        <v>195</v>
      </c>
      <c r="C12" s="247">
        <v>81294</v>
      </c>
      <c r="D12" s="246">
        <v>8957</v>
      </c>
      <c r="E12" s="246">
        <v>20160</v>
      </c>
      <c r="F12" s="246">
        <v>15304</v>
      </c>
      <c r="G12" s="246">
        <v>12435</v>
      </c>
      <c r="H12" s="246">
        <v>11618</v>
      </c>
      <c r="I12" s="267">
        <v>12820</v>
      </c>
      <c r="J12" s="268"/>
      <c r="K12" s="262"/>
      <c r="L12" s="262"/>
    </row>
    <row r="13" spans="1:12" ht="12.75" customHeight="1">
      <c r="A13" s="293" t="s">
        <v>443</v>
      </c>
      <c r="B13" s="294" t="s">
        <v>194</v>
      </c>
      <c r="C13" s="247">
        <v>386232</v>
      </c>
      <c r="D13" s="246">
        <v>34266</v>
      </c>
      <c r="E13" s="246">
        <v>71917</v>
      </c>
      <c r="F13" s="246">
        <v>59437</v>
      </c>
      <c r="G13" s="246">
        <v>58058</v>
      </c>
      <c r="H13" s="246">
        <v>57216</v>
      </c>
      <c r="I13" s="267">
        <v>105338</v>
      </c>
      <c r="J13" s="268"/>
      <c r="K13" s="262"/>
    </row>
    <row r="14" spans="1:12" ht="12.75" customHeight="1">
      <c r="A14" s="295" t="s">
        <v>438</v>
      </c>
      <c r="B14" s="294" t="s">
        <v>195</v>
      </c>
      <c r="C14" s="247">
        <v>257893</v>
      </c>
      <c r="D14" s="246">
        <v>18343</v>
      </c>
      <c r="E14" s="246">
        <v>41645</v>
      </c>
      <c r="F14" s="246">
        <v>38509</v>
      </c>
      <c r="G14" s="246">
        <v>38633</v>
      </c>
      <c r="H14" s="246">
        <v>40572</v>
      </c>
      <c r="I14" s="267">
        <v>80191</v>
      </c>
      <c r="J14" s="268"/>
      <c r="K14" s="262"/>
    </row>
    <row r="15" spans="1:12" ht="12.75" customHeight="1">
      <c r="A15" s="293" t="s">
        <v>444</v>
      </c>
      <c r="B15" s="294" t="s">
        <v>194</v>
      </c>
      <c r="C15" s="247">
        <v>158977</v>
      </c>
      <c r="D15" s="246">
        <v>16354</v>
      </c>
      <c r="E15" s="246">
        <v>36794</v>
      </c>
      <c r="F15" s="246">
        <v>26838</v>
      </c>
      <c r="G15" s="246">
        <v>23198</v>
      </c>
      <c r="H15" s="246">
        <v>22280</v>
      </c>
      <c r="I15" s="267">
        <v>33513</v>
      </c>
      <c r="J15" s="268"/>
      <c r="K15" s="262"/>
    </row>
    <row r="16" spans="1:12" ht="12.75" customHeight="1">
      <c r="A16" s="295" t="s">
        <v>439</v>
      </c>
      <c r="B16" s="294" t="s">
        <v>195</v>
      </c>
      <c r="C16" s="247">
        <v>117700</v>
      </c>
      <c r="D16" s="246">
        <v>10328</v>
      </c>
      <c r="E16" s="246">
        <v>24872</v>
      </c>
      <c r="F16" s="246">
        <v>19430</v>
      </c>
      <c r="G16" s="246">
        <v>17468</v>
      </c>
      <c r="H16" s="246">
        <v>17610</v>
      </c>
      <c r="I16" s="267">
        <v>27992</v>
      </c>
      <c r="J16" s="268"/>
      <c r="K16" s="262"/>
    </row>
    <row r="17" spans="1:11" ht="12.75" customHeight="1">
      <c r="A17" s="293" t="s">
        <v>445</v>
      </c>
      <c r="B17" s="294" t="s">
        <v>194</v>
      </c>
      <c r="C17" s="247">
        <v>516563</v>
      </c>
      <c r="D17" s="246">
        <v>46187</v>
      </c>
      <c r="E17" s="246">
        <v>84584</v>
      </c>
      <c r="F17" s="246">
        <v>68887</v>
      </c>
      <c r="G17" s="246">
        <v>71405</v>
      </c>
      <c r="H17" s="246">
        <v>71237</v>
      </c>
      <c r="I17" s="267">
        <v>174263</v>
      </c>
      <c r="J17" s="268"/>
      <c r="K17" s="262"/>
    </row>
    <row r="18" spans="1:11" ht="12.75" customHeight="1">
      <c r="A18" s="295" t="s">
        <v>440</v>
      </c>
      <c r="B18" s="294" t="s">
        <v>195</v>
      </c>
      <c r="C18" s="247">
        <v>268363</v>
      </c>
      <c r="D18" s="246">
        <v>16452</v>
      </c>
      <c r="E18" s="246">
        <v>34443</v>
      </c>
      <c r="F18" s="246">
        <v>33496</v>
      </c>
      <c r="G18" s="246">
        <v>34508</v>
      </c>
      <c r="H18" s="246">
        <v>38742</v>
      </c>
      <c r="I18" s="267">
        <v>110722</v>
      </c>
      <c r="J18" s="268"/>
      <c r="K18" s="262"/>
    </row>
    <row r="19" spans="1:11" ht="12.75" customHeight="1">
      <c r="A19" s="293" t="s">
        <v>446</v>
      </c>
      <c r="B19" s="294" t="s">
        <v>194</v>
      </c>
      <c r="C19" s="247">
        <v>564569</v>
      </c>
      <c r="D19" s="246">
        <v>49409</v>
      </c>
      <c r="E19" s="246">
        <v>89735</v>
      </c>
      <c r="F19" s="246">
        <v>67331</v>
      </c>
      <c r="G19" s="246">
        <v>70476</v>
      </c>
      <c r="H19" s="246">
        <v>75930</v>
      </c>
      <c r="I19" s="267">
        <v>211688</v>
      </c>
      <c r="J19" s="268"/>
      <c r="K19" s="262"/>
    </row>
    <row r="20" spans="1:11" ht="12.75" customHeight="1">
      <c r="A20" s="295" t="s">
        <v>441</v>
      </c>
      <c r="B20" s="294" t="s">
        <v>195</v>
      </c>
      <c r="C20" s="247">
        <v>292098</v>
      </c>
      <c r="D20" s="246">
        <v>17886</v>
      </c>
      <c r="E20" s="246">
        <v>36927</v>
      </c>
      <c r="F20" s="246">
        <v>32583</v>
      </c>
      <c r="G20" s="246">
        <v>34013</v>
      </c>
      <c r="H20" s="246">
        <v>40227</v>
      </c>
      <c r="I20" s="267">
        <v>130462</v>
      </c>
      <c r="J20" s="268"/>
      <c r="K20" s="262"/>
    </row>
    <row r="21" spans="1:11" ht="12.75" customHeight="1">
      <c r="A21" s="625">
        <v>2008</v>
      </c>
      <c r="B21" s="625"/>
      <c r="C21" s="625"/>
      <c r="D21" s="625"/>
      <c r="E21" s="625"/>
      <c r="F21" s="625"/>
      <c r="G21" s="625"/>
      <c r="H21" s="625"/>
      <c r="I21" s="625"/>
    </row>
    <row r="22" spans="1:11" s="251" customFormat="1" ht="12.75" customHeight="1">
      <c r="A22" s="290" t="s">
        <v>459</v>
      </c>
      <c r="B22" s="291" t="s">
        <v>194</v>
      </c>
      <c r="C22" s="259">
        <v>1473752</v>
      </c>
      <c r="D22" s="261">
        <v>183866</v>
      </c>
      <c r="E22" s="259">
        <v>344777</v>
      </c>
      <c r="F22" s="261">
        <v>233784</v>
      </c>
      <c r="G22" s="259">
        <v>209986</v>
      </c>
      <c r="H22" s="259">
        <v>180656</v>
      </c>
      <c r="I22" s="261">
        <v>320683</v>
      </c>
      <c r="J22" s="250"/>
    </row>
    <row r="23" spans="1:11" ht="12.75" customHeight="1">
      <c r="A23" s="292" t="s">
        <v>466</v>
      </c>
      <c r="B23" s="291" t="s">
        <v>195</v>
      </c>
      <c r="C23" s="259">
        <v>833435</v>
      </c>
      <c r="D23" s="261">
        <v>81822</v>
      </c>
      <c r="E23" s="259">
        <v>175296</v>
      </c>
      <c r="F23" s="261">
        <v>133873</v>
      </c>
      <c r="G23" s="259">
        <v>121487</v>
      </c>
      <c r="H23" s="259">
        <v>109638</v>
      </c>
      <c r="I23" s="261">
        <v>211319</v>
      </c>
    </row>
    <row r="24" spans="1:11" ht="12.75" customHeight="1">
      <c r="A24" s="293" t="s">
        <v>442</v>
      </c>
      <c r="B24" s="294" t="s">
        <v>194</v>
      </c>
      <c r="C24" s="269">
        <v>124848</v>
      </c>
      <c r="D24" s="264">
        <v>17091</v>
      </c>
      <c r="E24" s="269">
        <v>36375</v>
      </c>
      <c r="F24" s="264">
        <v>23243</v>
      </c>
      <c r="G24" s="269">
        <v>17854</v>
      </c>
      <c r="H24" s="269">
        <v>14095</v>
      </c>
      <c r="I24" s="264">
        <v>15190</v>
      </c>
    </row>
    <row r="25" spans="1:11" ht="12.75" customHeight="1">
      <c r="A25" s="295" t="s">
        <v>437</v>
      </c>
      <c r="B25" s="294" t="s">
        <v>195</v>
      </c>
      <c r="C25" s="269">
        <v>83143</v>
      </c>
      <c r="D25" s="264">
        <v>10343</v>
      </c>
      <c r="E25" s="269">
        <v>23554</v>
      </c>
      <c r="F25" s="264">
        <v>16843</v>
      </c>
      <c r="G25" s="269">
        <v>12336</v>
      </c>
      <c r="H25" s="269">
        <v>10006</v>
      </c>
      <c r="I25" s="264">
        <v>10061</v>
      </c>
    </row>
    <row r="26" spans="1:11" ht="12.75" customHeight="1">
      <c r="A26" s="293" t="s">
        <v>443</v>
      </c>
      <c r="B26" s="294" t="s">
        <v>194</v>
      </c>
      <c r="C26" s="269">
        <v>328485</v>
      </c>
      <c r="D26" s="264">
        <v>39059</v>
      </c>
      <c r="E26" s="269">
        <v>76792</v>
      </c>
      <c r="F26" s="264">
        <v>55791</v>
      </c>
      <c r="G26" s="269">
        <v>50280</v>
      </c>
      <c r="H26" s="269">
        <v>41504</v>
      </c>
      <c r="I26" s="264">
        <v>65059</v>
      </c>
    </row>
    <row r="27" spans="1:11" ht="12.75" customHeight="1">
      <c r="A27" s="295" t="s">
        <v>438</v>
      </c>
      <c r="B27" s="294" t="s">
        <v>195</v>
      </c>
      <c r="C27" s="269">
        <v>212174</v>
      </c>
      <c r="D27" s="264">
        <v>20159</v>
      </c>
      <c r="E27" s="269">
        <v>44801</v>
      </c>
      <c r="F27" s="264">
        <v>35719</v>
      </c>
      <c r="G27" s="269">
        <v>33239</v>
      </c>
      <c r="H27" s="269">
        <v>29362</v>
      </c>
      <c r="I27" s="264">
        <v>48894</v>
      </c>
    </row>
    <row r="28" spans="1:11" ht="12.75" customHeight="1">
      <c r="A28" s="293" t="s">
        <v>444</v>
      </c>
      <c r="B28" s="294" t="s">
        <v>194</v>
      </c>
      <c r="C28" s="269">
        <v>150106</v>
      </c>
      <c r="D28" s="264">
        <v>19243</v>
      </c>
      <c r="E28" s="269">
        <v>42131</v>
      </c>
      <c r="F28" s="264">
        <v>27784</v>
      </c>
      <c r="G28" s="269">
        <v>22405</v>
      </c>
      <c r="H28" s="269">
        <v>17343</v>
      </c>
      <c r="I28" s="264">
        <v>21200</v>
      </c>
    </row>
    <row r="29" spans="1:11" ht="12.75" customHeight="1">
      <c r="A29" s="295" t="s">
        <v>439</v>
      </c>
      <c r="B29" s="294" t="s">
        <v>195</v>
      </c>
      <c r="C29" s="269">
        <v>107771</v>
      </c>
      <c r="D29" s="264">
        <v>11778</v>
      </c>
      <c r="E29" s="269">
        <v>28256</v>
      </c>
      <c r="F29" s="264">
        <v>20002</v>
      </c>
      <c r="G29" s="269">
        <v>16647</v>
      </c>
      <c r="H29" s="269">
        <v>13605</v>
      </c>
      <c r="I29" s="264">
        <v>17483</v>
      </c>
    </row>
    <row r="30" spans="1:11" ht="12.75" customHeight="1">
      <c r="A30" s="293" t="s">
        <v>445</v>
      </c>
      <c r="B30" s="294" t="s">
        <v>194</v>
      </c>
      <c r="C30" s="269">
        <v>422057</v>
      </c>
      <c r="D30" s="264">
        <v>53379</v>
      </c>
      <c r="E30" s="269">
        <v>93610</v>
      </c>
      <c r="F30" s="264">
        <v>63722</v>
      </c>
      <c r="G30" s="269">
        <v>59900</v>
      </c>
      <c r="H30" s="269">
        <v>52052</v>
      </c>
      <c r="I30" s="264">
        <v>99304</v>
      </c>
    </row>
    <row r="31" spans="1:11" ht="12.75" customHeight="1">
      <c r="A31" s="295" t="s">
        <v>440</v>
      </c>
      <c r="B31" s="294" t="s">
        <v>195</v>
      </c>
      <c r="C31" s="269">
        <v>207293</v>
      </c>
      <c r="D31" s="264">
        <v>19179</v>
      </c>
      <c r="E31" s="269">
        <v>38482</v>
      </c>
      <c r="F31" s="264">
        <v>30642</v>
      </c>
      <c r="G31" s="269">
        <v>29517</v>
      </c>
      <c r="H31" s="269">
        <v>27527</v>
      </c>
      <c r="I31" s="264">
        <v>61946</v>
      </c>
    </row>
    <row r="32" spans="1:11" ht="12.75" customHeight="1">
      <c r="A32" s="293" t="s">
        <v>446</v>
      </c>
      <c r="B32" s="294" t="s">
        <v>194</v>
      </c>
      <c r="C32" s="269">
        <v>448256</v>
      </c>
      <c r="D32" s="264">
        <v>55094</v>
      </c>
      <c r="E32" s="269">
        <v>95869</v>
      </c>
      <c r="F32" s="264">
        <v>62244</v>
      </c>
      <c r="G32" s="269">
        <v>59457</v>
      </c>
      <c r="H32" s="269">
        <v>55662</v>
      </c>
      <c r="I32" s="264">
        <v>119930</v>
      </c>
    </row>
    <row r="33" spans="1:10" ht="12.75" customHeight="1">
      <c r="A33" s="295" t="s">
        <v>441</v>
      </c>
      <c r="B33" s="294" t="s">
        <v>195</v>
      </c>
      <c r="C33" s="269">
        <v>223054</v>
      </c>
      <c r="D33" s="264">
        <v>20363</v>
      </c>
      <c r="E33" s="269">
        <v>40203</v>
      </c>
      <c r="F33" s="264">
        <v>30667</v>
      </c>
      <c r="G33" s="269">
        <v>29748</v>
      </c>
      <c r="H33" s="269">
        <v>29138</v>
      </c>
      <c r="I33" s="264">
        <v>72935</v>
      </c>
    </row>
    <row r="34" spans="1:10" ht="12.75" customHeight="1">
      <c r="A34" s="626">
        <v>2009</v>
      </c>
      <c r="B34" s="626"/>
      <c r="C34" s="626"/>
      <c r="D34" s="626"/>
      <c r="E34" s="626"/>
      <c r="F34" s="626"/>
      <c r="G34" s="626"/>
      <c r="H34" s="626"/>
      <c r="I34" s="626"/>
    </row>
    <row r="35" spans="1:10" s="251" customFormat="1" ht="12.75" customHeight="1">
      <c r="A35" s="290" t="s">
        <v>459</v>
      </c>
      <c r="B35" s="291" t="s">
        <v>194</v>
      </c>
      <c r="C35" s="259">
        <v>1892680</v>
      </c>
      <c r="D35" s="261">
        <v>197347</v>
      </c>
      <c r="E35" s="259">
        <v>452396</v>
      </c>
      <c r="F35" s="261">
        <v>373881</v>
      </c>
      <c r="G35" s="259">
        <v>380158</v>
      </c>
      <c r="H35" s="259">
        <v>243246</v>
      </c>
      <c r="I35" s="261">
        <v>245652</v>
      </c>
      <c r="J35" s="250"/>
    </row>
    <row r="36" spans="1:10" ht="12.75" customHeight="1">
      <c r="A36" s="292" t="s">
        <v>466</v>
      </c>
      <c r="B36" s="291" t="s">
        <v>195</v>
      </c>
      <c r="C36" s="259">
        <v>966421</v>
      </c>
      <c r="D36" s="261">
        <v>81041</v>
      </c>
      <c r="E36" s="259">
        <v>212671</v>
      </c>
      <c r="F36" s="261">
        <v>190752</v>
      </c>
      <c r="G36" s="259">
        <v>188750</v>
      </c>
      <c r="H36" s="259">
        <v>136581</v>
      </c>
      <c r="I36" s="261">
        <v>156626</v>
      </c>
    </row>
    <row r="37" spans="1:10" ht="12.75" customHeight="1">
      <c r="A37" s="293" t="s">
        <v>442</v>
      </c>
      <c r="B37" s="294" t="s">
        <v>194</v>
      </c>
      <c r="C37" s="269">
        <v>178328</v>
      </c>
      <c r="D37" s="264">
        <v>20255</v>
      </c>
      <c r="E37" s="269">
        <v>51518</v>
      </c>
      <c r="F37" s="264">
        <v>40636</v>
      </c>
      <c r="G37" s="269">
        <v>31709</v>
      </c>
      <c r="H37" s="269">
        <v>19925</v>
      </c>
      <c r="I37" s="264">
        <v>14285</v>
      </c>
    </row>
    <row r="38" spans="1:10" ht="12.75" customHeight="1">
      <c r="A38" s="295" t="s">
        <v>437</v>
      </c>
      <c r="B38" s="294" t="s">
        <v>195</v>
      </c>
      <c r="C38" s="269">
        <v>115263</v>
      </c>
      <c r="D38" s="264">
        <v>12126</v>
      </c>
      <c r="E38" s="269">
        <v>32697</v>
      </c>
      <c r="F38" s="264">
        <v>27037</v>
      </c>
      <c r="G38" s="269">
        <v>20439</v>
      </c>
      <c r="H38" s="269">
        <v>13429</v>
      </c>
      <c r="I38" s="264">
        <v>9535</v>
      </c>
    </row>
    <row r="39" spans="1:10" ht="12.75" customHeight="1">
      <c r="A39" s="293" t="s">
        <v>443</v>
      </c>
      <c r="B39" s="294" t="s">
        <v>194</v>
      </c>
      <c r="C39" s="269">
        <v>418381</v>
      </c>
      <c r="D39" s="264">
        <v>40532</v>
      </c>
      <c r="E39" s="269">
        <v>97425</v>
      </c>
      <c r="F39" s="264">
        <v>87712</v>
      </c>
      <c r="G39" s="269">
        <v>86698</v>
      </c>
      <c r="H39" s="269">
        <v>54415</v>
      </c>
      <c r="I39" s="264">
        <v>50599</v>
      </c>
    </row>
    <row r="40" spans="1:10" ht="12.75" customHeight="1">
      <c r="A40" s="295" t="s">
        <v>438</v>
      </c>
      <c r="B40" s="294" t="s">
        <v>195</v>
      </c>
      <c r="C40" s="269">
        <v>242681</v>
      </c>
      <c r="D40" s="264">
        <v>19203</v>
      </c>
      <c r="E40" s="269">
        <v>52255</v>
      </c>
      <c r="F40" s="264">
        <v>49249</v>
      </c>
      <c r="G40" s="269">
        <v>49534</v>
      </c>
      <c r="H40" s="269">
        <v>35543</v>
      </c>
      <c r="I40" s="264">
        <v>36897</v>
      </c>
    </row>
    <row r="41" spans="1:10" ht="12.75" customHeight="1">
      <c r="A41" s="293" t="s">
        <v>444</v>
      </c>
      <c r="B41" s="294" t="s">
        <v>194</v>
      </c>
      <c r="C41" s="269">
        <v>203800</v>
      </c>
      <c r="D41" s="264">
        <v>21434</v>
      </c>
      <c r="E41" s="269">
        <v>56372</v>
      </c>
      <c r="F41" s="264">
        <v>44810</v>
      </c>
      <c r="G41" s="269">
        <v>39786</v>
      </c>
      <c r="H41" s="269">
        <v>23848</v>
      </c>
      <c r="I41" s="264">
        <v>17550</v>
      </c>
    </row>
    <row r="42" spans="1:10" ht="12.75" customHeight="1">
      <c r="A42" s="295" t="s">
        <v>439</v>
      </c>
      <c r="B42" s="294" t="s">
        <v>195</v>
      </c>
      <c r="C42" s="269">
        <v>133926</v>
      </c>
      <c r="D42" s="264">
        <v>12189</v>
      </c>
      <c r="E42" s="269">
        <v>34649</v>
      </c>
      <c r="F42" s="264">
        <v>28848</v>
      </c>
      <c r="G42" s="269">
        <v>26402</v>
      </c>
      <c r="H42" s="269">
        <v>17639</v>
      </c>
      <c r="I42" s="264">
        <v>14199</v>
      </c>
    </row>
    <row r="43" spans="1:10" ht="12.75" customHeight="1">
      <c r="A43" s="293" t="s">
        <v>445</v>
      </c>
      <c r="B43" s="294" t="s">
        <v>194</v>
      </c>
      <c r="C43" s="269">
        <v>547725</v>
      </c>
      <c r="D43" s="264">
        <v>57203</v>
      </c>
      <c r="E43" s="269">
        <v>123047</v>
      </c>
      <c r="F43" s="264">
        <v>104660</v>
      </c>
      <c r="G43" s="269">
        <v>114841</v>
      </c>
      <c r="H43" s="269">
        <v>72417</v>
      </c>
      <c r="I43" s="264">
        <v>75557</v>
      </c>
    </row>
    <row r="44" spans="1:10" ht="12.75" customHeight="1">
      <c r="A44" s="295" t="s">
        <v>440</v>
      </c>
      <c r="B44" s="294" t="s">
        <v>195</v>
      </c>
      <c r="C44" s="269">
        <v>233849</v>
      </c>
      <c r="D44" s="264">
        <v>18120</v>
      </c>
      <c r="E44" s="269">
        <v>45730</v>
      </c>
      <c r="F44" s="264">
        <v>43807</v>
      </c>
      <c r="G44" s="269">
        <v>46543</v>
      </c>
      <c r="H44" s="269">
        <v>34662</v>
      </c>
      <c r="I44" s="264">
        <v>44987</v>
      </c>
    </row>
    <row r="45" spans="1:10" ht="12.75" customHeight="1">
      <c r="A45" s="293" t="s">
        <v>446</v>
      </c>
      <c r="B45" s="294" t="s">
        <v>194</v>
      </c>
      <c r="C45" s="269">
        <v>544446</v>
      </c>
      <c r="D45" s="264">
        <v>27923</v>
      </c>
      <c r="E45" s="269">
        <v>123034</v>
      </c>
      <c r="F45" s="264">
        <v>96063</v>
      </c>
      <c r="G45" s="269">
        <v>107124</v>
      </c>
      <c r="H45" s="269">
        <v>72641</v>
      </c>
      <c r="I45" s="264">
        <v>87661</v>
      </c>
    </row>
    <row r="46" spans="1:10" ht="12.75" customHeight="1">
      <c r="A46" s="295" t="s">
        <v>441</v>
      </c>
      <c r="B46" s="294" t="s">
        <v>195</v>
      </c>
      <c r="C46" s="269">
        <v>240702</v>
      </c>
      <c r="D46" s="264">
        <v>19403</v>
      </c>
      <c r="E46" s="269">
        <v>47340</v>
      </c>
      <c r="F46" s="264">
        <v>41811</v>
      </c>
      <c r="G46" s="269">
        <v>45832</v>
      </c>
      <c r="H46" s="269">
        <v>35308</v>
      </c>
      <c r="I46" s="264">
        <v>51008</v>
      </c>
    </row>
    <row r="47" spans="1:10" ht="12.75" customHeight="1">
      <c r="A47" s="619">
        <v>2010</v>
      </c>
      <c r="B47" s="619"/>
      <c r="C47" s="619"/>
      <c r="D47" s="619"/>
      <c r="E47" s="619"/>
      <c r="F47" s="619"/>
      <c r="G47" s="619"/>
      <c r="H47" s="619"/>
      <c r="I47" s="619"/>
    </row>
    <row r="48" spans="1:10" s="251" customFormat="1" ht="12.75" customHeight="1">
      <c r="A48" s="290" t="s">
        <v>459</v>
      </c>
      <c r="B48" s="291" t="s">
        <v>194</v>
      </c>
      <c r="C48" s="259">
        <v>1954706</v>
      </c>
      <c r="D48" s="259">
        <v>219612</v>
      </c>
      <c r="E48" s="259">
        <v>448744</v>
      </c>
      <c r="F48" s="259">
        <v>357507</v>
      </c>
      <c r="G48" s="259">
        <v>360156</v>
      </c>
      <c r="H48" s="259">
        <v>335073</v>
      </c>
      <c r="I48" s="260">
        <v>233614</v>
      </c>
      <c r="J48" s="250"/>
    </row>
    <row r="49" spans="1:12" ht="12.75" customHeight="1">
      <c r="A49" s="292" t="s">
        <v>466</v>
      </c>
      <c r="B49" s="291" t="s">
        <v>195</v>
      </c>
      <c r="C49" s="259">
        <v>1014792</v>
      </c>
      <c r="D49" s="259">
        <v>89371</v>
      </c>
      <c r="E49" s="259">
        <v>221795</v>
      </c>
      <c r="F49" s="259">
        <v>192283</v>
      </c>
      <c r="G49" s="259">
        <v>188761</v>
      </c>
      <c r="H49" s="259">
        <v>180590</v>
      </c>
      <c r="I49" s="260">
        <v>141992</v>
      </c>
    </row>
    <row r="50" spans="1:12" ht="12.75" customHeight="1">
      <c r="A50" s="293" t="s">
        <v>442</v>
      </c>
      <c r="B50" s="294" t="s">
        <v>194</v>
      </c>
      <c r="C50" s="269">
        <v>204679</v>
      </c>
      <c r="D50" s="270">
        <v>24147</v>
      </c>
      <c r="E50" s="271">
        <v>57160</v>
      </c>
      <c r="F50" s="269">
        <v>44075</v>
      </c>
      <c r="G50" s="271">
        <v>35492</v>
      </c>
      <c r="H50" s="270">
        <v>29287</v>
      </c>
      <c r="I50" s="272">
        <v>14518</v>
      </c>
    </row>
    <row r="51" spans="1:12" ht="12.75" customHeight="1">
      <c r="A51" s="295" t="s">
        <v>437</v>
      </c>
      <c r="B51" s="294" t="s">
        <v>195</v>
      </c>
      <c r="C51" s="269">
        <v>136870</v>
      </c>
      <c r="D51" s="271">
        <v>15089</v>
      </c>
      <c r="E51" s="270">
        <v>38005</v>
      </c>
      <c r="F51" s="271">
        <v>30769</v>
      </c>
      <c r="G51" s="270">
        <v>23915</v>
      </c>
      <c r="H51" s="271">
        <v>19777</v>
      </c>
      <c r="I51" s="272">
        <v>9315</v>
      </c>
    </row>
    <row r="52" spans="1:12" ht="12.75" customHeight="1">
      <c r="A52" s="293" t="s">
        <v>443</v>
      </c>
      <c r="B52" s="294" t="s">
        <v>194</v>
      </c>
      <c r="C52" s="269">
        <v>429867</v>
      </c>
      <c r="D52" s="270">
        <v>44413</v>
      </c>
      <c r="E52" s="271">
        <v>98329</v>
      </c>
      <c r="F52" s="270">
        <v>83563</v>
      </c>
      <c r="G52" s="271">
        <v>82596</v>
      </c>
      <c r="H52" s="270">
        <v>73296</v>
      </c>
      <c r="I52" s="272">
        <v>47670</v>
      </c>
    </row>
    <row r="53" spans="1:12" ht="12.75" customHeight="1">
      <c r="A53" s="295" t="s">
        <v>438</v>
      </c>
      <c r="B53" s="294" t="s">
        <v>195</v>
      </c>
      <c r="C53" s="269">
        <v>254634</v>
      </c>
      <c r="D53" s="271">
        <v>21304</v>
      </c>
      <c r="E53" s="270">
        <v>54879</v>
      </c>
      <c r="F53" s="271">
        <v>49352</v>
      </c>
      <c r="G53" s="270">
        <v>49835</v>
      </c>
      <c r="H53" s="271">
        <v>45928</v>
      </c>
      <c r="I53" s="272">
        <v>33336</v>
      </c>
    </row>
    <row r="54" spans="1:12" ht="12.75" customHeight="1">
      <c r="A54" s="293" t="s">
        <v>444</v>
      </c>
      <c r="B54" s="294" t="s">
        <v>194</v>
      </c>
      <c r="C54" s="269">
        <v>213148</v>
      </c>
      <c r="D54" s="270">
        <v>23736</v>
      </c>
      <c r="E54" s="271">
        <v>57372</v>
      </c>
      <c r="F54" s="270">
        <v>43497</v>
      </c>
      <c r="G54" s="271">
        <v>39177</v>
      </c>
      <c r="H54" s="270">
        <v>32147</v>
      </c>
      <c r="I54" s="272">
        <v>17219</v>
      </c>
    </row>
    <row r="55" spans="1:12" ht="12.75" customHeight="1">
      <c r="A55" s="295" t="s">
        <v>439</v>
      </c>
      <c r="B55" s="294" t="s">
        <v>195</v>
      </c>
      <c r="C55" s="269">
        <v>142649</v>
      </c>
      <c r="D55" s="271">
        <v>13655</v>
      </c>
      <c r="E55" s="270">
        <v>26379</v>
      </c>
      <c r="F55" s="271">
        <v>29242</v>
      </c>
      <c r="G55" s="270">
        <v>26843</v>
      </c>
      <c r="H55" s="271">
        <v>22990</v>
      </c>
      <c r="I55" s="272">
        <v>13540</v>
      </c>
    </row>
    <row r="56" spans="1:12" ht="12.75" customHeight="1">
      <c r="A56" s="293" t="s">
        <v>445</v>
      </c>
      <c r="B56" s="294" t="s">
        <v>194</v>
      </c>
      <c r="C56" s="269">
        <v>556193</v>
      </c>
      <c r="D56" s="270">
        <v>63655</v>
      </c>
      <c r="E56" s="271">
        <v>118685</v>
      </c>
      <c r="F56" s="270">
        <v>97723</v>
      </c>
      <c r="G56" s="271">
        <v>103316</v>
      </c>
      <c r="H56" s="270">
        <v>100375</v>
      </c>
      <c r="I56" s="272">
        <v>72439</v>
      </c>
    </row>
    <row r="57" spans="1:12" ht="12.75" customHeight="1">
      <c r="A57" s="295" t="s">
        <v>440</v>
      </c>
      <c r="B57" s="294" t="s">
        <v>195</v>
      </c>
      <c r="C57" s="269">
        <v>239025</v>
      </c>
      <c r="D57" s="271">
        <v>19021</v>
      </c>
      <c r="E57" s="270">
        <v>46333</v>
      </c>
      <c r="F57" s="271">
        <v>43139</v>
      </c>
      <c r="G57" s="270">
        <v>44608</v>
      </c>
      <c r="H57" s="271">
        <v>45171</v>
      </c>
      <c r="I57" s="272">
        <v>40753</v>
      </c>
    </row>
    <row r="58" spans="1:12" ht="12.75" customHeight="1">
      <c r="A58" s="293" t="s">
        <v>446</v>
      </c>
      <c r="B58" s="294" t="s">
        <v>194</v>
      </c>
      <c r="C58" s="269">
        <v>550819</v>
      </c>
      <c r="D58" s="270">
        <v>63661</v>
      </c>
      <c r="E58" s="271">
        <v>117198</v>
      </c>
      <c r="F58" s="270">
        <v>88649</v>
      </c>
      <c r="G58" s="271">
        <v>99575</v>
      </c>
      <c r="H58" s="270">
        <v>99968</v>
      </c>
      <c r="I58" s="272">
        <v>81768</v>
      </c>
    </row>
    <row r="59" spans="1:12" ht="12.75" customHeight="1">
      <c r="A59" s="295" t="s">
        <v>441</v>
      </c>
      <c r="B59" s="294" t="s">
        <v>195</v>
      </c>
      <c r="C59" s="269">
        <v>241614</v>
      </c>
      <c r="D59" s="271">
        <v>20302</v>
      </c>
      <c r="E59" s="270">
        <v>46199</v>
      </c>
      <c r="F59" s="271">
        <v>39781</v>
      </c>
      <c r="G59" s="270">
        <v>43560</v>
      </c>
      <c r="H59" s="271">
        <v>46724</v>
      </c>
      <c r="I59" s="272">
        <v>45048</v>
      </c>
    </row>
    <row r="60" spans="1:12" ht="12.75" customHeight="1">
      <c r="A60" s="619">
        <v>2011</v>
      </c>
      <c r="B60" s="619"/>
      <c r="C60" s="619"/>
      <c r="D60" s="619"/>
      <c r="E60" s="619"/>
      <c r="F60" s="619"/>
      <c r="G60" s="619"/>
      <c r="H60" s="619"/>
      <c r="I60" s="619"/>
    </row>
    <row r="61" spans="1:12" s="243" customFormat="1">
      <c r="A61" s="290" t="s">
        <v>459</v>
      </c>
      <c r="B61" s="291" t="s">
        <v>194</v>
      </c>
      <c r="C61" s="259">
        <v>1982676</v>
      </c>
      <c r="D61" s="259">
        <v>187291</v>
      </c>
      <c r="E61" s="259">
        <v>387610</v>
      </c>
      <c r="F61" s="259">
        <v>347801</v>
      </c>
      <c r="G61" s="259">
        <v>374737</v>
      </c>
      <c r="H61" s="259">
        <v>381817</v>
      </c>
      <c r="I61" s="260">
        <v>303420</v>
      </c>
      <c r="K61" s="242"/>
      <c r="L61" s="242"/>
    </row>
    <row r="62" spans="1:12" s="243" customFormat="1" ht="12.75" customHeight="1">
      <c r="A62" s="292" t="s">
        <v>466</v>
      </c>
      <c r="B62" s="291" t="s">
        <v>195</v>
      </c>
      <c r="C62" s="259">
        <v>1060204</v>
      </c>
      <c r="D62" s="259">
        <v>77153</v>
      </c>
      <c r="E62" s="259">
        <v>187384</v>
      </c>
      <c r="F62" s="259">
        <v>190358</v>
      </c>
      <c r="G62" s="259">
        <v>206240</v>
      </c>
      <c r="H62" s="259">
        <v>218488</v>
      </c>
      <c r="I62" s="260">
        <v>180581</v>
      </c>
      <c r="K62" s="242"/>
      <c r="L62" s="242"/>
    </row>
    <row r="63" spans="1:12" s="243" customFormat="1">
      <c r="A63" s="293" t="s">
        <v>442</v>
      </c>
      <c r="B63" s="294" t="s">
        <v>194</v>
      </c>
      <c r="C63" s="269">
        <v>225832</v>
      </c>
      <c r="D63" s="269">
        <v>22938</v>
      </c>
      <c r="E63" s="264">
        <v>50787</v>
      </c>
      <c r="F63" s="269">
        <v>46889</v>
      </c>
      <c r="G63" s="264">
        <v>42995</v>
      </c>
      <c r="H63" s="269">
        <v>39740</v>
      </c>
      <c r="I63" s="273">
        <v>22483</v>
      </c>
      <c r="K63" s="242"/>
      <c r="L63" s="242"/>
    </row>
    <row r="64" spans="1:12" s="243" customFormat="1">
      <c r="A64" s="295" t="s">
        <v>437</v>
      </c>
      <c r="B64" s="294" t="s">
        <v>195</v>
      </c>
      <c r="C64" s="269">
        <v>155247</v>
      </c>
      <c r="D64" s="264">
        <v>14379</v>
      </c>
      <c r="E64" s="269">
        <v>33731</v>
      </c>
      <c r="F64" s="264">
        <v>33441</v>
      </c>
      <c r="G64" s="269">
        <v>30214</v>
      </c>
      <c r="H64" s="264">
        <v>28423</v>
      </c>
      <c r="I64" s="273">
        <v>15059</v>
      </c>
      <c r="K64" s="242"/>
      <c r="L64" s="242"/>
    </row>
    <row r="65" spans="1:12" s="243" customFormat="1">
      <c r="A65" s="293" t="s">
        <v>443</v>
      </c>
      <c r="B65" s="294" t="s">
        <v>194</v>
      </c>
      <c r="C65" s="269">
        <v>440693</v>
      </c>
      <c r="D65" s="270">
        <v>39207</v>
      </c>
      <c r="E65" s="271">
        <v>84137</v>
      </c>
      <c r="F65" s="269">
        <v>82734</v>
      </c>
      <c r="G65" s="271">
        <v>86981</v>
      </c>
      <c r="H65" s="270">
        <v>84760</v>
      </c>
      <c r="I65" s="272">
        <v>62874</v>
      </c>
      <c r="K65" s="242"/>
      <c r="L65" s="242"/>
    </row>
    <row r="66" spans="1:12" s="243" customFormat="1" ht="12.75" customHeight="1">
      <c r="A66" s="295" t="s">
        <v>438</v>
      </c>
      <c r="B66" s="294" t="s">
        <v>195</v>
      </c>
      <c r="C66" s="269">
        <v>267850</v>
      </c>
      <c r="D66" s="271">
        <v>18506</v>
      </c>
      <c r="E66" s="270">
        <v>45783</v>
      </c>
      <c r="F66" s="271">
        <v>49405</v>
      </c>
      <c r="G66" s="270">
        <v>54821</v>
      </c>
      <c r="H66" s="271">
        <v>56095</v>
      </c>
      <c r="I66" s="272">
        <v>43240</v>
      </c>
      <c r="K66" s="242"/>
      <c r="L66" s="242"/>
    </row>
    <row r="67" spans="1:12" s="243" customFormat="1">
      <c r="A67" s="293" t="s">
        <v>444</v>
      </c>
      <c r="B67" s="294" t="s">
        <v>194</v>
      </c>
      <c r="C67" s="269">
        <v>214463</v>
      </c>
      <c r="D67" s="270">
        <v>20228</v>
      </c>
      <c r="E67" s="271">
        <v>44858</v>
      </c>
      <c r="F67" s="270">
        <v>40825</v>
      </c>
      <c r="G67" s="271">
        <v>43363</v>
      </c>
      <c r="H67" s="270">
        <v>40857</v>
      </c>
      <c r="I67" s="272">
        <v>24332</v>
      </c>
      <c r="K67" s="242"/>
      <c r="L67" s="242"/>
    </row>
    <row r="68" spans="1:12" s="243" customFormat="1">
      <c r="A68" s="295" t="s">
        <v>439</v>
      </c>
      <c r="B68" s="294" t="s">
        <v>195</v>
      </c>
      <c r="C68" s="269">
        <v>145338</v>
      </c>
      <c r="D68" s="271">
        <v>11120</v>
      </c>
      <c r="E68" s="270">
        <v>27508</v>
      </c>
      <c r="F68" s="271">
        <v>27437</v>
      </c>
      <c r="G68" s="270">
        <v>30520</v>
      </c>
      <c r="H68" s="271">
        <v>29935</v>
      </c>
      <c r="I68" s="272">
        <v>18818</v>
      </c>
      <c r="K68" s="242"/>
      <c r="L68" s="242"/>
    </row>
    <row r="69" spans="1:12" s="243" customFormat="1" ht="12.75" customHeight="1">
      <c r="A69" s="293" t="s">
        <v>445</v>
      </c>
      <c r="B69" s="294" t="s">
        <v>194</v>
      </c>
      <c r="C69" s="269">
        <v>555826</v>
      </c>
      <c r="D69" s="270">
        <v>53730</v>
      </c>
      <c r="E69" s="271">
        <v>105994</v>
      </c>
      <c r="F69" s="270">
        <v>93402</v>
      </c>
      <c r="G69" s="271">
        <v>102294</v>
      </c>
      <c r="H69" s="270">
        <v>107733</v>
      </c>
      <c r="I69" s="272">
        <v>92673</v>
      </c>
      <c r="K69" s="242"/>
      <c r="L69" s="242"/>
    </row>
    <row r="70" spans="1:12" s="243" customFormat="1" ht="12.75" customHeight="1">
      <c r="A70" s="295" t="s">
        <v>440</v>
      </c>
      <c r="B70" s="294" t="s">
        <v>195</v>
      </c>
      <c r="C70" s="269">
        <v>247494</v>
      </c>
      <c r="D70" s="271">
        <v>16716</v>
      </c>
      <c r="E70" s="270">
        <v>40915</v>
      </c>
      <c r="F70" s="271">
        <v>41926</v>
      </c>
      <c r="G70" s="270">
        <v>46196</v>
      </c>
      <c r="H70" s="271">
        <v>51985</v>
      </c>
      <c r="I70" s="272">
        <v>49756</v>
      </c>
      <c r="K70" s="242"/>
      <c r="L70" s="242"/>
    </row>
    <row r="71" spans="1:12" s="243" customFormat="1">
      <c r="A71" s="293" t="s">
        <v>446</v>
      </c>
      <c r="B71" s="294" t="s">
        <v>194</v>
      </c>
      <c r="C71" s="269">
        <v>545862</v>
      </c>
      <c r="D71" s="270">
        <v>51188</v>
      </c>
      <c r="E71" s="271">
        <v>101834</v>
      </c>
      <c r="F71" s="270">
        <v>83951</v>
      </c>
      <c r="G71" s="271">
        <v>99104</v>
      </c>
      <c r="H71" s="270">
        <v>108727</v>
      </c>
      <c r="I71" s="272">
        <v>101058</v>
      </c>
      <c r="K71" s="242"/>
      <c r="L71" s="242"/>
    </row>
    <row r="72" spans="1:12" s="243" customFormat="1">
      <c r="A72" s="295" t="s">
        <v>441</v>
      </c>
      <c r="B72" s="294" t="s">
        <v>195</v>
      </c>
      <c r="C72" s="269">
        <v>244275</v>
      </c>
      <c r="D72" s="271">
        <v>16432</v>
      </c>
      <c r="E72" s="270">
        <v>39447</v>
      </c>
      <c r="F72" s="271">
        <v>38149</v>
      </c>
      <c r="G72" s="270">
        <v>44489</v>
      </c>
      <c r="H72" s="271">
        <v>52050</v>
      </c>
      <c r="I72" s="272">
        <v>53708</v>
      </c>
      <c r="K72" s="242"/>
      <c r="L72" s="242"/>
    </row>
    <row r="73" spans="1:12" s="243" customFormat="1">
      <c r="A73" s="619">
        <v>2012</v>
      </c>
      <c r="B73" s="619"/>
      <c r="C73" s="619"/>
      <c r="D73" s="619"/>
      <c r="E73" s="619"/>
      <c r="F73" s="619"/>
      <c r="G73" s="619"/>
      <c r="H73" s="619"/>
      <c r="I73" s="619"/>
      <c r="K73" s="242"/>
      <c r="L73" s="242"/>
    </row>
    <row r="74" spans="1:12" s="243" customFormat="1">
      <c r="A74" s="290" t="s">
        <v>459</v>
      </c>
      <c r="B74" s="291" t="s">
        <v>194</v>
      </c>
      <c r="C74" s="259">
        <v>2136815</v>
      </c>
      <c r="D74" s="259">
        <v>206190</v>
      </c>
      <c r="E74" s="259">
        <v>420427</v>
      </c>
      <c r="F74" s="259">
        <v>367396</v>
      </c>
      <c r="G74" s="259">
        <v>385563</v>
      </c>
      <c r="H74" s="259">
        <v>376490</v>
      </c>
      <c r="I74" s="260">
        <v>380749</v>
      </c>
      <c r="K74" s="242"/>
      <c r="L74" s="242"/>
    </row>
    <row r="75" spans="1:12" s="243" customFormat="1" ht="12.75" customHeight="1">
      <c r="A75" s="292" t="s">
        <v>466</v>
      </c>
      <c r="B75" s="291" t="s">
        <v>195</v>
      </c>
      <c r="C75" s="259">
        <v>1099186</v>
      </c>
      <c r="D75" s="259">
        <v>81663</v>
      </c>
      <c r="E75" s="259">
        <v>196899</v>
      </c>
      <c r="F75" s="259">
        <v>190169</v>
      </c>
      <c r="G75" s="259">
        <v>195029</v>
      </c>
      <c r="H75" s="259">
        <v>208080</v>
      </c>
      <c r="I75" s="260">
        <v>227346</v>
      </c>
      <c r="K75" s="242"/>
      <c r="L75" s="242"/>
    </row>
    <row r="76" spans="1:12" s="243" customFormat="1">
      <c r="A76" s="293" t="s">
        <v>442</v>
      </c>
      <c r="B76" s="294" t="s">
        <v>194</v>
      </c>
      <c r="C76" s="269">
        <v>250989</v>
      </c>
      <c r="D76" s="269">
        <v>26832</v>
      </c>
      <c r="E76" s="264">
        <v>58363</v>
      </c>
      <c r="F76" s="269">
        <v>51141</v>
      </c>
      <c r="G76" s="264">
        <v>42891</v>
      </c>
      <c r="H76" s="269">
        <v>39863</v>
      </c>
      <c r="I76" s="273">
        <v>31899</v>
      </c>
      <c r="K76" s="242"/>
      <c r="L76" s="242"/>
    </row>
    <row r="77" spans="1:12" s="243" customFormat="1">
      <c r="A77" s="295" t="s">
        <v>437</v>
      </c>
      <c r="B77" s="294" t="s">
        <v>195</v>
      </c>
      <c r="C77" s="269">
        <v>170514</v>
      </c>
      <c r="D77" s="264">
        <v>16559</v>
      </c>
      <c r="E77" s="269">
        <v>38444</v>
      </c>
      <c r="F77" s="264">
        <v>36042</v>
      </c>
      <c r="G77" s="269">
        <v>29050</v>
      </c>
      <c r="H77" s="264">
        <v>28371</v>
      </c>
      <c r="I77" s="273">
        <v>22048</v>
      </c>
      <c r="K77" s="242"/>
      <c r="L77" s="242"/>
    </row>
    <row r="78" spans="1:12" s="243" customFormat="1">
      <c r="A78" s="293" t="s">
        <v>443</v>
      </c>
      <c r="B78" s="294" t="s">
        <v>194</v>
      </c>
      <c r="C78" s="269">
        <v>472460</v>
      </c>
      <c r="D78" s="270">
        <v>43894</v>
      </c>
      <c r="E78" s="271">
        <v>92476</v>
      </c>
      <c r="F78" s="269">
        <v>87216</v>
      </c>
      <c r="G78" s="271">
        <v>86295</v>
      </c>
      <c r="H78" s="270">
        <v>82486</v>
      </c>
      <c r="I78" s="272">
        <v>80093</v>
      </c>
      <c r="K78" s="242"/>
      <c r="L78" s="242"/>
    </row>
    <row r="79" spans="1:12" s="243" customFormat="1" ht="12.75" customHeight="1">
      <c r="A79" s="295" t="s">
        <v>438</v>
      </c>
      <c r="B79" s="294" t="s">
        <v>195</v>
      </c>
      <c r="C79" s="269">
        <v>276503</v>
      </c>
      <c r="D79" s="271">
        <v>19872</v>
      </c>
      <c r="E79" s="270">
        <v>48112</v>
      </c>
      <c r="F79" s="271">
        <v>49504</v>
      </c>
      <c r="G79" s="270">
        <v>50840</v>
      </c>
      <c r="H79" s="271">
        <v>52578</v>
      </c>
      <c r="I79" s="272">
        <v>55597</v>
      </c>
      <c r="K79" s="242"/>
      <c r="L79" s="242"/>
    </row>
    <row r="80" spans="1:12" s="243" customFormat="1">
      <c r="A80" s="293" t="s">
        <v>444</v>
      </c>
      <c r="B80" s="294" t="s">
        <v>194</v>
      </c>
      <c r="C80" s="269">
        <v>226270</v>
      </c>
      <c r="D80" s="270">
        <v>21721</v>
      </c>
      <c r="E80" s="271">
        <v>49373</v>
      </c>
      <c r="F80" s="270">
        <v>42308</v>
      </c>
      <c r="G80" s="271">
        <v>41534</v>
      </c>
      <c r="H80" s="270">
        <v>38702</v>
      </c>
      <c r="I80" s="272">
        <v>32632</v>
      </c>
      <c r="K80" s="242"/>
      <c r="L80" s="242"/>
    </row>
    <row r="81" spans="1:12" s="243" customFormat="1">
      <c r="A81" s="295" t="s">
        <v>439</v>
      </c>
      <c r="B81" s="294" t="s">
        <v>195</v>
      </c>
      <c r="C81" s="269">
        <v>147780</v>
      </c>
      <c r="D81" s="271">
        <v>11604</v>
      </c>
      <c r="E81" s="270">
        <v>29081</v>
      </c>
      <c r="F81" s="271">
        <v>26968</v>
      </c>
      <c r="G81" s="270">
        <v>27323</v>
      </c>
      <c r="H81" s="271">
        <v>27748</v>
      </c>
      <c r="I81" s="272">
        <v>25056</v>
      </c>
      <c r="K81" s="242"/>
      <c r="L81" s="242"/>
    </row>
    <row r="82" spans="1:12" s="243" customFormat="1" ht="12.75" customHeight="1">
      <c r="A82" s="293" t="s">
        <v>445</v>
      </c>
      <c r="B82" s="294" t="s">
        <v>194</v>
      </c>
      <c r="C82" s="269">
        <v>603912</v>
      </c>
      <c r="D82" s="270">
        <v>59598</v>
      </c>
      <c r="E82" s="271">
        <v>113690</v>
      </c>
      <c r="F82" s="270">
        <v>99227</v>
      </c>
      <c r="G82" s="271">
        <v>108552</v>
      </c>
      <c r="H82" s="270">
        <v>108916</v>
      </c>
      <c r="I82" s="272">
        <v>113929</v>
      </c>
      <c r="K82" s="242"/>
      <c r="L82" s="242"/>
    </row>
    <row r="83" spans="1:12" s="243" customFormat="1" ht="12.75" customHeight="1">
      <c r="A83" s="295" t="s">
        <v>440</v>
      </c>
      <c r="B83" s="294" t="s">
        <v>195</v>
      </c>
      <c r="C83" s="269">
        <v>255334</v>
      </c>
      <c r="D83" s="271">
        <v>17393</v>
      </c>
      <c r="E83" s="270">
        <v>41570</v>
      </c>
      <c r="F83" s="271">
        <v>41203</v>
      </c>
      <c r="G83" s="270">
        <v>44201</v>
      </c>
      <c r="H83" s="271">
        <v>50214</v>
      </c>
      <c r="I83" s="272">
        <v>60753</v>
      </c>
      <c r="K83" s="242"/>
      <c r="L83" s="242"/>
    </row>
    <row r="84" spans="1:12" s="243" customFormat="1">
      <c r="A84" s="293" t="s">
        <v>446</v>
      </c>
      <c r="B84" s="294" t="s">
        <v>194</v>
      </c>
      <c r="C84" s="269">
        <v>583184</v>
      </c>
      <c r="D84" s="270">
        <v>54145</v>
      </c>
      <c r="E84" s="271">
        <v>106525</v>
      </c>
      <c r="F84" s="270">
        <v>87504</v>
      </c>
      <c r="G84" s="271">
        <v>106291</v>
      </c>
      <c r="H84" s="270">
        <v>106523</v>
      </c>
      <c r="I84" s="272">
        <v>122196</v>
      </c>
      <c r="K84" s="242"/>
      <c r="L84" s="242"/>
    </row>
    <row r="85" spans="1:12" s="243" customFormat="1">
      <c r="A85" s="295" t="s">
        <v>441</v>
      </c>
      <c r="B85" s="294" t="s">
        <v>195</v>
      </c>
      <c r="C85" s="269">
        <v>249055</v>
      </c>
      <c r="D85" s="271">
        <v>16235</v>
      </c>
      <c r="E85" s="270">
        <v>39692</v>
      </c>
      <c r="F85" s="271">
        <v>36452</v>
      </c>
      <c r="G85" s="270">
        <v>43615</v>
      </c>
      <c r="H85" s="271">
        <v>49169</v>
      </c>
      <c r="I85" s="272">
        <v>63892</v>
      </c>
      <c r="K85" s="242"/>
      <c r="L85" s="242"/>
    </row>
    <row r="86" spans="1:12" s="243" customFormat="1">
      <c r="A86" s="638" t="s">
        <v>461</v>
      </c>
      <c r="B86" s="638"/>
      <c r="C86" s="638"/>
      <c r="D86" s="638"/>
      <c r="E86" s="638"/>
      <c r="F86" s="638"/>
      <c r="G86" s="638"/>
      <c r="H86" s="638"/>
      <c r="I86" s="638"/>
      <c r="K86" s="242"/>
      <c r="L86" s="242"/>
    </row>
    <row r="87" spans="1:12" s="243" customFormat="1">
      <c r="A87" s="623">
        <v>2007</v>
      </c>
      <c r="B87" s="623"/>
      <c r="C87" s="624"/>
      <c r="D87" s="624"/>
      <c r="E87" s="624"/>
      <c r="F87" s="624"/>
      <c r="G87" s="624"/>
      <c r="H87" s="624"/>
      <c r="I87" s="624"/>
      <c r="K87" s="242"/>
      <c r="L87" s="242"/>
    </row>
    <row r="88" spans="1:12" s="243" customFormat="1">
      <c r="A88" s="290" t="s">
        <v>459</v>
      </c>
      <c r="B88" s="291" t="s">
        <v>194</v>
      </c>
      <c r="C88" s="249">
        <v>100</v>
      </c>
      <c r="D88" s="275">
        <v>9.1929738980277378</v>
      </c>
      <c r="E88" s="275">
        <v>17.949722112960636</v>
      </c>
      <c r="F88" s="275">
        <v>13.980635221087237</v>
      </c>
      <c r="G88" s="275">
        <v>13.803087531984062</v>
      </c>
      <c r="H88" s="275">
        <v>13.920116708548683</v>
      </c>
      <c r="I88" s="276">
        <v>31.153464527391638</v>
      </c>
      <c r="K88" s="242"/>
      <c r="L88" s="242"/>
    </row>
    <row r="89" spans="1:12" s="243" customFormat="1" ht="12.75" customHeight="1">
      <c r="A89" s="292" t="s">
        <v>466</v>
      </c>
      <c r="B89" s="291"/>
      <c r="C89" s="275"/>
      <c r="D89" s="275"/>
      <c r="E89" s="275"/>
      <c r="F89" s="275"/>
      <c r="G89" s="275"/>
      <c r="H89" s="275"/>
      <c r="I89" s="276"/>
      <c r="K89" s="242"/>
      <c r="L89" s="242"/>
    </row>
    <row r="90" spans="1:12" s="243" customFormat="1">
      <c r="A90" s="293" t="s">
        <v>442</v>
      </c>
      <c r="B90" s="294" t="s">
        <v>194</v>
      </c>
      <c r="C90" s="281">
        <v>6.8838806050477137</v>
      </c>
      <c r="D90" s="278">
        <v>11.931931598908777</v>
      </c>
      <c r="E90" s="278">
        <v>25.34682946303813</v>
      </c>
      <c r="F90" s="278">
        <v>18.0392907046377</v>
      </c>
      <c r="G90" s="278">
        <v>14.924479339942778</v>
      </c>
      <c r="H90" s="278">
        <v>13.691862399361234</v>
      </c>
      <c r="I90" s="280">
        <v>16.065606494111385</v>
      </c>
      <c r="K90" s="242"/>
      <c r="L90" s="242"/>
    </row>
    <row r="91" spans="1:12" s="243" customFormat="1">
      <c r="A91" s="295" t="s">
        <v>437</v>
      </c>
      <c r="B91" s="296"/>
      <c r="C91" s="281"/>
      <c r="D91" s="278"/>
      <c r="E91" s="278"/>
      <c r="F91" s="278"/>
      <c r="G91" s="278"/>
      <c r="H91" s="278"/>
      <c r="I91" s="280"/>
      <c r="K91" s="242"/>
      <c r="L91" s="242"/>
    </row>
    <row r="92" spans="1:12" s="243" customFormat="1">
      <c r="A92" s="293" t="s">
        <v>443</v>
      </c>
      <c r="B92" s="294" t="s">
        <v>194</v>
      </c>
      <c r="C92" s="281">
        <v>22.113704952498406</v>
      </c>
      <c r="D92" s="278">
        <v>8.8718697570372207</v>
      </c>
      <c r="E92" s="278">
        <v>18.620155761304087</v>
      </c>
      <c r="F92" s="278">
        <v>15.388937219080759</v>
      </c>
      <c r="G92" s="278">
        <v>15.031897926634768</v>
      </c>
      <c r="H92" s="278">
        <v>14.813894239731558</v>
      </c>
      <c r="I92" s="280">
        <v>27.2732450962116</v>
      </c>
      <c r="K92" s="242"/>
      <c r="L92" s="242"/>
    </row>
    <row r="93" spans="1:12" s="243" customFormat="1" ht="12.75" customHeight="1">
      <c r="A93" s="295" t="s">
        <v>438</v>
      </c>
      <c r="B93" s="296"/>
      <c r="C93" s="281"/>
      <c r="D93" s="278"/>
      <c r="E93" s="278"/>
      <c r="F93" s="278"/>
      <c r="G93" s="278"/>
      <c r="H93" s="278"/>
      <c r="I93" s="280"/>
      <c r="K93" s="242"/>
      <c r="L93" s="242"/>
    </row>
    <row r="94" spans="1:12" s="243" customFormat="1">
      <c r="A94" s="293" t="s">
        <v>444</v>
      </c>
      <c r="B94" s="294" t="s">
        <v>194</v>
      </c>
      <c r="C94" s="281">
        <v>9.1022247567092816</v>
      </c>
      <c r="D94" s="278">
        <v>10.287022651075313</v>
      </c>
      <c r="E94" s="278">
        <v>23.144228410398991</v>
      </c>
      <c r="F94" s="278">
        <v>16.881687288098281</v>
      </c>
      <c r="G94" s="278">
        <v>14.592047906300913</v>
      </c>
      <c r="H94" s="278">
        <v>14.014605886386081</v>
      </c>
      <c r="I94" s="280">
        <v>21.080407857740425</v>
      </c>
      <c r="K94" s="242"/>
      <c r="L94" s="242"/>
    </row>
    <row r="95" spans="1:12" s="243" customFormat="1">
      <c r="A95" s="295" t="s">
        <v>439</v>
      </c>
      <c r="B95" s="296"/>
      <c r="C95" s="281"/>
      <c r="D95" s="278"/>
      <c r="E95" s="278"/>
      <c r="F95" s="278"/>
      <c r="G95" s="278"/>
      <c r="H95" s="278"/>
      <c r="I95" s="280"/>
      <c r="K95" s="242"/>
      <c r="L95" s="242"/>
    </row>
    <row r="96" spans="1:12" s="243" customFormat="1" ht="12.75" customHeight="1">
      <c r="A96" s="293" t="s">
        <v>445</v>
      </c>
      <c r="B96" s="294" t="s">
        <v>194</v>
      </c>
      <c r="C96" s="281">
        <v>29.575803587940499</v>
      </c>
      <c r="D96" s="278">
        <v>8.9412133660366688</v>
      </c>
      <c r="E96" s="278">
        <v>16.374382214754057</v>
      </c>
      <c r="F96" s="278">
        <v>13.335643474271288</v>
      </c>
      <c r="G96" s="278">
        <v>13.823096117995288</v>
      </c>
      <c r="H96" s="278">
        <v>13.790573463449762</v>
      </c>
      <c r="I96" s="280">
        <v>33.735091363492927</v>
      </c>
      <c r="K96" s="242"/>
      <c r="L96" s="242"/>
    </row>
    <row r="97" spans="1:12" s="243" customFormat="1" ht="12.75" customHeight="1">
      <c r="A97" s="295" t="s">
        <v>440</v>
      </c>
      <c r="B97" s="296"/>
      <c r="C97" s="281"/>
      <c r="D97" s="278"/>
      <c r="E97" s="278"/>
      <c r="F97" s="278"/>
      <c r="G97" s="278"/>
      <c r="H97" s="278"/>
      <c r="I97" s="280"/>
      <c r="K97" s="242"/>
      <c r="L97" s="242"/>
    </row>
    <row r="98" spans="1:12" s="243" customFormat="1" ht="12.75" customHeight="1">
      <c r="A98" s="293" t="s">
        <v>446</v>
      </c>
      <c r="B98" s="294" t="s">
        <v>194</v>
      </c>
      <c r="C98" s="281">
        <v>32.324386097804094</v>
      </c>
      <c r="D98" s="278">
        <v>8.7516317757439754</v>
      </c>
      <c r="E98" s="278">
        <v>15.894425659219689</v>
      </c>
      <c r="F98" s="278">
        <v>11.926088750887844</v>
      </c>
      <c r="G98" s="278">
        <v>12.483150863756245</v>
      </c>
      <c r="H98" s="278">
        <v>13.449197529442813</v>
      </c>
      <c r="I98" s="280">
        <v>37.495505420949435</v>
      </c>
      <c r="K98" s="242"/>
      <c r="L98" s="242"/>
    </row>
    <row r="99" spans="1:12" s="243" customFormat="1">
      <c r="A99" s="295" t="s">
        <v>441</v>
      </c>
      <c r="B99" s="296"/>
      <c r="C99" s="297"/>
      <c r="D99" s="297"/>
      <c r="E99" s="297"/>
      <c r="F99" s="297"/>
      <c r="G99" s="297"/>
      <c r="H99" s="297"/>
      <c r="I99" s="242"/>
      <c r="K99" s="242"/>
      <c r="L99" s="242"/>
    </row>
    <row r="100" spans="1:12" s="243" customFormat="1">
      <c r="A100" s="636">
        <v>2008</v>
      </c>
      <c r="B100" s="636"/>
      <c r="C100" s="636"/>
      <c r="D100" s="636"/>
      <c r="E100" s="636"/>
      <c r="F100" s="636"/>
      <c r="G100" s="636"/>
      <c r="H100" s="636"/>
      <c r="I100" s="636"/>
      <c r="K100" s="242"/>
      <c r="L100" s="242"/>
    </row>
    <row r="101" spans="1:12" s="243" customFormat="1">
      <c r="A101" s="290" t="s">
        <v>459</v>
      </c>
      <c r="B101" s="291" t="s">
        <v>194</v>
      </c>
      <c r="C101" s="276">
        <v>100</v>
      </c>
      <c r="D101" s="275">
        <v>12.47604753038503</v>
      </c>
      <c r="E101" s="284">
        <v>23.394505995581348</v>
      </c>
      <c r="F101" s="275">
        <v>15.86318457922364</v>
      </c>
      <c r="G101" s="284">
        <v>14.248394573849604</v>
      </c>
      <c r="H101" s="275">
        <v>12.258236121138427</v>
      </c>
      <c r="I101" s="284">
        <v>21.759631199821953</v>
      </c>
      <c r="K101" s="242"/>
      <c r="L101" s="242"/>
    </row>
    <row r="102" spans="1:12" s="243" customFormat="1" ht="12.75" customHeight="1">
      <c r="A102" s="292" t="s">
        <v>466</v>
      </c>
      <c r="B102" s="291"/>
      <c r="C102" s="276"/>
      <c r="D102" s="275"/>
      <c r="E102" s="275"/>
      <c r="F102" s="275"/>
      <c r="G102" s="275"/>
      <c r="H102" s="275"/>
      <c r="I102" s="276"/>
      <c r="K102" s="242"/>
      <c r="L102" s="242"/>
    </row>
    <row r="103" spans="1:12" s="243" customFormat="1">
      <c r="A103" s="293" t="s">
        <v>442</v>
      </c>
      <c r="B103" s="294" t="s">
        <v>194</v>
      </c>
      <c r="C103" s="280">
        <v>8.4714388852398503</v>
      </c>
      <c r="D103" s="278">
        <v>13.689446366782008</v>
      </c>
      <c r="E103" s="285">
        <v>29.13542868127643</v>
      </c>
      <c r="F103" s="278">
        <v>18.617038318595412</v>
      </c>
      <c r="G103" s="285">
        <v>14.300589516852494</v>
      </c>
      <c r="H103" s="278">
        <v>11.289728309624504</v>
      </c>
      <c r="I103" s="285">
        <v>12.166794822504166</v>
      </c>
      <c r="K103" s="242"/>
      <c r="L103" s="242"/>
    </row>
    <row r="104" spans="1:12" s="243" customFormat="1">
      <c r="A104" s="295" t="s">
        <v>437</v>
      </c>
      <c r="B104" s="296"/>
      <c r="C104" s="280"/>
      <c r="D104" s="278"/>
      <c r="E104" s="285"/>
      <c r="F104" s="278"/>
      <c r="G104" s="285"/>
      <c r="H104" s="278"/>
      <c r="I104" s="285"/>
      <c r="K104" s="242"/>
      <c r="L104" s="242"/>
    </row>
    <row r="105" spans="1:12" s="243" customFormat="1">
      <c r="A105" s="293" t="s">
        <v>443</v>
      </c>
      <c r="B105" s="294" t="s">
        <v>194</v>
      </c>
      <c r="C105" s="280">
        <v>22.289028276127869</v>
      </c>
      <c r="D105" s="278">
        <v>11.890649496932888</v>
      </c>
      <c r="E105" s="285">
        <v>23.377627593345206</v>
      </c>
      <c r="F105" s="278">
        <v>16.98433718434632</v>
      </c>
      <c r="G105" s="285">
        <v>15.306635006164665</v>
      </c>
      <c r="H105" s="278">
        <v>12.634975721874667</v>
      </c>
      <c r="I105" s="285">
        <v>19.805774997336258</v>
      </c>
      <c r="K105" s="242"/>
      <c r="L105" s="242"/>
    </row>
    <row r="106" spans="1:12" s="243" customFormat="1" ht="12.75" customHeight="1">
      <c r="A106" s="295" t="s">
        <v>438</v>
      </c>
      <c r="B106" s="296"/>
      <c r="C106" s="280"/>
      <c r="D106" s="278"/>
      <c r="E106" s="285"/>
      <c r="F106" s="278"/>
      <c r="G106" s="285"/>
      <c r="H106" s="278"/>
      <c r="I106" s="285"/>
      <c r="K106" s="242"/>
      <c r="L106" s="242"/>
    </row>
    <row r="107" spans="1:12" s="243" customFormat="1">
      <c r="A107" s="293" t="s">
        <v>444</v>
      </c>
      <c r="B107" s="294" t="s">
        <v>194</v>
      </c>
      <c r="C107" s="280">
        <v>10.185295762109229</v>
      </c>
      <c r="D107" s="278">
        <v>12.81960747738265</v>
      </c>
      <c r="E107" s="285">
        <v>28.067498967396375</v>
      </c>
      <c r="F107" s="278">
        <v>18.50958655883176</v>
      </c>
      <c r="G107" s="285">
        <v>14.926118875994298</v>
      </c>
      <c r="H107" s="278">
        <v>11.553835289728593</v>
      </c>
      <c r="I107" s="285">
        <v>14.123352830666331</v>
      </c>
      <c r="K107" s="242"/>
      <c r="L107" s="242"/>
    </row>
    <row r="108" spans="1:12" s="243" customFormat="1">
      <c r="A108" s="295" t="s">
        <v>439</v>
      </c>
      <c r="B108" s="296"/>
      <c r="C108" s="280"/>
      <c r="D108" s="278"/>
      <c r="E108" s="285"/>
      <c r="F108" s="278"/>
      <c r="G108" s="285"/>
      <c r="H108" s="278"/>
      <c r="I108" s="285"/>
      <c r="K108" s="242"/>
      <c r="L108" s="242"/>
    </row>
    <row r="109" spans="1:12" s="243" customFormat="1" ht="12.75" customHeight="1">
      <c r="A109" s="293" t="s">
        <v>445</v>
      </c>
      <c r="B109" s="294" t="s">
        <v>194</v>
      </c>
      <c r="C109" s="280">
        <v>28.63826478267714</v>
      </c>
      <c r="D109" s="278">
        <v>12.647343842182455</v>
      </c>
      <c r="E109" s="285">
        <v>22.179468649969081</v>
      </c>
      <c r="F109" s="278">
        <v>15.097960701990489</v>
      </c>
      <c r="G109" s="285">
        <v>14.192395813835573</v>
      </c>
      <c r="H109" s="278">
        <v>12.332931333919351</v>
      </c>
      <c r="I109" s="285">
        <v>23.528575524159059</v>
      </c>
      <c r="K109" s="242"/>
      <c r="L109" s="242"/>
    </row>
    <row r="110" spans="1:12" s="243" customFormat="1" ht="12.75" customHeight="1">
      <c r="A110" s="295" t="s">
        <v>440</v>
      </c>
      <c r="B110" s="296"/>
      <c r="C110" s="280"/>
      <c r="D110" s="278"/>
      <c r="E110" s="285"/>
      <c r="F110" s="278"/>
      <c r="G110" s="285"/>
      <c r="H110" s="278"/>
      <c r="I110" s="285"/>
      <c r="K110" s="242"/>
      <c r="L110" s="242"/>
    </row>
    <row r="111" spans="1:12" s="243" customFormat="1">
      <c r="A111" s="293" t="s">
        <v>446</v>
      </c>
      <c r="B111" s="294" t="s">
        <v>194</v>
      </c>
      <c r="C111" s="280">
        <v>30.415972293845911</v>
      </c>
      <c r="D111" s="278">
        <v>12.290744574528841</v>
      </c>
      <c r="E111" s="285">
        <v>21.38710915191319</v>
      </c>
      <c r="F111" s="278">
        <v>13.88581524842947</v>
      </c>
      <c r="G111" s="285">
        <v>13.264072315819531</v>
      </c>
      <c r="H111" s="278">
        <v>12.417457881210737</v>
      </c>
      <c r="I111" s="285">
        <v>26.754800828098229</v>
      </c>
      <c r="K111" s="242"/>
      <c r="L111" s="242"/>
    </row>
    <row r="112" spans="1:12" s="243" customFormat="1">
      <c r="A112" s="295" t="s">
        <v>441</v>
      </c>
      <c r="B112" s="296"/>
      <c r="C112" s="278"/>
      <c r="D112" s="278"/>
      <c r="E112" s="278"/>
      <c r="F112" s="278"/>
      <c r="G112" s="278"/>
      <c r="H112" s="278"/>
      <c r="I112" s="285"/>
      <c r="K112" s="242"/>
      <c r="L112" s="242"/>
    </row>
    <row r="113" spans="1:12" s="243" customFormat="1">
      <c r="A113" s="619">
        <v>2009</v>
      </c>
      <c r="B113" s="619"/>
      <c r="C113" s="619"/>
      <c r="D113" s="619"/>
      <c r="E113" s="619"/>
      <c r="F113" s="619"/>
      <c r="G113" s="619"/>
      <c r="H113" s="619"/>
      <c r="I113" s="619"/>
      <c r="K113" s="242"/>
      <c r="L113" s="242"/>
    </row>
    <row r="114" spans="1:12" s="243" customFormat="1">
      <c r="A114" s="290" t="s">
        <v>459</v>
      </c>
      <c r="B114" s="291" t="s">
        <v>194</v>
      </c>
      <c r="C114" s="276">
        <v>100</v>
      </c>
      <c r="D114" s="275">
        <v>10.426855041528414</v>
      </c>
      <c r="E114" s="284">
        <v>23.90240294186022</v>
      </c>
      <c r="F114" s="275">
        <v>19.754052454720291</v>
      </c>
      <c r="G114" s="284">
        <v>20.085698586131834</v>
      </c>
      <c r="H114" s="275">
        <v>12.851934822579622</v>
      </c>
      <c r="I114" s="284">
        <v>12.979056153179618</v>
      </c>
      <c r="K114" s="242"/>
      <c r="L114" s="242"/>
    </row>
    <row r="115" spans="1:12" s="243" customFormat="1" ht="12.75" customHeight="1">
      <c r="A115" s="292" t="s">
        <v>466</v>
      </c>
      <c r="B115" s="291"/>
      <c r="C115" s="280"/>
      <c r="D115" s="278"/>
      <c r="E115" s="285"/>
      <c r="F115" s="278"/>
      <c r="G115" s="285"/>
      <c r="H115" s="278"/>
      <c r="I115" s="285"/>
      <c r="K115" s="242"/>
      <c r="L115" s="242"/>
    </row>
    <row r="116" spans="1:12" s="243" customFormat="1">
      <c r="A116" s="293" t="s">
        <v>442</v>
      </c>
      <c r="B116" s="294" t="s">
        <v>194</v>
      </c>
      <c r="C116" s="280">
        <v>9.4219836422427452</v>
      </c>
      <c r="D116" s="278">
        <v>11.358283612220179</v>
      </c>
      <c r="E116" s="285">
        <v>28.889462114754831</v>
      </c>
      <c r="F116" s="278">
        <v>22.787223543134001</v>
      </c>
      <c r="G116" s="285">
        <v>17.781279440132788</v>
      </c>
      <c r="H116" s="278">
        <v>11.173231348974923</v>
      </c>
      <c r="I116" s="285">
        <v>8.0105199407832757</v>
      </c>
      <c r="K116" s="242"/>
      <c r="L116" s="242"/>
    </row>
    <row r="117" spans="1:12" s="243" customFormat="1">
      <c r="A117" s="295" t="s">
        <v>437</v>
      </c>
      <c r="B117" s="296"/>
      <c r="C117" s="280"/>
      <c r="D117" s="278"/>
      <c r="E117" s="285"/>
      <c r="F117" s="278"/>
      <c r="G117" s="285"/>
      <c r="H117" s="278"/>
      <c r="I117" s="285"/>
      <c r="K117" s="242"/>
      <c r="L117" s="242"/>
    </row>
    <row r="118" spans="1:12" s="243" customFormat="1">
      <c r="A118" s="293" t="s">
        <v>443</v>
      </c>
      <c r="B118" s="294" t="s">
        <v>194</v>
      </c>
      <c r="C118" s="280">
        <v>22.105215884354461</v>
      </c>
      <c r="D118" s="278">
        <v>9.6878204316161582</v>
      </c>
      <c r="E118" s="285">
        <v>23.286191294537755</v>
      </c>
      <c r="F118" s="278">
        <v>20.964623154493154</v>
      </c>
      <c r="G118" s="285">
        <v>20.72226033208965</v>
      </c>
      <c r="H118" s="278">
        <v>13.006087752550904</v>
      </c>
      <c r="I118" s="285">
        <v>12.094000444570858</v>
      </c>
      <c r="K118" s="242"/>
      <c r="L118" s="242"/>
    </row>
    <row r="119" spans="1:12" s="243" customFormat="1" ht="12.75" customHeight="1">
      <c r="A119" s="295" t="s">
        <v>438</v>
      </c>
      <c r="B119" s="296"/>
      <c r="C119" s="280"/>
      <c r="D119" s="278"/>
      <c r="E119" s="285"/>
      <c r="F119" s="278"/>
      <c r="G119" s="285"/>
      <c r="H119" s="278"/>
      <c r="I119" s="285"/>
      <c r="K119" s="242"/>
      <c r="L119" s="242"/>
    </row>
    <row r="120" spans="1:12" s="243" customFormat="1">
      <c r="A120" s="293" t="s">
        <v>444</v>
      </c>
      <c r="B120" s="294" t="s">
        <v>194</v>
      </c>
      <c r="C120" s="280">
        <v>10.767800156391996</v>
      </c>
      <c r="D120" s="278">
        <v>10.517173699705594</v>
      </c>
      <c r="E120" s="285">
        <v>27.660451422963689</v>
      </c>
      <c r="F120" s="278">
        <v>21.987242394504417</v>
      </c>
      <c r="G120" s="285">
        <v>19.52208047105005</v>
      </c>
      <c r="H120" s="278">
        <v>11.701668302257115</v>
      </c>
      <c r="I120" s="285">
        <v>8.6113837095191368</v>
      </c>
      <c r="K120" s="242"/>
      <c r="L120" s="242"/>
    </row>
    <row r="121" spans="1:12" s="243" customFormat="1">
      <c r="A121" s="295" t="s">
        <v>439</v>
      </c>
      <c r="B121" s="296"/>
      <c r="C121" s="280"/>
      <c r="D121" s="278"/>
      <c r="E121" s="285"/>
      <c r="F121" s="278"/>
      <c r="G121" s="285"/>
      <c r="H121" s="278"/>
      <c r="I121" s="285"/>
      <c r="K121" s="242"/>
      <c r="L121" s="242"/>
    </row>
    <row r="122" spans="1:12" s="243" customFormat="1" ht="12.75" customHeight="1">
      <c r="A122" s="293" t="s">
        <v>445</v>
      </c>
      <c r="B122" s="294" t="s">
        <v>194</v>
      </c>
      <c r="C122" s="280">
        <v>28.939123359469111</v>
      </c>
      <c r="D122" s="278">
        <v>10.443744579853028</v>
      </c>
      <c r="E122" s="285">
        <v>22.465105664338854</v>
      </c>
      <c r="F122" s="278">
        <v>19.108129079373771</v>
      </c>
      <c r="G122" s="285">
        <v>20.966908576384135</v>
      </c>
      <c r="H122" s="278">
        <v>13.221415856497329</v>
      </c>
      <c r="I122" s="285">
        <v>13.794696243552879</v>
      </c>
      <c r="K122" s="242"/>
      <c r="L122" s="242"/>
    </row>
    <row r="123" spans="1:12" s="243" customFormat="1" ht="12.75" customHeight="1">
      <c r="A123" s="295" t="s">
        <v>440</v>
      </c>
      <c r="B123" s="296"/>
      <c r="C123" s="280"/>
      <c r="D123" s="278"/>
      <c r="E123" s="285"/>
      <c r="F123" s="278"/>
      <c r="G123" s="285"/>
      <c r="H123" s="278"/>
      <c r="I123" s="285"/>
      <c r="K123" s="242"/>
      <c r="L123" s="242"/>
    </row>
    <row r="124" spans="1:12" s="243" customFormat="1">
      <c r="A124" s="293" t="s">
        <v>446</v>
      </c>
      <c r="B124" s="294" t="s">
        <v>194</v>
      </c>
      <c r="C124" s="280">
        <v>28.765876957541685</v>
      </c>
      <c r="D124" s="278">
        <v>5.1286996322867653</v>
      </c>
      <c r="E124" s="285">
        <v>22.598017066890012</v>
      </c>
      <c r="F124" s="278">
        <v>17.64417407786998</v>
      </c>
      <c r="G124" s="285">
        <v>19.675780518178112</v>
      </c>
      <c r="H124" s="278">
        <v>13.342186369263434</v>
      </c>
      <c r="I124" s="285">
        <v>16.100953997274296</v>
      </c>
      <c r="K124" s="242"/>
      <c r="L124" s="242"/>
    </row>
    <row r="125" spans="1:12" s="243" customFormat="1">
      <c r="A125" s="295" t="s">
        <v>441</v>
      </c>
      <c r="B125" s="296"/>
      <c r="C125" s="278"/>
      <c r="D125" s="278"/>
      <c r="E125" s="278"/>
      <c r="F125" s="278"/>
      <c r="G125" s="278"/>
      <c r="H125" s="278"/>
      <c r="I125" s="285"/>
      <c r="K125" s="242"/>
      <c r="L125" s="242"/>
    </row>
    <row r="126" spans="1:12" s="243" customFormat="1">
      <c r="A126" s="619">
        <v>2010</v>
      </c>
      <c r="B126" s="619"/>
      <c r="C126" s="619"/>
      <c r="D126" s="619"/>
      <c r="E126" s="619"/>
      <c r="F126" s="619"/>
      <c r="G126" s="619"/>
      <c r="H126" s="619"/>
      <c r="I126" s="619"/>
      <c r="K126" s="242"/>
      <c r="L126" s="242"/>
    </row>
    <row r="127" spans="1:12" s="243" customFormat="1">
      <c r="A127" s="290" t="s">
        <v>459</v>
      </c>
      <c r="B127" s="291" t="s">
        <v>194</v>
      </c>
      <c r="C127" s="275">
        <v>100</v>
      </c>
      <c r="D127" s="275">
        <v>11.235039949741802</v>
      </c>
      <c r="E127" s="275">
        <v>22.957109662527255</v>
      </c>
      <c r="F127" s="275">
        <v>18.289553518534245</v>
      </c>
      <c r="G127" s="275">
        <v>18.425072619616454</v>
      </c>
      <c r="H127" s="275">
        <v>17.141861742891258</v>
      </c>
      <c r="I127" s="276">
        <v>11.951362506688985</v>
      </c>
      <c r="K127" s="242"/>
      <c r="L127" s="242"/>
    </row>
    <row r="128" spans="1:12" s="243" customFormat="1" ht="13.5" customHeight="1">
      <c r="A128" s="292" t="s">
        <v>466</v>
      </c>
      <c r="B128" s="291"/>
      <c r="C128" s="278"/>
      <c r="D128" s="278"/>
      <c r="E128" s="285"/>
      <c r="F128" s="278"/>
      <c r="G128" s="285"/>
      <c r="H128" s="278"/>
      <c r="I128" s="280"/>
      <c r="K128" s="242"/>
      <c r="L128" s="242"/>
    </row>
    <row r="129" spans="1:12" s="243" customFormat="1">
      <c r="A129" s="293" t="s">
        <v>442</v>
      </c>
      <c r="B129" s="294" t="s">
        <v>194</v>
      </c>
      <c r="C129" s="278">
        <v>10.47108874684991</v>
      </c>
      <c r="D129" s="278">
        <v>11.797497544936217</v>
      </c>
      <c r="E129" s="278">
        <v>27.926655885557384</v>
      </c>
      <c r="F129" s="278">
        <v>21.533718652133341</v>
      </c>
      <c r="G129" s="278">
        <v>17.340323140136508</v>
      </c>
      <c r="H129" s="278">
        <v>14.308746867045471</v>
      </c>
      <c r="I129" s="280">
        <v>7.0930579101910789</v>
      </c>
      <c r="K129" s="242"/>
      <c r="L129" s="242"/>
    </row>
    <row r="130" spans="1:12" s="243" customFormat="1">
      <c r="A130" s="295" t="s">
        <v>437</v>
      </c>
      <c r="B130" s="296"/>
      <c r="C130" s="278"/>
      <c r="D130" s="278"/>
      <c r="E130" s="278"/>
      <c r="F130" s="278"/>
      <c r="G130" s="278"/>
      <c r="H130" s="278"/>
      <c r="I130" s="280"/>
      <c r="K130" s="242"/>
      <c r="L130" s="242"/>
    </row>
    <row r="131" spans="1:12" s="243" customFormat="1">
      <c r="A131" s="293" t="s">
        <v>443</v>
      </c>
      <c r="B131" s="294" t="s">
        <v>194</v>
      </c>
      <c r="C131" s="278">
        <v>21.991388986374421</v>
      </c>
      <c r="D131" s="278">
        <v>10.331800301023341</v>
      </c>
      <c r="E131" s="278">
        <v>22.874284371677753</v>
      </c>
      <c r="F131" s="278">
        <v>19.439268424884908</v>
      </c>
      <c r="G131" s="278">
        <v>19.21431512537599</v>
      </c>
      <c r="H131" s="278">
        <v>17.050855264535308</v>
      </c>
      <c r="I131" s="280">
        <v>11.089476512502703</v>
      </c>
      <c r="K131" s="242"/>
      <c r="L131" s="242"/>
    </row>
    <row r="132" spans="1:12" s="243" customFormat="1" ht="12.75" customHeight="1">
      <c r="A132" s="295" t="s">
        <v>438</v>
      </c>
      <c r="B132" s="296"/>
      <c r="C132" s="278"/>
      <c r="D132" s="278"/>
      <c r="E132" s="278"/>
      <c r="F132" s="278"/>
      <c r="G132" s="278"/>
      <c r="H132" s="278"/>
      <c r="I132" s="280"/>
      <c r="K132" s="242"/>
      <c r="L132" s="242"/>
    </row>
    <row r="133" spans="1:12" s="243" customFormat="1">
      <c r="A133" s="293" t="s">
        <v>444</v>
      </c>
      <c r="B133" s="294" t="s">
        <v>194</v>
      </c>
      <c r="C133" s="278">
        <v>10.904350833322249</v>
      </c>
      <c r="D133" s="278">
        <v>11.135924334265393</v>
      </c>
      <c r="E133" s="278">
        <v>26.916508716947853</v>
      </c>
      <c r="F133" s="278">
        <v>20.406947285454237</v>
      </c>
      <c r="G133" s="278">
        <v>18.380186537054065</v>
      </c>
      <c r="H133" s="278">
        <v>15.082008745097303</v>
      </c>
      <c r="I133" s="280">
        <v>8.0784243811811507</v>
      </c>
      <c r="K133" s="242"/>
      <c r="L133" s="242"/>
    </row>
    <row r="134" spans="1:12" s="243" customFormat="1">
      <c r="A134" s="295" t="s">
        <v>439</v>
      </c>
      <c r="B134" s="296"/>
      <c r="C134" s="278"/>
      <c r="D134" s="278"/>
      <c r="E134" s="278"/>
      <c r="F134" s="278"/>
      <c r="G134" s="278"/>
      <c r="H134" s="278"/>
      <c r="I134" s="280"/>
      <c r="K134" s="242"/>
      <c r="L134" s="242"/>
    </row>
    <row r="135" spans="1:12" s="243" customFormat="1" ht="12.75" customHeight="1">
      <c r="A135" s="293" t="s">
        <v>445</v>
      </c>
      <c r="B135" s="294" t="s">
        <v>194</v>
      </c>
      <c r="C135" s="278">
        <v>28.454048844174007</v>
      </c>
      <c r="D135" s="278">
        <v>11.444768272883692</v>
      </c>
      <c r="E135" s="278">
        <v>21.338815842702083</v>
      </c>
      <c r="F135" s="278">
        <v>17.569980204713112</v>
      </c>
      <c r="G135" s="278">
        <v>18.575566395118244</v>
      </c>
      <c r="H135" s="278">
        <v>18.046793109586062</v>
      </c>
      <c r="I135" s="280">
        <v>13.024076174996809</v>
      </c>
      <c r="K135" s="242"/>
      <c r="L135" s="242"/>
    </row>
    <row r="136" spans="1:12" s="243" customFormat="1" ht="12.75" customHeight="1">
      <c r="A136" s="295" t="s">
        <v>440</v>
      </c>
      <c r="B136" s="296"/>
      <c r="C136" s="278"/>
      <c r="D136" s="278"/>
      <c r="E136" s="278"/>
      <c r="F136" s="278"/>
      <c r="G136" s="278"/>
      <c r="H136" s="278"/>
      <c r="I136" s="280"/>
      <c r="K136" s="242"/>
      <c r="L136" s="242"/>
    </row>
    <row r="137" spans="1:12" s="243" customFormat="1">
      <c r="A137" s="293" t="s">
        <v>446</v>
      </c>
      <c r="B137" s="294" t="s">
        <v>194</v>
      </c>
      <c r="C137" s="278">
        <v>28.179122589279409</v>
      </c>
      <c r="D137" s="278">
        <v>11.557517079113103</v>
      </c>
      <c r="E137" s="278">
        <v>21.27704382020228</v>
      </c>
      <c r="F137" s="278">
        <v>16.094034519506408</v>
      </c>
      <c r="G137" s="278">
        <v>18.077626225674859</v>
      </c>
      <c r="H137" s="278">
        <v>18.148974527022489</v>
      </c>
      <c r="I137" s="280">
        <v>14.844803828480863</v>
      </c>
      <c r="K137" s="242"/>
      <c r="L137" s="242"/>
    </row>
    <row r="138" spans="1:12" s="243" customFormat="1">
      <c r="A138" s="295" t="s">
        <v>441</v>
      </c>
      <c r="B138" s="296"/>
      <c r="C138" s="278"/>
      <c r="D138" s="278"/>
      <c r="E138" s="278"/>
      <c r="F138" s="278"/>
      <c r="G138" s="278"/>
      <c r="H138" s="278"/>
      <c r="I138" s="285"/>
      <c r="K138" s="242"/>
      <c r="L138" s="242"/>
    </row>
    <row r="139" spans="1:12" s="243" customFormat="1">
      <c r="A139" s="619">
        <v>2011</v>
      </c>
      <c r="B139" s="619"/>
      <c r="C139" s="619"/>
      <c r="D139" s="619"/>
      <c r="E139" s="619"/>
      <c r="F139" s="619"/>
      <c r="G139" s="619"/>
      <c r="H139" s="619"/>
      <c r="I139" s="619"/>
      <c r="K139" s="242"/>
      <c r="L139" s="242"/>
    </row>
    <row r="140" spans="1:12" s="243" customFormat="1">
      <c r="A140" s="290" t="s">
        <v>459</v>
      </c>
      <c r="B140" s="291" t="s">
        <v>194</v>
      </c>
      <c r="C140" s="276">
        <v>100</v>
      </c>
      <c r="D140" s="275">
        <v>9.446374495883342</v>
      </c>
      <c r="E140" s="275">
        <v>19.549840720319406</v>
      </c>
      <c r="F140" s="275">
        <v>17.54199879354973</v>
      </c>
      <c r="G140" s="275">
        <v>18.900566708831899</v>
      </c>
      <c r="H140" s="275">
        <v>19.257659849617387</v>
      </c>
      <c r="I140" s="276">
        <v>15.303559431798236</v>
      </c>
      <c r="K140" s="242"/>
      <c r="L140" s="242"/>
    </row>
    <row r="141" spans="1:12" s="243" customFormat="1" ht="12.75" customHeight="1">
      <c r="A141" s="292" t="s">
        <v>466</v>
      </c>
      <c r="B141" s="291"/>
      <c r="C141" s="280"/>
      <c r="D141" s="275"/>
      <c r="E141" s="275"/>
      <c r="F141" s="275"/>
      <c r="G141" s="275"/>
      <c r="H141" s="275"/>
      <c r="I141" s="276"/>
      <c r="K141" s="242"/>
      <c r="L141" s="242"/>
    </row>
    <row r="142" spans="1:12" s="243" customFormat="1">
      <c r="A142" s="293" t="s">
        <v>442</v>
      </c>
      <c r="B142" s="294" t="s">
        <v>194</v>
      </c>
      <c r="C142" s="280">
        <v>11.390262453371101</v>
      </c>
      <c r="D142" s="278">
        <v>10.157107938644657</v>
      </c>
      <c r="E142" s="278">
        <v>22.488841262531441</v>
      </c>
      <c r="F142" s="278">
        <v>20.762779411243756</v>
      </c>
      <c r="G142" s="278">
        <v>19.038488788125687</v>
      </c>
      <c r="H142" s="278">
        <v>17.597151865103264</v>
      </c>
      <c r="I142" s="280">
        <v>9.9556307343511996</v>
      </c>
      <c r="K142" s="242"/>
      <c r="L142" s="242"/>
    </row>
    <row r="143" spans="1:12" s="243" customFormat="1">
      <c r="A143" s="295" t="s">
        <v>437</v>
      </c>
      <c r="B143" s="296"/>
      <c r="C143" s="280"/>
      <c r="D143" s="278"/>
      <c r="E143" s="278"/>
      <c r="F143" s="278"/>
      <c r="G143" s="278"/>
      <c r="H143" s="278"/>
      <c r="I143" s="280"/>
      <c r="K143" s="242"/>
      <c r="L143" s="242"/>
    </row>
    <row r="144" spans="1:12" s="243" customFormat="1">
      <c r="A144" s="293" t="s">
        <v>443</v>
      </c>
      <c r="B144" s="294" t="s">
        <v>194</v>
      </c>
      <c r="C144" s="280">
        <v>22.227181849177576</v>
      </c>
      <c r="D144" s="278">
        <v>8.8966695636191186</v>
      </c>
      <c r="E144" s="278">
        <v>19.0919755929865</v>
      </c>
      <c r="F144" s="278">
        <v>18.773613377112866</v>
      </c>
      <c r="G144" s="278">
        <v>19.737322807487299</v>
      </c>
      <c r="H144" s="278">
        <v>19.233343847077215</v>
      </c>
      <c r="I144" s="280">
        <v>14.267074811717</v>
      </c>
      <c r="K144" s="242"/>
      <c r="L144" s="242"/>
    </row>
    <row r="145" spans="1:12" s="243" customFormat="1" ht="12.75" customHeight="1">
      <c r="A145" s="295" t="s">
        <v>438</v>
      </c>
      <c r="B145" s="296"/>
      <c r="C145" s="280"/>
      <c r="D145" s="278"/>
      <c r="E145" s="278"/>
      <c r="F145" s="278"/>
      <c r="G145" s="278"/>
      <c r="H145" s="278"/>
      <c r="I145" s="280"/>
      <c r="K145" s="242"/>
      <c r="L145" s="242"/>
    </row>
    <row r="146" spans="1:12" s="243" customFormat="1">
      <c r="A146" s="293" t="s">
        <v>444</v>
      </c>
      <c r="B146" s="294" t="s">
        <v>194</v>
      </c>
      <c r="C146" s="280">
        <v>10.816845515858367</v>
      </c>
      <c r="D146" s="278">
        <v>9.4319299832605168</v>
      </c>
      <c r="E146" s="278">
        <v>20.916428474841815</v>
      </c>
      <c r="F146" s="278">
        <v>19.03591761749113</v>
      </c>
      <c r="G146" s="278">
        <v>20.219338533919604</v>
      </c>
      <c r="H146" s="278">
        <v>19.050838606193143</v>
      </c>
      <c r="I146" s="280">
        <v>11.345546784293795</v>
      </c>
      <c r="K146" s="242"/>
      <c r="L146" s="242"/>
    </row>
    <row r="147" spans="1:12" s="243" customFormat="1">
      <c r="A147" s="295" t="s">
        <v>439</v>
      </c>
      <c r="B147" s="296"/>
      <c r="C147" s="280"/>
      <c r="D147" s="278"/>
      <c r="E147" s="278"/>
      <c r="F147" s="278"/>
      <c r="G147" s="278"/>
      <c r="H147" s="278"/>
      <c r="I147" s="280"/>
      <c r="K147" s="242"/>
      <c r="L147" s="242"/>
    </row>
    <row r="148" spans="1:12" s="243" customFormat="1" ht="12.75" customHeight="1">
      <c r="A148" s="293" t="s">
        <v>445</v>
      </c>
      <c r="B148" s="294" t="s">
        <v>194</v>
      </c>
      <c r="C148" s="280">
        <v>28.034131648337901</v>
      </c>
      <c r="D148" s="278">
        <v>9.6666942532375231</v>
      </c>
      <c r="E148" s="278">
        <v>19.069636900756713</v>
      </c>
      <c r="F148" s="278">
        <v>16.804179725309719</v>
      </c>
      <c r="G148" s="278">
        <v>18.40396095180866</v>
      </c>
      <c r="H148" s="278">
        <v>19.382504596762296</v>
      </c>
      <c r="I148" s="280">
        <v>16.673023572125089</v>
      </c>
      <c r="K148" s="242"/>
      <c r="L148" s="242"/>
    </row>
    <row r="149" spans="1:12" s="243" customFormat="1" ht="12.75" customHeight="1">
      <c r="A149" s="295" t="s">
        <v>440</v>
      </c>
      <c r="B149" s="296"/>
      <c r="C149" s="280"/>
      <c r="D149" s="278"/>
      <c r="E149" s="278"/>
      <c r="F149" s="278"/>
      <c r="G149" s="278"/>
      <c r="H149" s="278"/>
      <c r="I149" s="280"/>
      <c r="K149" s="242"/>
      <c r="L149" s="242"/>
    </row>
    <row r="150" spans="1:12" s="243" customFormat="1">
      <c r="A150" s="293" t="s">
        <v>446</v>
      </c>
      <c r="B150" s="294" t="s">
        <v>194</v>
      </c>
      <c r="C150" s="280">
        <v>27.531578533255058</v>
      </c>
      <c r="D150" s="278">
        <v>9.3774617027746938</v>
      </c>
      <c r="E150" s="278">
        <v>18.655630910376615</v>
      </c>
      <c r="F150" s="278">
        <v>15.379528159131794</v>
      </c>
      <c r="G150" s="278">
        <v>18.155504504801581</v>
      </c>
      <c r="H150" s="278">
        <v>19.918404285332191</v>
      </c>
      <c r="I150" s="280">
        <v>18.513470437583127</v>
      </c>
      <c r="K150" s="242"/>
      <c r="L150" s="242"/>
    </row>
    <row r="151" spans="1:12" s="243" customFormat="1">
      <c r="A151" s="295" t="s">
        <v>441</v>
      </c>
      <c r="B151" s="296"/>
      <c r="C151" s="278"/>
      <c r="D151" s="278"/>
      <c r="E151" s="278"/>
      <c r="F151" s="278"/>
      <c r="G151" s="278"/>
      <c r="H151" s="278"/>
      <c r="I151" s="285"/>
      <c r="K151" s="242"/>
      <c r="L151" s="242"/>
    </row>
    <row r="152" spans="1:12" s="243" customFormat="1">
      <c r="A152" s="619">
        <v>2012</v>
      </c>
      <c r="B152" s="619"/>
      <c r="C152" s="619"/>
      <c r="D152" s="619"/>
      <c r="E152" s="619"/>
      <c r="F152" s="619"/>
      <c r="G152" s="619"/>
      <c r="H152" s="619"/>
      <c r="I152" s="619"/>
      <c r="K152" s="242"/>
      <c r="L152" s="242"/>
    </row>
    <row r="153" spans="1:12" s="243" customFormat="1">
      <c r="A153" s="290" t="s">
        <v>459</v>
      </c>
      <c r="B153" s="291" t="s">
        <v>194</v>
      </c>
      <c r="C153" s="275">
        <v>100</v>
      </c>
      <c r="D153" s="275">
        <v>9.6494081144132746</v>
      </c>
      <c r="E153" s="275">
        <v>19.675404749592268</v>
      </c>
      <c r="F153" s="275">
        <v>17.193626963494737</v>
      </c>
      <c r="G153" s="275">
        <v>18.043817550887653</v>
      </c>
      <c r="H153" s="275">
        <v>17.619213642734628</v>
      </c>
      <c r="I153" s="276">
        <v>17.818528978877442</v>
      </c>
      <c r="K153" s="242"/>
      <c r="L153" s="242"/>
    </row>
    <row r="154" spans="1:12" s="243" customFormat="1" ht="12.75" customHeight="1">
      <c r="A154" s="292" t="s">
        <v>466</v>
      </c>
      <c r="B154" s="291"/>
      <c r="C154" s="278"/>
      <c r="D154" s="278"/>
      <c r="E154" s="278"/>
      <c r="F154" s="278"/>
      <c r="G154" s="278"/>
      <c r="H154" s="278"/>
      <c r="I154" s="280"/>
      <c r="K154" s="242"/>
      <c r="L154" s="242"/>
    </row>
    <row r="155" spans="1:12" s="243" customFormat="1">
      <c r="A155" s="293" t="s">
        <v>442</v>
      </c>
      <c r="B155" s="294" t="s">
        <v>194</v>
      </c>
      <c r="C155" s="278">
        <v>11.745939634455954</v>
      </c>
      <c r="D155" s="278">
        <v>10.690508348971468</v>
      </c>
      <c r="E155" s="278">
        <v>23.253210300052991</v>
      </c>
      <c r="F155" s="278">
        <v>20.375793361462055</v>
      </c>
      <c r="G155" s="278">
        <v>17.088796720174987</v>
      </c>
      <c r="H155" s="278">
        <v>15.882369346863806</v>
      </c>
      <c r="I155" s="280">
        <v>12.70932192247469</v>
      </c>
      <c r="K155" s="242"/>
      <c r="L155" s="242"/>
    </row>
    <row r="156" spans="1:12" s="243" customFormat="1">
      <c r="A156" s="295" t="s">
        <v>437</v>
      </c>
      <c r="B156" s="296"/>
      <c r="C156" s="278"/>
      <c r="D156" s="278"/>
      <c r="E156" s="278"/>
      <c r="F156" s="278"/>
      <c r="G156" s="278"/>
      <c r="H156" s="278"/>
      <c r="I156" s="280"/>
      <c r="K156" s="242"/>
      <c r="L156" s="242"/>
    </row>
    <row r="157" spans="1:12" s="243" customFormat="1">
      <c r="A157" s="293" t="s">
        <v>443</v>
      </c>
      <c r="B157" s="294" t="s">
        <v>194</v>
      </c>
      <c r="C157" s="278">
        <v>22.110477509751664</v>
      </c>
      <c r="D157" s="278">
        <v>9.2905219489480597</v>
      </c>
      <c r="E157" s="278">
        <v>19.573297210345849</v>
      </c>
      <c r="F157" s="278">
        <v>18.459975447656944</v>
      </c>
      <c r="G157" s="278">
        <v>18.265038310121493</v>
      </c>
      <c r="H157" s="278">
        <v>17.458832493756084</v>
      </c>
      <c r="I157" s="280">
        <v>16.952334589171571</v>
      </c>
      <c r="K157" s="242"/>
      <c r="L157" s="242"/>
    </row>
    <row r="158" spans="1:12" s="243" customFormat="1" ht="12.75" customHeight="1">
      <c r="A158" s="295" t="s">
        <v>438</v>
      </c>
      <c r="B158" s="296"/>
      <c r="C158" s="278"/>
      <c r="D158" s="278"/>
      <c r="E158" s="278"/>
      <c r="F158" s="278"/>
      <c r="G158" s="278"/>
      <c r="H158" s="278"/>
      <c r="I158" s="280"/>
      <c r="K158" s="242"/>
      <c r="L158" s="242"/>
    </row>
    <row r="159" spans="1:12" s="243" customFormat="1">
      <c r="A159" s="293" t="s">
        <v>444</v>
      </c>
      <c r="B159" s="294" t="s">
        <v>194</v>
      </c>
      <c r="C159" s="278">
        <v>10.589124467958152</v>
      </c>
      <c r="D159" s="278">
        <v>9.599593406107747</v>
      </c>
      <c r="E159" s="278">
        <v>21.820391567596236</v>
      </c>
      <c r="F159" s="278">
        <v>18.698015645025855</v>
      </c>
      <c r="G159" s="278">
        <v>18.355946435674195</v>
      </c>
      <c r="H159" s="278">
        <v>17.104344367348741</v>
      </c>
      <c r="I159" s="280">
        <v>14.421708578247227</v>
      </c>
      <c r="K159" s="242"/>
      <c r="L159" s="242"/>
    </row>
    <row r="160" spans="1:12" s="243" customFormat="1">
      <c r="A160" s="295" t="s">
        <v>439</v>
      </c>
      <c r="B160" s="296"/>
      <c r="C160" s="278"/>
      <c r="D160" s="278"/>
      <c r="E160" s="278"/>
      <c r="F160" s="278"/>
      <c r="G160" s="278"/>
      <c r="H160" s="278"/>
      <c r="I160" s="280"/>
      <c r="K160" s="242"/>
      <c r="L160" s="242"/>
    </row>
    <row r="161" spans="1:12" s="243" customFormat="1" ht="12.75" customHeight="1">
      <c r="A161" s="293" t="s">
        <v>445</v>
      </c>
      <c r="B161" s="294" t="s">
        <v>194</v>
      </c>
      <c r="C161" s="278">
        <v>28.262250124601334</v>
      </c>
      <c r="D161" s="278">
        <v>9.8686563605293482</v>
      </c>
      <c r="E161" s="278">
        <v>18.825590483381685</v>
      </c>
      <c r="F161" s="278">
        <v>16.430705135847607</v>
      </c>
      <c r="G161" s="278">
        <v>17.974804276119698</v>
      </c>
      <c r="H161" s="278">
        <v>18.035077958378043</v>
      </c>
      <c r="I161" s="280">
        <v>18.865165785743617</v>
      </c>
      <c r="K161" s="242"/>
      <c r="L161" s="242"/>
    </row>
    <row r="162" spans="1:12" s="243" customFormat="1" ht="12.75" customHeight="1">
      <c r="A162" s="295" t="s">
        <v>440</v>
      </c>
      <c r="B162" s="296"/>
      <c r="C162" s="278"/>
      <c r="D162" s="278"/>
      <c r="E162" s="278"/>
      <c r="F162" s="278"/>
      <c r="G162" s="278"/>
      <c r="H162" s="278"/>
      <c r="I162" s="280"/>
      <c r="K162" s="242"/>
      <c r="L162" s="242"/>
    </row>
    <row r="163" spans="1:12" s="243" customFormat="1">
      <c r="A163" s="293" t="s">
        <v>446</v>
      </c>
      <c r="B163" s="294" t="s">
        <v>194</v>
      </c>
      <c r="C163" s="278">
        <v>27.292208263232897</v>
      </c>
      <c r="D163" s="278">
        <v>9.2843768004609188</v>
      </c>
      <c r="E163" s="278">
        <v>18.266104694230297</v>
      </c>
      <c r="F163" s="278">
        <v>15.004526873165243</v>
      </c>
      <c r="G163" s="278">
        <v>18.225980136629264</v>
      </c>
      <c r="H163" s="278">
        <v>18.265761749293532</v>
      </c>
      <c r="I163" s="280">
        <v>20.953249746220749</v>
      </c>
      <c r="K163" s="242"/>
      <c r="L163" s="242"/>
    </row>
    <row r="164" spans="1:12" s="243" customFormat="1">
      <c r="A164" s="295" t="s">
        <v>441</v>
      </c>
      <c r="B164" s="296"/>
      <c r="C164" s="278"/>
      <c r="D164" s="278"/>
      <c r="E164" s="278"/>
      <c r="F164" s="278"/>
      <c r="G164" s="278"/>
      <c r="H164" s="278"/>
      <c r="I164" s="285"/>
      <c r="K164" s="242"/>
      <c r="L164" s="242"/>
    </row>
    <row r="165" spans="1:12" s="243" customFormat="1">
      <c r="A165" s="288" t="s">
        <v>435</v>
      </c>
      <c r="B165" s="289"/>
      <c r="C165" s="242"/>
      <c r="D165" s="242"/>
      <c r="E165" s="242"/>
      <c r="F165" s="242"/>
      <c r="G165" s="242"/>
      <c r="H165" s="242"/>
      <c r="I165" s="242"/>
      <c r="K165" s="242"/>
      <c r="L165" s="242"/>
    </row>
    <row r="166" spans="1:12" s="243" customFormat="1">
      <c r="A166" s="245" t="s">
        <v>436</v>
      </c>
      <c r="B166" s="298"/>
      <c r="C166" s="242"/>
      <c r="D166" s="242"/>
      <c r="E166" s="242"/>
      <c r="F166" s="242"/>
      <c r="G166" s="242"/>
      <c r="H166" s="242"/>
      <c r="I166" s="242"/>
      <c r="K166" s="242"/>
      <c r="L166" s="242"/>
    </row>
  </sheetData>
  <mergeCells count="18">
    <mergeCell ref="A87:I87"/>
    <mergeCell ref="A21:I21"/>
    <mergeCell ref="A34:I34"/>
    <mergeCell ref="A47:I47"/>
    <mergeCell ref="C5:C6"/>
    <mergeCell ref="D5:I5"/>
    <mergeCell ref="A7:I7"/>
    <mergeCell ref="A8:I8"/>
    <mergeCell ref="A5:B5"/>
    <mergeCell ref="A6:B6"/>
    <mergeCell ref="A60:I60"/>
    <mergeCell ref="A73:I73"/>
    <mergeCell ref="A86:I86"/>
    <mergeCell ref="A100:I100"/>
    <mergeCell ref="A113:I113"/>
    <mergeCell ref="A126:I126"/>
    <mergeCell ref="A139:I139"/>
    <mergeCell ref="A152:I152"/>
  </mergeCells>
  <pageMargins left="0" right="0" top="0" bottom="0" header="0" footer="0"/>
  <pageSetup paperSize="9" scale="91"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9"/>
  <sheetViews>
    <sheetView workbookViewId="0">
      <selection activeCell="O1" sqref="O1"/>
    </sheetView>
  </sheetViews>
  <sheetFormatPr defaultRowHeight="12.75"/>
  <cols>
    <col min="1" max="1" width="38.42578125" style="1" customWidth="1"/>
    <col min="2" max="3" width="10.7109375" style="1" customWidth="1"/>
    <col min="4" max="5" width="10.7109375" style="199" customWidth="1"/>
    <col min="6" max="6" width="10.7109375" style="7" customWidth="1"/>
    <col min="7" max="9" width="10.7109375" style="1" customWidth="1"/>
    <col min="10" max="10" width="9.140625" style="200"/>
    <col min="11" max="16384" width="9.140625" style="1"/>
  </cols>
  <sheetData>
    <row r="1" spans="1:10" s="2" customFormat="1">
      <c r="A1" s="323" t="s">
        <v>505</v>
      </c>
      <c r="F1" s="28"/>
      <c r="J1" s="28"/>
    </row>
    <row r="2" spans="1:10" s="2" customFormat="1">
      <c r="A2" s="324" t="s">
        <v>269</v>
      </c>
      <c r="F2" s="28"/>
      <c r="J2" s="28"/>
    </row>
    <row r="3" spans="1:10" ht="60" customHeight="1">
      <c r="A3" s="572" t="s">
        <v>177</v>
      </c>
      <c r="B3" s="539" t="s">
        <v>596</v>
      </c>
      <c r="C3" s="540"/>
      <c r="D3" s="540"/>
      <c r="E3" s="550"/>
      <c r="F3" s="539" t="s">
        <v>597</v>
      </c>
      <c r="G3" s="540"/>
      <c r="H3" s="540"/>
      <c r="I3" s="540"/>
    </row>
    <row r="4" spans="1:10" s="21" customFormat="1" ht="14.25" customHeight="1">
      <c r="A4" s="578"/>
      <c r="B4" s="55">
        <v>2007</v>
      </c>
      <c r="C4" s="55">
        <v>2009</v>
      </c>
      <c r="D4" s="370">
        <v>2011</v>
      </c>
      <c r="E4" s="370">
        <v>2013</v>
      </c>
      <c r="F4" s="369">
        <v>2007</v>
      </c>
      <c r="G4" s="71">
        <v>2009</v>
      </c>
      <c r="H4" s="421">
        <v>2011</v>
      </c>
      <c r="I4" s="417">
        <v>2013</v>
      </c>
      <c r="J4" s="396"/>
    </row>
    <row r="5" spans="1:10" s="21" customFormat="1" ht="15.75" customHeight="1" thickBot="1">
      <c r="A5" s="639"/>
      <c r="B5" s="541" t="s">
        <v>123</v>
      </c>
      <c r="C5" s="542"/>
      <c r="D5" s="542"/>
      <c r="E5" s="542"/>
      <c r="F5" s="542"/>
      <c r="G5" s="542"/>
      <c r="H5" s="542"/>
      <c r="I5" s="542"/>
      <c r="J5" s="396"/>
    </row>
    <row r="6" spans="1:10" s="21" customFormat="1" ht="13.5">
      <c r="A6" s="152" t="s">
        <v>270</v>
      </c>
      <c r="B6" s="176">
        <v>70.099999999999994</v>
      </c>
      <c r="C6" s="159">
        <v>72.099999999999994</v>
      </c>
      <c r="D6" s="176">
        <v>73.66</v>
      </c>
      <c r="E6" s="159">
        <v>74.61</v>
      </c>
      <c r="F6" s="176">
        <v>29.9</v>
      </c>
      <c r="G6" s="159">
        <v>27.9</v>
      </c>
      <c r="H6" s="422">
        <v>26.340000000000003</v>
      </c>
      <c r="I6" s="423">
        <v>25.39</v>
      </c>
      <c r="J6" s="396"/>
    </row>
    <row r="7" spans="1:10" s="21" customFormat="1" ht="13.5">
      <c r="A7" s="75" t="s">
        <v>125</v>
      </c>
      <c r="B7" s="160">
        <v>70.599999999999994</v>
      </c>
      <c r="C7" s="162">
        <v>73.5</v>
      </c>
      <c r="D7" s="160">
        <v>74.69</v>
      </c>
      <c r="E7" s="162">
        <v>75.290000000000006</v>
      </c>
      <c r="F7" s="160">
        <v>29.4</v>
      </c>
      <c r="G7" s="162">
        <v>26.5</v>
      </c>
      <c r="H7" s="420">
        <v>25.310000000000002</v>
      </c>
      <c r="I7" s="418">
        <v>24.709999999999994</v>
      </c>
      <c r="J7" s="396"/>
    </row>
    <row r="8" spans="1:10" s="21" customFormat="1" ht="13.5">
      <c r="A8" s="75" t="s">
        <v>126</v>
      </c>
      <c r="B8" s="160">
        <v>69.8</v>
      </c>
      <c r="C8" s="162">
        <v>70.8</v>
      </c>
      <c r="D8" s="160">
        <v>72.73</v>
      </c>
      <c r="E8" s="162">
        <v>73.989999999999995</v>
      </c>
      <c r="F8" s="160">
        <v>30.2</v>
      </c>
      <c r="G8" s="162">
        <v>29.2</v>
      </c>
      <c r="H8" s="420">
        <v>27.269999999999996</v>
      </c>
      <c r="I8" s="418">
        <v>26.010000000000005</v>
      </c>
      <c r="J8" s="396"/>
    </row>
    <row r="9" spans="1:10" s="21" customFormat="1" ht="15">
      <c r="A9" s="153" t="s">
        <v>127</v>
      </c>
      <c r="B9" s="167"/>
      <c r="C9" s="175"/>
      <c r="D9" s="167"/>
      <c r="E9" s="175"/>
      <c r="F9" s="174"/>
      <c r="G9" s="175"/>
      <c r="H9" s="420"/>
      <c r="I9" s="418"/>
      <c r="J9" s="396"/>
    </row>
    <row r="10" spans="1:10" s="21" customFormat="1" ht="13.5">
      <c r="A10" s="75" t="s">
        <v>128</v>
      </c>
      <c r="B10" s="160">
        <v>81.099999999999994</v>
      </c>
      <c r="C10" s="162">
        <v>82.7</v>
      </c>
      <c r="D10" s="160">
        <v>82.39</v>
      </c>
      <c r="E10" s="162">
        <v>82.15</v>
      </c>
      <c r="F10" s="160">
        <v>18.899999999999999</v>
      </c>
      <c r="G10" s="162">
        <v>17.3</v>
      </c>
      <c r="H10" s="420">
        <v>17.61</v>
      </c>
      <c r="I10" s="418">
        <v>17.849999999999994</v>
      </c>
      <c r="J10" s="396"/>
    </row>
    <row r="11" spans="1:10" s="21" customFormat="1" ht="13.5">
      <c r="A11" s="75" t="s">
        <v>95</v>
      </c>
      <c r="B11" s="160">
        <v>77.599999999999994</v>
      </c>
      <c r="C11" s="162">
        <v>77.3</v>
      </c>
      <c r="D11" s="160">
        <v>81.819999999999993</v>
      </c>
      <c r="E11" s="162">
        <v>80.67</v>
      </c>
      <c r="F11" s="160">
        <v>22.4</v>
      </c>
      <c r="G11" s="162">
        <v>22.7</v>
      </c>
      <c r="H11" s="420">
        <v>18.180000000000007</v>
      </c>
      <c r="I11" s="418">
        <v>19.329999999999998</v>
      </c>
      <c r="J11" s="396"/>
    </row>
    <row r="12" spans="1:10" s="21" customFormat="1" ht="13.5">
      <c r="A12" s="75" t="s">
        <v>129</v>
      </c>
      <c r="B12" s="160">
        <v>66.599999999999994</v>
      </c>
      <c r="C12" s="162">
        <v>71.3</v>
      </c>
      <c r="D12" s="160">
        <v>73.23</v>
      </c>
      <c r="E12" s="162">
        <v>74.81</v>
      </c>
      <c r="F12" s="160">
        <v>33.4</v>
      </c>
      <c r="G12" s="162">
        <v>28.7</v>
      </c>
      <c r="H12" s="420">
        <v>26.769999999999996</v>
      </c>
      <c r="I12" s="418">
        <v>25.189999999999998</v>
      </c>
      <c r="J12" s="396"/>
    </row>
    <row r="13" spans="1:10" s="21" customFormat="1" ht="13.5">
      <c r="A13" s="75" t="s">
        <v>96</v>
      </c>
      <c r="B13" s="160">
        <v>66</v>
      </c>
      <c r="C13" s="162">
        <v>69.5</v>
      </c>
      <c r="D13" s="160">
        <v>69.67</v>
      </c>
      <c r="E13" s="162">
        <v>71.239999999999995</v>
      </c>
      <c r="F13" s="160">
        <v>34</v>
      </c>
      <c r="G13" s="162">
        <v>30.5</v>
      </c>
      <c r="H13" s="420">
        <v>30.33</v>
      </c>
      <c r="I13" s="418">
        <v>28.760000000000005</v>
      </c>
      <c r="J13" s="396"/>
    </row>
    <row r="14" spans="1:10" s="21" customFormat="1" ht="13.5">
      <c r="A14" s="75" t="s">
        <v>97</v>
      </c>
      <c r="B14" s="160">
        <v>69.099999999999994</v>
      </c>
      <c r="C14" s="162">
        <v>69.3</v>
      </c>
      <c r="D14" s="160">
        <v>69.069999999999993</v>
      </c>
      <c r="E14" s="162">
        <v>73.03</v>
      </c>
      <c r="F14" s="160">
        <v>30.9</v>
      </c>
      <c r="G14" s="162">
        <v>30.7</v>
      </c>
      <c r="H14" s="420">
        <v>30.930000000000007</v>
      </c>
      <c r="I14" s="418">
        <v>26.97</v>
      </c>
      <c r="J14" s="396"/>
    </row>
    <row r="15" spans="1:10" s="21" customFormat="1" ht="13.5">
      <c r="A15" s="154" t="s">
        <v>271</v>
      </c>
      <c r="B15" s="160">
        <v>60.3</v>
      </c>
      <c r="C15" s="162">
        <v>62.5</v>
      </c>
      <c r="D15" s="160">
        <v>65.56</v>
      </c>
      <c r="E15" s="162">
        <v>67.930000000000007</v>
      </c>
      <c r="F15" s="160">
        <v>39.700000000000003</v>
      </c>
      <c r="G15" s="162">
        <v>37.5</v>
      </c>
      <c r="H15" s="420">
        <v>34.44</v>
      </c>
      <c r="I15" s="418">
        <v>32.069999999999993</v>
      </c>
      <c r="J15" s="396"/>
    </row>
    <row r="16" spans="1:10" s="21" customFormat="1" ht="13.5" customHeight="1">
      <c r="A16" s="72" t="s">
        <v>17</v>
      </c>
      <c r="B16" s="167"/>
      <c r="C16" s="168"/>
      <c r="D16" s="167"/>
      <c r="E16" s="419"/>
      <c r="F16" s="165"/>
      <c r="G16" s="168"/>
      <c r="H16" s="420"/>
      <c r="I16" s="418"/>
      <c r="J16" s="396"/>
    </row>
    <row r="17" spans="1:10" s="21" customFormat="1" ht="13.5" customHeight="1">
      <c r="A17" s="73" t="s">
        <v>26</v>
      </c>
      <c r="B17" s="167"/>
      <c r="C17" s="168"/>
      <c r="D17" s="167"/>
      <c r="E17" s="419"/>
      <c r="F17" s="165"/>
      <c r="G17" s="168"/>
      <c r="H17" s="420"/>
      <c r="I17" s="418"/>
      <c r="J17" s="396"/>
    </row>
    <row r="18" spans="1:10" s="21" customFormat="1" ht="13.5">
      <c r="A18" s="154" t="s">
        <v>131</v>
      </c>
      <c r="B18" s="160">
        <v>76.5</v>
      </c>
      <c r="C18" s="161">
        <v>77.2</v>
      </c>
      <c r="D18" s="160">
        <v>78.22</v>
      </c>
      <c r="E18" s="161">
        <v>78.849999999999994</v>
      </c>
      <c r="F18" s="160">
        <v>23.5</v>
      </c>
      <c r="G18" s="161">
        <v>22.8</v>
      </c>
      <c r="H18" s="420">
        <v>21.78</v>
      </c>
      <c r="I18" s="418">
        <v>21.150000000000006</v>
      </c>
      <c r="J18" s="396"/>
    </row>
    <row r="19" spans="1:10" s="21" customFormat="1" ht="13.5" customHeight="1">
      <c r="A19" s="99" t="s">
        <v>277</v>
      </c>
      <c r="B19" s="160"/>
      <c r="C19" s="162"/>
      <c r="D19" s="160"/>
      <c r="E19" s="162"/>
      <c r="F19" s="160"/>
      <c r="G19" s="162"/>
      <c r="H19" s="420"/>
      <c r="I19" s="418"/>
      <c r="J19" s="396"/>
    </row>
    <row r="20" spans="1:10" s="21" customFormat="1" ht="13.5">
      <c r="A20" s="154" t="s">
        <v>132</v>
      </c>
      <c r="B20" s="160">
        <v>75.099999999999994</v>
      </c>
      <c r="C20" s="161">
        <v>77.099999999999994</v>
      </c>
      <c r="D20" s="160">
        <v>77.41</v>
      </c>
      <c r="E20" s="161">
        <v>76.489999999999995</v>
      </c>
      <c r="F20" s="160">
        <v>24.9</v>
      </c>
      <c r="G20" s="161">
        <v>22.9</v>
      </c>
      <c r="H20" s="420">
        <v>22.590000000000003</v>
      </c>
      <c r="I20" s="418">
        <v>23.510000000000005</v>
      </c>
      <c r="J20" s="396"/>
    </row>
    <row r="21" spans="1:10" s="21" customFormat="1" ht="13.5">
      <c r="A21" s="99" t="s">
        <v>64</v>
      </c>
      <c r="B21" s="160"/>
      <c r="C21" s="161"/>
      <c r="D21" s="160"/>
      <c r="E21" s="161"/>
      <c r="F21" s="160"/>
      <c r="G21" s="161"/>
      <c r="H21" s="420"/>
      <c r="I21" s="418"/>
      <c r="J21" s="396"/>
    </row>
    <row r="22" spans="1:10" s="21" customFormat="1" ht="13.5">
      <c r="A22" s="154" t="s">
        <v>133</v>
      </c>
      <c r="B22" s="160">
        <v>76.3</v>
      </c>
      <c r="C22" s="161">
        <v>77.7</v>
      </c>
      <c r="D22" s="160">
        <v>75.83</v>
      </c>
      <c r="E22" s="161">
        <v>77.290000000000006</v>
      </c>
      <c r="F22" s="160">
        <v>23.7</v>
      </c>
      <c r="G22" s="161">
        <v>22.3</v>
      </c>
      <c r="H22" s="420">
        <v>24.17</v>
      </c>
      <c r="I22" s="418">
        <v>22.709999999999994</v>
      </c>
      <c r="J22" s="396"/>
    </row>
    <row r="23" spans="1:10" s="21" customFormat="1" ht="13.5">
      <c r="A23" s="99" t="s">
        <v>68</v>
      </c>
      <c r="B23" s="160"/>
      <c r="C23" s="161"/>
      <c r="D23" s="160"/>
      <c r="E23" s="161"/>
      <c r="F23" s="160"/>
      <c r="G23" s="161"/>
      <c r="H23" s="420"/>
      <c r="I23" s="418"/>
      <c r="J23" s="396"/>
    </row>
    <row r="24" spans="1:10" s="21" customFormat="1" ht="13.5">
      <c r="A24" s="154" t="s">
        <v>134</v>
      </c>
      <c r="B24" s="160">
        <v>72.5</v>
      </c>
      <c r="C24" s="161">
        <v>73.5</v>
      </c>
      <c r="D24" s="160">
        <v>75.14</v>
      </c>
      <c r="E24" s="161">
        <v>76.19</v>
      </c>
      <c r="F24" s="160">
        <v>27.6</v>
      </c>
      <c r="G24" s="161">
        <v>26.5</v>
      </c>
      <c r="H24" s="420">
        <v>24.86</v>
      </c>
      <c r="I24" s="418">
        <v>23.810000000000002</v>
      </c>
      <c r="J24" s="396"/>
    </row>
    <row r="25" spans="1:10" s="21" customFormat="1" ht="13.5">
      <c r="A25" s="99" t="s">
        <v>69</v>
      </c>
      <c r="B25" s="160"/>
      <c r="C25" s="161"/>
      <c r="D25" s="160"/>
      <c r="E25" s="161"/>
      <c r="F25" s="160"/>
      <c r="G25" s="161"/>
      <c r="H25" s="420"/>
      <c r="I25" s="418"/>
      <c r="J25" s="396"/>
    </row>
    <row r="26" spans="1:10" s="21" customFormat="1" ht="13.5">
      <c r="A26" s="154" t="s">
        <v>135</v>
      </c>
      <c r="B26" s="160">
        <v>69.5</v>
      </c>
      <c r="C26" s="161">
        <v>70.099999999999994</v>
      </c>
      <c r="D26" s="160">
        <v>72.290000000000006</v>
      </c>
      <c r="E26" s="161">
        <v>74.91</v>
      </c>
      <c r="F26" s="160">
        <v>30.6</v>
      </c>
      <c r="G26" s="161">
        <v>29.9</v>
      </c>
      <c r="H26" s="420">
        <v>27.709999999999994</v>
      </c>
      <c r="I26" s="418">
        <v>25.090000000000003</v>
      </c>
      <c r="J26" s="396"/>
    </row>
    <row r="27" spans="1:10" s="21" customFormat="1" ht="13.5">
      <c r="A27" s="99" t="s">
        <v>83</v>
      </c>
      <c r="B27" s="160"/>
      <c r="C27" s="162"/>
      <c r="D27" s="160"/>
      <c r="E27" s="162"/>
      <c r="F27" s="160"/>
      <c r="G27" s="162"/>
      <c r="H27" s="420"/>
      <c r="I27" s="418"/>
      <c r="J27" s="396"/>
    </row>
    <row r="28" spans="1:10" s="21" customFormat="1" ht="13.5">
      <c r="A28" s="154" t="s">
        <v>136</v>
      </c>
      <c r="B28" s="160">
        <v>64.3</v>
      </c>
      <c r="C28" s="162">
        <v>67.8</v>
      </c>
      <c r="D28" s="160">
        <v>70.42</v>
      </c>
      <c r="E28" s="162">
        <v>71.400000000000006</v>
      </c>
      <c r="F28" s="160">
        <v>35.700000000000003</v>
      </c>
      <c r="G28" s="162">
        <v>32.200000000000003</v>
      </c>
      <c r="H28" s="420">
        <v>29.58</v>
      </c>
      <c r="I28" s="418">
        <v>28.599999999999994</v>
      </c>
      <c r="J28" s="396"/>
    </row>
    <row r="29" spans="1:10" s="21" customFormat="1" ht="15">
      <c r="A29" s="153" t="s">
        <v>137</v>
      </c>
      <c r="B29" s="160"/>
      <c r="C29" s="162"/>
      <c r="D29" s="160"/>
      <c r="E29" s="162"/>
      <c r="F29" s="174"/>
      <c r="G29" s="175"/>
      <c r="H29" s="420"/>
      <c r="I29" s="418"/>
      <c r="J29" s="396"/>
    </row>
    <row r="30" spans="1:10" s="21" customFormat="1" ht="13.5">
      <c r="A30" s="75" t="s">
        <v>138</v>
      </c>
      <c r="B30" s="160">
        <v>69.400000000000006</v>
      </c>
      <c r="C30" s="162">
        <v>73.900000000000006</v>
      </c>
      <c r="D30" s="160">
        <v>71.08</v>
      </c>
      <c r="E30" s="162">
        <v>75.040000000000006</v>
      </c>
      <c r="F30" s="160">
        <v>30.7</v>
      </c>
      <c r="G30" s="162">
        <v>26.1</v>
      </c>
      <c r="H30" s="420">
        <v>28.92</v>
      </c>
      <c r="I30" s="418">
        <v>24.959999999999994</v>
      </c>
      <c r="J30" s="396"/>
    </row>
    <row r="31" spans="1:10" s="21" customFormat="1" ht="13.5">
      <c r="A31" s="75" t="s">
        <v>139</v>
      </c>
      <c r="B31" s="160">
        <v>70.2</v>
      </c>
      <c r="C31" s="162">
        <v>73.8</v>
      </c>
      <c r="D31" s="160">
        <v>74.989999999999995</v>
      </c>
      <c r="E31" s="162">
        <v>71.84</v>
      </c>
      <c r="F31" s="160">
        <v>29.8</v>
      </c>
      <c r="G31" s="162">
        <v>26.2</v>
      </c>
      <c r="H31" s="420">
        <v>25.010000000000005</v>
      </c>
      <c r="I31" s="418">
        <v>28.159999999999997</v>
      </c>
      <c r="J31" s="396"/>
    </row>
    <row r="32" spans="1:10" s="21" customFormat="1" ht="13.5">
      <c r="A32" s="75" t="s">
        <v>140</v>
      </c>
      <c r="B32" s="160">
        <v>63.7</v>
      </c>
      <c r="C32" s="162">
        <v>70.8</v>
      </c>
      <c r="D32" s="160">
        <v>72.17</v>
      </c>
      <c r="E32" s="162">
        <v>74.150000000000006</v>
      </c>
      <c r="F32" s="160">
        <v>36.299999999999997</v>
      </c>
      <c r="G32" s="162">
        <v>29.2</v>
      </c>
      <c r="H32" s="420">
        <v>27.83</v>
      </c>
      <c r="I32" s="418">
        <v>25.849999999999994</v>
      </c>
      <c r="J32" s="396"/>
    </row>
    <row r="33" spans="1:10" s="21" customFormat="1" ht="13.5">
      <c r="A33" s="75" t="s">
        <v>141</v>
      </c>
      <c r="B33" s="160">
        <v>65.8</v>
      </c>
      <c r="C33" s="162">
        <v>65.900000000000006</v>
      </c>
      <c r="D33" s="160">
        <v>71.63</v>
      </c>
      <c r="E33" s="162">
        <v>69.09</v>
      </c>
      <c r="F33" s="160">
        <v>34.200000000000003</v>
      </c>
      <c r="G33" s="162">
        <v>34.1</v>
      </c>
      <c r="H33" s="420">
        <v>28.370000000000005</v>
      </c>
      <c r="I33" s="418">
        <v>30.909999999999997</v>
      </c>
      <c r="J33" s="396"/>
    </row>
    <row r="34" spans="1:10" s="21" customFormat="1" ht="13.5">
      <c r="A34" s="154" t="s">
        <v>142</v>
      </c>
      <c r="B34" s="160">
        <v>66.900000000000006</v>
      </c>
      <c r="C34" s="162">
        <v>67.900000000000006</v>
      </c>
      <c r="D34" s="160">
        <v>71.61</v>
      </c>
      <c r="E34" s="162">
        <v>70.099999999999994</v>
      </c>
      <c r="F34" s="160">
        <v>33.1</v>
      </c>
      <c r="G34" s="162">
        <v>32.1</v>
      </c>
      <c r="H34" s="420">
        <v>28.39</v>
      </c>
      <c r="I34" s="418">
        <v>29.900000000000006</v>
      </c>
      <c r="J34" s="396"/>
    </row>
    <row r="35" spans="1:10" s="21" customFormat="1" ht="13.5">
      <c r="A35" s="75" t="s">
        <v>143</v>
      </c>
      <c r="B35" s="160">
        <v>76.3</v>
      </c>
      <c r="C35" s="162">
        <v>77.7</v>
      </c>
      <c r="D35" s="160">
        <v>77.17</v>
      </c>
      <c r="E35" s="162">
        <v>77.099999999999994</v>
      </c>
      <c r="F35" s="160">
        <v>23.7</v>
      </c>
      <c r="G35" s="162">
        <v>22.3</v>
      </c>
      <c r="H35" s="420">
        <v>22.83</v>
      </c>
      <c r="I35" s="418">
        <v>22.900000000000006</v>
      </c>
      <c r="J35" s="396"/>
    </row>
    <row r="36" spans="1:10" s="21" customFormat="1" ht="13.5">
      <c r="A36" s="75" t="s">
        <v>144</v>
      </c>
      <c r="B36" s="160">
        <v>68.2</v>
      </c>
      <c r="C36" s="162">
        <v>72.2</v>
      </c>
      <c r="D36" s="160">
        <v>72.77</v>
      </c>
      <c r="E36" s="162">
        <v>73.319999999999993</v>
      </c>
      <c r="F36" s="160">
        <v>31.8</v>
      </c>
      <c r="G36" s="162">
        <v>27.8</v>
      </c>
      <c r="H36" s="420">
        <v>27.230000000000004</v>
      </c>
      <c r="I36" s="418">
        <v>26.680000000000007</v>
      </c>
      <c r="J36" s="396"/>
    </row>
    <row r="37" spans="1:10" s="21" customFormat="1" ht="13.5">
      <c r="A37" s="75" t="s">
        <v>145</v>
      </c>
      <c r="B37" s="160">
        <v>77</v>
      </c>
      <c r="C37" s="162">
        <v>68.099999999999994</v>
      </c>
      <c r="D37" s="160">
        <v>76.959999999999994</v>
      </c>
      <c r="E37" s="162">
        <v>78.05</v>
      </c>
      <c r="F37" s="160">
        <v>23</v>
      </c>
      <c r="G37" s="162">
        <v>31.9</v>
      </c>
      <c r="H37" s="420">
        <v>23.040000000000006</v>
      </c>
      <c r="I37" s="418">
        <v>21.950000000000003</v>
      </c>
      <c r="J37" s="396"/>
    </row>
    <row r="38" spans="1:10" s="21" customFormat="1" ht="13.5">
      <c r="A38" s="75" t="s">
        <v>147</v>
      </c>
      <c r="B38" s="160">
        <v>71.5</v>
      </c>
      <c r="C38" s="162">
        <v>72.900000000000006</v>
      </c>
      <c r="D38" s="160">
        <v>76.66</v>
      </c>
      <c r="E38" s="162">
        <v>78.95</v>
      </c>
      <c r="F38" s="160">
        <v>28.5</v>
      </c>
      <c r="G38" s="162">
        <v>27.1</v>
      </c>
      <c r="H38" s="420">
        <v>23.340000000000003</v>
      </c>
      <c r="I38" s="418">
        <v>21.049999999999997</v>
      </c>
      <c r="J38" s="396"/>
    </row>
    <row r="39" spans="1:10" s="21" customFormat="1" ht="13.5">
      <c r="A39" s="75" t="s">
        <v>148</v>
      </c>
      <c r="B39" s="160">
        <v>66.099999999999994</v>
      </c>
      <c r="C39" s="162">
        <v>66.3</v>
      </c>
      <c r="D39" s="160">
        <v>68.39</v>
      </c>
      <c r="E39" s="162">
        <v>69.260000000000005</v>
      </c>
      <c r="F39" s="160">
        <v>33.9</v>
      </c>
      <c r="G39" s="162">
        <v>33.700000000000003</v>
      </c>
      <c r="H39" s="420">
        <v>31.61</v>
      </c>
      <c r="I39" s="418">
        <v>30.739999999999995</v>
      </c>
      <c r="J39" s="396"/>
    </row>
    <row r="40" spans="1:10" s="21" customFormat="1" ht="13.5">
      <c r="A40" s="75" t="s">
        <v>149</v>
      </c>
      <c r="B40" s="160">
        <v>73.599999999999994</v>
      </c>
      <c r="C40" s="162">
        <v>76.099999999999994</v>
      </c>
      <c r="D40" s="160">
        <v>76.64</v>
      </c>
      <c r="E40" s="162">
        <v>76.790000000000006</v>
      </c>
      <c r="F40" s="160">
        <v>26.4</v>
      </c>
      <c r="G40" s="162">
        <v>23.9</v>
      </c>
      <c r="H40" s="420">
        <v>23.36</v>
      </c>
      <c r="I40" s="418">
        <v>23.209999999999994</v>
      </c>
      <c r="J40" s="396"/>
    </row>
    <row r="41" spans="1:10" s="21" customFormat="1" ht="13.5">
      <c r="A41" s="154" t="s">
        <v>150</v>
      </c>
      <c r="B41" s="160">
        <v>73.8</v>
      </c>
      <c r="C41" s="162">
        <v>73.599999999999994</v>
      </c>
      <c r="D41" s="160">
        <v>76.14</v>
      </c>
      <c r="E41" s="162">
        <v>77.459999999999994</v>
      </c>
      <c r="F41" s="160">
        <v>26.3</v>
      </c>
      <c r="G41" s="162">
        <v>26.4</v>
      </c>
      <c r="H41" s="420">
        <v>23.86</v>
      </c>
      <c r="I41" s="418">
        <v>22.540000000000006</v>
      </c>
      <c r="J41" s="396"/>
    </row>
    <row r="42" spans="1:10" s="21" customFormat="1" ht="13.5">
      <c r="A42" s="75" t="s">
        <v>151</v>
      </c>
      <c r="B42" s="160">
        <v>67.3</v>
      </c>
      <c r="C42" s="162">
        <v>65.599999999999994</v>
      </c>
      <c r="D42" s="160">
        <v>69.5</v>
      </c>
      <c r="E42" s="162">
        <v>70.67</v>
      </c>
      <c r="F42" s="160">
        <v>32.700000000000003</v>
      </c>
      <c r="G42" s="162">
        <v>34.4</v>
      </c>
      <c r="H42" s="420">
        <v>30.5</v>
      </c>
      <c r="I42" s="418">
        <v>29.33</v>
      </c>
      <c r="J42" s="396"/>
    </row>
    <row r="43" spans="1:10" s="21" customFormat="1" ht="13.5">
      <c r="A43" s="154" t="s">
        <v>152</v>
      </c>
      <c r="B43" s="160">
        <v>56.4</v>
      </c>
      <c r="C43" s="162">
        <v>64.3</v>
      </c>
      <c r="D43" s="160">
        <v>71.099999999999994</v>
      </c>
      <c r="E43" s="162">
        <v>69.319999999999993</v>
      </c>
      <c r="F43" s="160">
        <v>43.6</v>
      </c>
      <c r="G43" s="162">
        <v>35.700000000000003</v>
      </c>
      <c r="H43" s="420">
        <v>28.900000000000006</v>
      </c>
      <c r="I43" s="418">
        <v>30.680000000000007</v>
      </c>
      <c r="J43" s="396"/>
    </row>
    <row r="44" spans="1:10" s="21" customFormat="1" ht="13.5">
      <c r="A44" s="154" t="s">
        <v>153</v>
      </c>
      <c r="B44" s="160">
        <v>76.400000000000006</v>
      </c>
      <c r="C44" s="162">
        <v>74.7</v>
      </c>
      <c r="D44" s="160">
        <v>75.239999999999995</v>
      </c>
      <c r="E44" s="162">
        <v>78.48</v>
      </c>
      <c r="F44" s="160">
        <v>23.6</v>
      </c>
      <c r="G44" s="162">
        <v>25.3</v>
      </c>
      <c r="H44" s="420">
        <v>24.760000000000005</v>
      </c>
      <c r="I44" s="418">
        <v>21.519999999999996</v>
      </c>
      <c r="J44" s="396"/>
    </row>
    <row r="45" spans="1:10" s="21" customFormat="1" ht="13.5">
      <c r="A45" s="154" t="s">
        <v>154</v>
      </c>
      <c r="B45" s="160">
        <v>66.3</v>
      </c>
      <c r="C45" s="162">
        <v>69.599999999999994</v>
      </c>
      <c r="D45" s="160">
        <v>67.87</v>
      </c>
      <c r="E45" s="162">
        <v>72.27</v>
      </c>
      <c r="F45" s="160">
        <v>33.799999999999997</v>
      </c>
      <c r="G45" s="162">
        <v>30.5</v>
      </c>
      <c r="H45" s="420">
        <v>32.129999999999995</v>
      </c>
      <c r="I45" s="418">
        <v>27.730000000000004</v>
      </c>
      <c r="J45" s="396"/>
    </row>
    <row r="46" spans="1:10" s="21" customFormat="1" ht="13.5" customHeight="1">
      <c r="A46" s="72" t="s">
        <v>61</v>
      </c>
      <c r="B46" s="167"/>
      <c r="C46" s="168"/>
      <c r="D46" s="167"/>
      <c r="E46" s="419"/>
      <c r="F46" s="165"/>
      <c r="G46" s="168"/>
      <c r="H46" s="420"/>
      <c r="I46" s="418"/>
      <c r="J46" s="396"/>
    </row>
    <row r="47" spans="1:10" s="21" customFormat="1" ht="13.5" customHeight="1">
      <c r="A47" s="73" t="s">
        <v>62</v>
      </c>
      <c r="B47" s="167"/>
      <c r="C47" s="168"/>
      <c r="D47" s="167"/>
      <c r="E47" s="419"/>
      <c r="F47" s="165"/>
      <c r="G47" s="168"/>
      <c r="H47" s="420"/>
      <c r="I47" s="418"/>
      <c r="J47" s="396"/>
    </row>
    <row r="48" spans="1:10" s="21" customFormat="1" ht="13.5">
      <c r="A48" s="154" t="s">
        <v>272</v>
      </c>
      <c r="B48" s="160">
        <v>91.8</v>
      </c>
      <c r="C48" s="162">
        <v>94.2</v>
      </c>
      <c r="D48" s="160">
        <v>93.71</v>
      </c>
      <c r="E48" s="162">
        <v>93.38</v>
      </c>
      <c r="F48" s="160">
        <v>8.1999999999999993</v>
      </c>
      <c r="G48" s="162">
        <v>5.8</v>
      </c>
      <c r="H48" s="420">
        <v>6.2900000000000063</v>
      </c>
      <c r="I48" s="418">
        <v>6.6200000000000045</v>
      </c>
      <c r="J48" s="396"/>
    </row>
    <row r="49" spans="1:10" s="21" customFormat="1" ht="13.5">
      <c r="A49" s="99" t="s">
        <v>84</v>
      </c>
      <c r="B49" s="160"/>
      <c r="C49" s="162"/>
      <c r="D49" s="160"/>
      <c r="E49" s="162"/>
      <c r="F49" s="160"/>
      <c r="G49" s="162"/>
      <c r="H49" s="420"/>
      <c r="I49" s="418"/>
      <c r="J49" s="396"/>
    </row>
    <row r="50" spans="1:10" s="48" customFormat="1" ht="13.5">
      <c r="A50" s="75" t="s">
        <v>156</v>
      </c>
      <c r="B50" s="160">
        <v>79.3</v>
      </c>
      <c r="C50" s="162">
        <v>79.7</v>
      </c>
      <c r="D50" s="160">
        <v>80.14</v>
      </c>
      <c r="E50" s="162">
        <v>80.23</v>
      </c>
      <c r="F50" s="160">
        <v>20.7</v>
      </c>
      <c r="G50" s="162">
        <v>20.3</v>
      </c>
      <c r="H50" s="420">
        <v>19.86</v>
      </c>
      <c r="I50" s="418">
        <v>19.769999999999996</v>
      </c>
      <c r="J50" s="200"/>
    </row>
    <row r="51" spans="1:10" s="48" customFormat="1" ht="13.5">
      <c r="A51" s="154" t="s">
        <v>157</v>
      </c>
      <c r="B51" s="160">
        <v>65.400000000000006</v>
      </c>
      <c r="C51" s="162">
        <v>67.7</v>
      </c>
      <c r="D51" s="160">
        <v>69.14</v>
      </c>
      <c r="E51" s="162">
        <v>68.94</v>
      </c>
      <c r="F51" s="160">
        <v>34.6</v>
      </c>
      <c r="G51" s="162">
        <v>32.299999999999997</v>
      </c>
      <c r="H51" s="420">
        <v>30.86</v>
      </c>
      <c r="I51" s="418">
        <v>31.060000000000002</v>
      </c>
      <c r="J51" s="200"/>
    </row>
    <row r="52" spans="1:10" ht="13.5">
      <c r="A52" s="75" t="s">
        <v>273</v>
      </c>
      <c r="B52" s="160">
        <v>37.9</v>
      </c>
      <c r="C52" s="162">
        <v>38</v>
      </c>
      <c r="D52" s="160">
        <v>38.96</v>
      </c>
      <c r="E52" s="162">
        <v>41.72</v>
      </c>
      <c r="F52" s="160">
        <v>62.1</v>
      </c>
      <c r="G52" s="162">
        <v>62</v>
      </c>
      <c r="H52" s="420">
        <v>61.04</v>
      </c>
      <c r="I52" s="418">
        <v>58.28</v>
      </c>
    </row>
    <row r="53" spans="1:10" ht="13.5">
      <c r="A53" s="153" t="s">
        <v>18</v>
      </c>
      <c r="B53" s="167"/>
      <c r="C53" s="168"/>
      <c r="D53" s="167"/>
      <c r="E53" s="419"/>
      <c r="F53" s="167"/>
      <c r="G53" s="168"/>
      <c r="H53" s="420"/>
      <c r="I53" s="418"/>
    </row>
    <row r="54" spans="1:10" ht="13.5">
      <c r="A54" s="155" t="s">
        <v>80</v>
      </c>
      <c r="B54" s="167"/>
      <c r="C54" s="168"/>
      <c r="D54" s="167"/>
      <c r="E54" s="419"/>
      <c r="F54" s="167"/>
      <c r="G54" s="168"/>
      <c r="H54" s="420"/>
      <c r="I54" s="418"/>
    </row>
    <row r="55" spans="1:10" ht="13.5">
      <c r="A55" s="154" t="s">
        <v>159</v>
      </c>
      <c r="B55" s="160">
        <v>79.5</v>
      </c>
      <c r="C55" s="162">
        <v>83.4</v>
      </c>
      <c r="D55" s="160">
        <v>83.4</v>
      </c>
      <c r="E55" s="162">
        <v>86.56</v>
      </c>
      <c r="F55" s="160">
        <v>20.5</v>
      </c>
      <c r="G55" s="162">
        <v>16.600000000000001</v>
      </c>
      <c r="H55" s="420">
        <v>16.599999999999994</v>
      </c>
      <c r="I55" s="418">
        <v>13.439999999999998</v>
      </c>
    </row>
    <row r="56" spans="1:10" ht="13.5">
      <c r="A56" s="99" t="s">
        <v>160</v>
      </c>
      <c r="B56" s="160"/>
      <c r="C56" s="162"/>
      <c r="D56" s="160"/>
      <c r="E56" s="162"/>
      <c r="F56" s="160"/>
      <c r="G56" s="162"/>
      <c r="H56" s="420"/>
      <c r="I56" s="418"/>
    </row>
    <row r="57" spans="1:10" ht="13.5">
      <c r="A57" s="75" t="s">
        <v>161</v>
      </c>
      <c r="B57" s="160">
        <v>71.8</v>
      </c>
      <c r="C57" s="162">
        <v>75.099999999999994</v>
      </c>
      <c r="D57" s="160">
        <v>76.34</v>
      </c>
      <c r="E57" s="162">
        <v>76.41</v>
      </c>
      <c r="F57" s="160">
        <v>28.2</v>
      </c>
      <c r="G57" s="162">
        <v>24.9</v>
      </c>
      <c r="H57" s="420">
        <v>23.659999999999997</v>
      </c>
      <c r="I57" s="418">
        <v>23.590000000000003</v>
      </c>
    </row>
    <row r="58" spans="1:10" ht="13.5">
      <c r="A58" s="156" t="s">
        <v>274</v>
      </c>
      <c r="B58" s="160"/>
      <c r="C58" s="162"/>
      <c r="D58" s="160"/>
      <c r="E58" s="162"/>
      <c r="F58" s="160"/>
      <c r="G58" s="162"/>
      <c r="H58" s="420"/>
      <c r="I58" s="418"/>
    </row>
    <row r="59" spans="1:10" ht="13.5">
      <c r="A59" s="75" t="s">
        <v>163</v>
      </c>
      <c r="B59" s="160">
        <v>80.5</v>
      </c>
      <c r="C59" s="162">
        <v>80.099999999999994</v>
      </c>
      <c r="D59" s="160">
        <v>83.03</v>
      </c>
      <c r="E59" s="162">
        <v>83.04</v>
      </c>
      <c r="F59" s="160">
        <v>19.5</v>
      </c>
      <c r="G59" s="162">
        <v>19.899999999999999</v>
      </c>
      <c r="H59" s="420">
        <v>16.97</v>
      </c>
      <c r="I59" s="418">
        <v>16.959999999999994</v>
      </c>
    </row>
    <row r="60" spans="1:10" ht="13.5">
      <c r="A60" s="99" t="s">
        <v>164</v>
      </c>
      <c r="B60" s="160"/>
      <c r="C60" s="162"/>
      <c r="D60" s="160"/>
      <c r="E60" s="162"/>
      <c r="F60" s="160"/>
      <c r="G60" s="162"/>
      <c r="H60" s="420"/>
      <c r="I60" s="418"/>
    </row>
    <row r="61" spans="1:10" ht="13.5">
      <c r="A61" s="75" t="s">
        <v>165</v>
      </c>
      <c r="B61" s="160">
        <v>61.9</v>
      </c>
      <c r="C61" s="162">
        <v>65</v>
      </c>
      <c r="D61" s="160">
        <v>68.89</v>
      </c>
      <c r="E61" s="162">
        <v>71.17</v>
      </c>
      <c r="F61" s="160">
        <v>38.1</v>
      </c>
      <c r="G61" s="162">
        <v>35</v>
      </c>
      <c r="H61" s="420">
        <v>31.11</v>
      </c>
      <c r="I61" s="418">
        <v>28.83</v>
      </c>
    </row>
    <row r="62" spans="1:10" ht="13.5">
      <c r="A62" s="75" t="s">
        <v>166</v>
      </c>
      <c r="B62" s="160">
        <v>61.2</v>
      </c>
      <c r="C62" s="162">
        <v>58.4</v>
      </c>
      <c r="D62" s="160">
        <v>58.26</v>
      </c>
      <c r="E62" s="162">
        <v>61.77</v>
      </c>
      <c r="F62" s="160">
        <v>38.799999999999997</v>
      </c>
      <c r="G62" s="162">
        <v>41.6</v>
      </c>
      <c r="H62" s="420">
        <v>41.74</v>
      </c>
      <c r="I62" s="418">
        <v>38.229999999999997</v>
      </c>
    </row>
    <row r="63" spans="1:10" ht="13.5">
      <c r="A63" s="75" t="s">
        <v>167</v>
      </c>
      <c r="B63" s="160">
        <v>64.8</v>
      </c>
      <c r="C63" s="162">
        <v>67.5</v>
      </c>
      <c r="D63" s="160">
        <v>69.77</v>
      </c>
      <c r="E63" s="162">
        <v>71.959999999999994</v>
      </c>
      <c r="F63" s="160">
        <v>35.299999999999997</v>
      </c>
      <c r="G63" s="162">
        <v>32.5</v>
      </c>
      <c r="H63" s="420">
        <v>30.230000000000004</v>
      </c>
      <c r="I63" s="418">
        <v>28.040000000000006</v>
      </c>
    </row>
    <row r="64" spans="1:10" ht="13.5">
      <c r="A64" s="75" t="s">
        <v>168</v>
      </c>
      <c r="B64" s="160">
        <v>87.4</v>
      </c>
      <c r="C64" s="162">
        <v>88.5</v>
      </c>
      <c r="D64" s="160">
        <v>87.66</v>
      </c>
      <c r="E64" s="162">
        <v>86.3</v>
      </c>
      <c r="F64" s="160">
        <v>12.6</v>
      </c>
      <c r="G64" s="162">
        <v>11.5</v>
      </c>
      <c r="H64" s="420">
        <v>12.340000000000003</v>
      </c>
      <c r="I64" s="418">
        <v>13.700000000000003</v>
      </c>
    </row>
    <row r="65" spans="1:9" ht="13.5">
      <c r="A65" s="75" t="s">
        <v>169</v>
      </c>
      <c r="B65" s="160">
        <v>56.2</v>
      </c>
      <c r="C65" s="162">
        <v>60</v>
      </c>
      <c r="D65" s="160">
        <v>62.28</v>
      </c>
      <c r="E65" s="162">
        <v>63.77</v>
      </c>
      <c r="F65" s="160">
        <v>43.8</v>
      </c>
      <c r="G65" s="162">
        <v>40</v>
      </c>
      <c r="H65" s="420">
        <v>37.72</v>
      </c>
      <c r="I65" s="418">
        <v>36.229999999999997</v>
      </c>
    </row>
    <row r="66" spans="1:9" ht="13.5">
      <c r="A66" s="75" t="s">
        <v>170</v>
      </c>
      <c r="B66" s="160">
        <v>59.1</v>
      </c>
      <c r="C66" s="162">
        <v>62.8</v>
      </c>
      <c r="D66" s="160">
        <v>64.900000000000006</v>
      </c>
      <c r="E66" s="162">
        <v>64.239999999999995</v>
      </c>
      <c r="F66" s="160">
        <v>40.9</v>
      </c>
      <c r="G66" s="162">
        <v>37.200000000000003</v>
      </c>
      <c r="H66" s="420">
        <v>35.099999999999994</v>
      </c>
      <c r="I66" s="418">
        <v>35.760000000000005</v>
      </c>
    </row>
    <row r="67" spans="1:9" ht="13.5">
      <c r="A67" s="156" t="s">
        <v>171</v>
      </c>
      <c r="B67" s="76"/>
      <c r="C67" s="66"/>
      <c r="D67" s="371"/>
      <c r="E67" s="66"/>
      <c r="F67" s="76"/>
      <c r="G67" s="66"/>
      <c r="H67" s="416"/>
      <c r="I67" s="415"/>
    </row>
    <row r="68" spans="1:9" ht="15">
      <c r="A68" s="69" t="s">
        <v>667</v>
      </c>
      <c r="B68"/>
      <c r="C68"/>
      <c r="D68"/>
      <c r="E68"/>
      <c r="F68"/>
      <c r="G68"/>
    </row>
    <row r="69" spans="1:9" ht="15">
      <c r="A69" s="70" t="s">
        <v>668</v>
      </c>
      <c r="B69"/>
      <c r="C69"/>
      <c r="D69"/>
      <c r="E69"/>
      <c r="F69"/>
      <c r="G69"/>
    </row>
  </sheetData>
  <mergeCells count="4">
    <mergeCell ref="A3:A5"/>
    <mergeCell ref="B3:E3"/>
    <mergeCell ref="F3:I3"/>
    <mergeCell ref="B5:I5"/>
  </mergeCells>
  <pageMargins left="0.19685039370078741" right="0.19685039370078741" top="0.15748031496062992" bottom="0" header="0" footer="0"/>
  <pageSetup paperSize="9"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0"/>
  <sheetViews>
    <sheetView workbookViewId="0">
      <selection activeCell="O1" sqref="O1"/>
    </sheetView>
  </sheetViews>
  <sheetFormatPr defaultRowHeight="12.75"/>
  <cols>
    <col min="1" max="1" width="38.140625" style="1" customWidth="1"/>
    <col min="2" max="3" width="10.7109375" style="1" customWidth="1"/>
    <col min="4" max="5" width="10.7109375" style="199" customWidth="1"/>
    <col min="6" max="6" width="10.7109375" style="7" customWidth="1"/>
    <col min="7" max="7" width="10.7109375" style="1" customWidth="1"/>
    <col min="8" max="8" width="10.7109375" style="200" customWidth="1"/>
    <col min="9" max="9" width="10.7109375" style="1" customWidth="1"/>
    <col min="10" max="10" width="9.140625" style="200"/>
    <col min="11" max="16384" width="9.140625" style="1"/>
  </cols>
  <sheetData>
    <row r="1" spans="1:10" s="2" customFormat="1">
      <c r="A1" s="325" t="s">
        <v>506</v>
      </c>
      <c r="F1" s="28"/>
      <c r="H1" s="28"/>
      <c r="J1" s="28"/>
    </row>
    <row r="2" spans="1:10" s="2" customFormat="1">
      <c r="A2" s="365" t="s">
        <v>279</v>
      </c>
      <c r="F2" s="28"/>
      <c r="H2" s="28"/>
      <c r="J2" s="28"/>
    </row>
    <row r="3" spans="1:10" ht="54.75" customHeight="1">
      <c r="A3" s="572" t="s">
        <v>177</v>
      </c>
      <c r="B3" s="539" t="s">
        <v>596</v>
      </c>
      <c r="C3" s="540"/>
      <c r="D3" s="540"/>
      <c r="E3" s="550"/>
      <c r="F3" s="539" t="s">
        <v>597</v>
      </c>
      <c r="G3" s="540"/>
      <c r="H3" s="540"/>
      <c r="I3" s="540"/>
    </row>
    <row r="4" spans="1:10" ht="17.25" customHeight="1">
      <c r="A4" s="578"/>
      <c r="B4" s="55">
        <v>2007</v>
      </c>
      <c r="C4" s="55">
        <v>2009</v>
      </c>
      <c r="D4" s="414">
        <v>2011</v>
      </c>
      <c r="E4" s="414">
        <v>2013</v>
      </c>
      <c r="F4" s="414">
        <v>2007</v>
      </c>
      <c r="G4" s="414">
        <v>2009</v>
      </c>
      <c r="H4" s="414">
        <v>2011</v>
      </c>
      <c r="I4" s="413">
        <v>2013</v>
      </c>
    </row>
    <row r="5" spans="1:10" ht="15" customHeight="1" thickBot="1">
      <c r="A5" s="639"/>
      <c r="B5" s="541" t="s">
        <v>123</v>
      </c>
      <c r="C5" s="542"/>
      <c r="D5" s="542"/>
      <c r="E5" s="542"/>
      <c r="F5" s="542"/>
      <c r="G5" s="542"/>
      <c r="H5" s="542"/>
      <c r="I5" s="542"/>
    </row>
    <row r="6" spans="1:10" s="21" customFormat="1" ht="13.5" customHeight="1">
      <c r="A6" s="57" t="s">
        <v>124</v>
      </c>
      <c r="B6" s="176">
        <v>80.599999999999994</v>
      </c>
      <c r="C6" s="176">
        <v>81.900000000000006</v>
      </c>
      <c r="D6" s="176">
        <v>81.260000000000005</v>
      </c>
      <c r="E6" s="176">
        <v>80</v>
      </c>
      <c r="F6" s="176">
        <v>19.399999999999999</v>
      </c>
      <c r="G6" s="177">
        <v>18.100000000000001</v>
      </c>
      <c r="H6" s="426">
        <v>18.739999999999995</v>
      </c>
      <c r="I6" s="425">
        <v>20</v>
      </c>
      <c r="J6" s="396"/>
    </row>
    <row r="7" spans="1:10" s="21" customFormat="1" ht="13.5" customHeight="1">
      <c r="A7" s="59" t="s">
        <v>125</v>
      </c>
      <c r="B7" s="160">
        <v>80.400000000000006</v>
      </c>
      <c r="C7" s="160">
        <v>82.3</v>
      </c>
      <c r="D7" s="160">
        <v>81</v>
      </c>
      <c r="E7" s="160">
        <v>79.16</v>
      </c>
      <c r="F7" s="160">
        <v>19.600000000000001</v>
      </c>
      <c r="G7" s="178">
        <v>17.7</v>
      </c>
      <c r="H7" s="420">
        <v>19</v>
      </c>
      <c r="I7" s="424">
        <v>20.840000000000003</v>
      </c>
      <c r="J7" s="396"/>
    </row>
    <row r="8" spans="1:10" s="21" customFormat="1" ht="13.5" customHeight="1">
      <c r="A8" s="59" t="s">
        <v>126</v>
      </c>
      <c r="B8" s="160">
        <v>80.900000000000006</v>
      </c>
      <c r="C8" s="160">
        <v>81.400000000000006</v>
      </c>
      <c r="D8" s="160">
        <v>81.53</v>
      </c>
      <c r="E8" s="160">
        <v>81.010000000000005</v>
      </c>
      <c r="F8" s="160">
        <v>19.100000000000001</v>
      </c>
      <c r="G8" s="178">
        <v>18.600000000000001</v>
      </c>
      <c r="H8" s="420">
        <v>18.47</v>
      </c>
      <c r="I8" s="424">
        <v>18.989999999999995</v>
      </c>
      <c r="J8" s="396"/>
    </row>
    <row r="9" spans="1:10" s="21" customFormat="1" ht="13.5" customHeight="1">
      <c r="A9" s="57" t="s">
        <v>127</v>
      </c>
      <c r="B9" s="167"/>
      <c r="C9" s="174"/>
      <c r="D9" s="174"/>
      <c r="E9" s="174"/>
      <c r="F9" s="167"/>
      <c r="G9" s="168"/>
      <c r="H9" s="420"/>
      <c r="I9" s="424"/>
      <c r="J9" s="396"/>
    </row>
    <row r="10" spans="1:10" s="21" customFormat="1" ht="13.5" customHeight="1">
      <c r="A10" s="59" t="s">
        <v>128</v>
      </c>
      <c r="B10" s="160">
        <v>80.2</v>
      </c>
      <c r="C10" s="160">
        <v>78.3</v>
      </c>
      <c r="D10" s="160">
        <v>78.400000000000006</v>
      </c>
      <c r="E10" s="160">
        <v>78.62</v>
      </c>
      <c r="F10" s="160">
        <v>19.899999999999999</v>
      </c>
      <c r="G10" s="178">
        <v>21.7</v>
      </c>
      <c r="H10" s="420">
        <v>21.599999999999994</v>
      </c>
      <c r="I10" s="424">
        <v>21.379999999999995</v>
      </c>
      <c r="J10" s="396"/>
    </row>
    <row r="11" spans="1:10" s="21" customFormat="1" ht="13.5" customHeight="1">
      <c r="A11" s="59" t="s">
        <v>95</v>
      </c>
      <c r="B11" s="160">
        <v>83.8</v>
      </c>
      <c r="C11" s="160">
        <v>82.3</v>
      </c>
      <c r="D11" s="160">
        <v>81.2</v>
      </c>
      <c r="E11" s="160">
        <v>79.959999999999994</v>
      </c>
      <c r="F11" s="160">
        <v>16.2</v>
      </c>
      <c r="G11" s="178">
        <v>17.7</v>
      </c>
      <c r="H11" s="420">
        <v>18.799999999999997</v>
      </c>
      <c r="I11" s="424">
        <v>20.040000000000006</v>
      </c>
      <c r="J11" s="396"/>
    </row>
    <row r="12" spans="1:10" s="21" customFormat="1" ht="13.5" customHeight="1">
      <c r="A12" s="59" t="s">
        <v>129</v>
      </c>
      <c r="B12" s="160">
        <v>79.900000000000006</v>
      </c>
      <c r="C12" s="160">
        <v>82.8</v>
      </c>
      <c r="D12" s="160">
        <v>81.260000000000005</v>
      </c>
      <c r="E12" s="160">
        <v>80.099999999999994</v>
      </c>
      <c r="F12" s="160">
        <v>20.100000000000001</v>
      </c>
      <c r="G12" s="178">
        <v>17.2</v>
      </c>
      <c r="H12" s="420">
        <v>18.739999999999995</v>
      </c>
      <c r="I12" s="424">
        <v>19.900000000000006</v>
      </c>
      <c r="J12" s="396"/>
    </row>
    <row r="13" spans="1:10" s="21" customFormat="1" ht="13.5" customHeight="1">
      <c r="A13" s="59" t="s">
        <v>96</v>
      </c>
      <c r="B13" s="160">
        <v>78.8</v>
      </c>
      <c r="C13" s="160">
        <v>81.900000000000006</v>
      </c>
      <c r="D13" s="160">
        <v>81.239999999999995</v>
      </c>
      <c r="E13" s="160">
        <v>79.819999999999993</v>
      </c>
      <c r="F13" s="160">
        <v>21.2</v>
      </c>
      <c r="G13" s="178">
        <v>18.100000000000001</v>
      </c>
      <c r="H13" s="420">
        <v>18.760000000000005</v>
      </c>
      <c r="I13" s="424">
        <v>20.180000000000007</v>
      </c>
      <c r="J13" s="396"/>
    </row>
    <row r="14" spans="1:10" s="21" customFormat="1" ht="13.5" customHeight="1">
      <c r="A14" s="59" t="s">
        <v>97</v>
      </c>
      <c r="B14" s="160">
        <v>81.5</v>
      </c>
      <c r="C14" s="160">
        <v>83.6</v>
      </c>
      <c r="D14" s="160">
        <v>83.5</v>
      </c>
      <c r="E14" s="160">
        <v>81.099999999999994</v>
      </c>
      <c r="F14" s="160">
        <v>18.5</v>
      </c>
      <c r="G14" s="178">
        <v>16.399999999999999</v>
      </c>
      <c r="H14" s="420">
        <v>16.5</v>
      </c>
      <c r="I14" s="424">
        <v>18.900000000000006</v>
      </c>
      <c r="J14" s="396"/>
    </row>
    <row r="15" spans="1:10" s="21" customFormat="1" ht="13.5" customHeight="1">
      <c r="A15" s="61" t="s">
        <v>271</v>
      </c>
      <c r="B15" s="160">
        <v>75.8</v>
      </c>
      <c r="C15" s="160">
        <v>80.7</v>
      </c>
      <c r="D15" s="160">
        <v>87.04</v>
      </c>
      <c r="E15" s="160">
        <v>83.29</v>
      </c>
      <c r="F15" s="160">
        <v>24.2</v>
      </c>
      <c r="G15" s="178">
        <v>19.3</v>
      </c>
      <c r="H15" s="420">
        <v>12.959999999999994</v>
      </c>
      <c r="I15" s="424">
        <v>16.709999999999994</v>
      </c>
      <c r="J15" s="396"/>
    </row>
    <row r="16" spans="1:10" s="21" customFormat="1" ht="13.5" customHeight="1">
      <c r="A16" s="72" t="s">
        <v>17</v>
      </c>
      <c r="B16" s="167"/>
      <c r="C16" s="165"/>
      <c r="D16" s="165"/>
      <c r="E16" s="165"/>
      <c r="F16" s="167"/>
      <c r="G16" s="168"/>
      <c r="H16" s="420"/>
      <c r="I16" s="424"/>
      <c r="J16" s="396"/>
    </row>
    <row r="17" spans="1:10" s="21" customFormat="1" ht="13.5" customHeight="1">
      <c r="A17" s="73" t="s">
        <v>26</v>
      </c>
      <c r="B17" s="167"/>
      <c r="C17" s="165"/>
      <c r="D17" s="165"/>
      <c r="E17" s="165"/>
      <c r="F17" s="167"/>
      <c r="G17" s="168"/>
      <c r="H17" s="420"/>
      <c r="I17" s="424"/>
      <c r="J17" s="396"/>
    </row>
    <row r="18" spans="1:10" s="21" customFormat="1" ht="13.5" customHeight="1">
      <c r="A18" s="61" t="s">
        <v>131</v>
      </c>
      <c r="B18" s="160">
        <v>79.900000000000006</v>
      </c>
      <c r="C18" s="160">
        <v>81.3</v>
      </c>
      <c r="D18" s="160">
        <v>81.64</v>
      </c>
      <c r="E18" s="160">
        <v>81.709999999999994</v>
      </c>
      <c r="F18" s="160">
        <v>20.100000000000001</v>
      </c>
      <c r="G18" s="178">
        <v>18.7</v>
      </c>
      <c r="H18" s="420">
        <v>18.36</v>
      </c>
      <c r="I18" s="424">
        <v>18.290000000000006</v>
      </c>
      <c r="J18" s="396"/>
    </row>
    <row r="19" spans="1:10" s="21" customFormat="1" ht="13.5" customHeight="1">
      <c r="A19" s="64" t="s">
        <v>277</v>
      </c>
      <c r="B19" s="160"/>
      <c r="C19" s="160"/>
      <c r="D19" s="160"/>
      <c r="E19" s="160"/>
      <c r="F19" s="160"/>
      <c r="G19" s="178"/>
      <c r="H19" s="420"/>
      <c r="I19" s="424"/>
      <c r="J19" s="396"/>
    </row>
    <row r="20" spans="1:10" s="21" customFormat="1" ht="13.5" customHeight="1">
      <c r="A20" s="61" t="s">
        <v>132</v>
      </c>
      <c r="B20" s="160">
        <v>81.8</v>
      </c>
      <c r="C20" s="160">
        <v>84.9</v>
      </c>
      <c r="D20" s="160">
        <v>83.2</v>
      </c>
      <c r="E20" s="160">
        <v>79.86</v>
      </c>
      <c r="F20" s="160">
        <v>18.2</v>
      </c>
      <c r="G20" s="178">
        <v>15.1</v>
      </c>
      <c r="H20" s="420">
        <v>16.799999999999997</v>
      </c>
      <c r="I20" s="424">
        <v>20.14</v>
      </c>
      <c r="J20" s="396"/>
    </row>
    <row r="21" spans="1:10" s="21" customFormat="1" ht="13.5" customHeight="1">
      <c r="A21" s="64" t="s">
        <v>64</v>
      </c>
      <c r="B21" s="160"/>
      <c r="C21" s="160"/>
      <c r="D21" s="160"/>
      <c r="E21" s="160"/>
      <c r="F21" s="160"/>
      <c r="G21" s="178"/>
      <c r="H21" s="420"/>
      <c r="I21" s="424"/>
      <c r="J21" s="396"/>
    </row>
    <row r="22" spans="1:10" s="21" customFormat="1" ht="13.5" customHeight="1">
      <c r="A22" s="61" t="s">
        <v>133</v>
      </c>
      <c r="B22" s="160">
        <v>81.099999999999994</v>
      </c>
      <c r="C22" s="160">
        <v>85.2</v>
      </c>
      <c r="D22" s="160">
        <v>83.86</v>
      </c>
      <c r="E22" s="160">
        <v>78.86</v>
      </c>
      <c r="F22" s="160">
        <v>18.899999999999999</v>
      </c>
      <c r="G22" s="178">
        <v>14.9</v>
      </c>
      <c r="H22" s="420">
        <v>16.14</v>
      </c>
      <c r="I22" s="424">
        <v>21.14</v>
      </c>
      <c r="J22" s="396"/>
    </row>
    <row r="23" spans="1:10" s="21" customFormat="1" ht="13.5" customHeight="1">
      <c r="A23" s="64" t="s">
        <v>68</v>
      </c>
      <c r="B23" s="160"/>
      <c r="C23" s="160"/>
      <c r="D23" s="160"/>
      <c r="E23" s="160"/>
      <c r="F23" s="160"/>
      <c r="G23" s="178"/>
      <c r="H23" s="420"/>
      <c r="I23" s="424"/>
      <c r="J23" s="396"/>
    </row>
    <row r="24" spans="1:10" s="21" customFormat="1" ht="13.5" customHeight="1">
      <c r="A24" s="61" t="s">
        <v>134</v>
      </c>
      <c r="B24" s="160">
        <v>81.099999999999994</v>
      </c>
      <c r="C24" s="160">
        <v>83.5</v>
      </c>
      <c r="D24" s="160">
        <v>80.75</v>
      </c>
      <c r="E24" s="160">
        <v>81.16</v>
      </c>
      <c r="F24" s="160">
        <v>18.899999999999999</v>
      </c>
      <c r="G24" s="178">
        <v>16.600000000000001</v>
      </c>
      <c r="H24" s="420">
        <v>19.25</v>
      </c>
      <c r="I24" s="424">
        <v>18.840000000000003</v>
      </c>
      <c r="J24" s="396"/>
    </row>
    <row r="25" spans="1:10" s="21" customFormat="1" ht="13.5" customHeight="1">
      <c r="A25" s="64" t="s">
        <v>69</v>
      </c>
      <c r="B25" s="160"/>
      <c r="C25" s="160"/>
      <c r="D25" s="160"/>
      <c r="E25" s="160"/>
      <c r="F25" s="160"/>
      <c r="G25" s="178"/>
      <c r="H25" s="420"/>
      <c r="I25" s="424"/>
      <c r="J25" s="396"/>
    </row>
    <row r="26" spans="1:10" s="21" customFormat="1" ht="13.5" customHeight="1">
      <c r="A26" s="61" t="s">
        <v>135</v>
      </c>
      <c r="B26" s="160">
        <v>82.4</v>
      </c>
      <c r="C26" s="160">
        <v>84.5</v>
      </c>
      <c r="D26" s="160">
        <v>84.65</v>
      </c>
      <c r="E26" s="160">
        <v>80.36</v>
      </c>
      <c r="F26" s="160">
        <v>17.600000000000001</v>
      </c>
      <c r="G26" s="178">
        <v>15.5</v>
      </c>
      <c r="H26" s="420">
        <v>15.349999999999994</v>
      </c>
      <c r="I26" s="424">
        <v>19.64</v>
      </c>
      <c r="J26" s="396"/>
    </row>
    <row r="27" spans="1:10" s="21" customFormat="1" ht="13.5" customHeight="1">
      <c r="A27" s="64" t="s">
        <v>83</v>
      </c>
      <c r="B27" s="160"/>
      <c r="C27" s="160"/>
      <c r="D27" s="160"/>
      <c r="E27" s="160"/>
      <c r="F27" s="160"/>
      <c r="G27" s="178"/>
      <c r="H27" s="420"/>
      <c r="I27" s="424"/>
      <c r="J27" s="396"/>
    </row>
    <row r="28" spans="1:10" s="21" customFormat="1" ht="13.5" customHeight="1">
      <c r="A28" s="61" t="s">
        <v>136</v>
      </c>
      <c r="B28" s="160">
        <v>79.5</v>
      </c>
      <c r="C28" s="160">
        <v>78.900000000000006</v>
      </c>
      <c r="D28" s="160">
        <v>79.16</v>
      </c>
      <c r="E28" s="160">
        <v>78.959999999999994</v>
      </c>
      <c r="F28" s="160">
        <v>20.5</v>
      </c>
      <c r="G28" s="178">
        <v>21.1</v>
      </c>
      <c r="H28" s="420">
        <v>20.840000000000003</v>
      </c>
      <c r="I28" s="424">
        <v>21.040000000000006</v>
      </c>
      <c r="J28" s="396"/>
    </row>
    <row r="29" spans="1:10" s="21" customFormat="1" ht="13.5" customHeight="1">
      <c r="A29" s="57" t="s">
        <v>137</v>
      </c>
      <c r="B29" s="160"/>
      <c r="C29" s="174"/>
      <c r="D29" s="174"/>
      <c r="E29" s="174"/>
      <c r="F29" s="167"/>
      <c r="G29" s="168"/>
      <c r="H29" s="420"/>
      <c r="I29" s="424"/>
      <c r="J29" s="396"/>
    </row>
    <row r="30" spans="1:10" s="21" customFormat="1" ht="13.5" customHeight="1">
      <c r="A30" s="59" t="s">
        <v>138</v>
      </c>
      <c r="B30" s="160">
        <v>79.7</v>
      </c>
      <c r="C30" s="160">
        <v>83.7</v>
      </c>
      <c r="D30" s="160">
        <v>78.64</v>
      </c>
      <c r="E30" s="160">
        <v>81.22</v>
      </c>
      <c r="F30" s="160">
        <v>20.3</v>
      </c>
      <c r="G30" s="178">
        <v>16.3</v>
      </c>
      <c r="H30" s="420">
        <v>21.36</v>
      </c>
      <c r="I30" s="424">
        <v>18.78</v>
      </c>
      <c r="J30" s="396"/>
    </row>
    <row r="31" spans="1:10" s="21" customFormat="1" ht="13.5" customHeight="1">
      <c r="A31" s="59" t="s">
        <v>139</v>
      </c>
      <c r="B31" s="160">
        <v>81.5</v>
      </c>
      <c r="C31" s="160">
        <v>86.9</v>
      </c>
      <c r="D31" s="160">
        <v>84.26</v>
      </c>
      <c r="E31" s="160">
        <v>78.290000000000006</v>
      </c>
      <c r="F31" s="160">
        <v>18.5</v>
      </c>
      <c r="G31" s="178">
        <v>13.1</v>
      </c>
      <c r="H31" s="420">
        <v>15.739999999999995</v>
      </c>
      <c r="I31" s="424">
        <v>21.709999999999994</v>
      </c>
      <c r="J31" s="396"/>
    </row>
    <row r="32" spans="1:10" s="21" customFormat="1" ht="13.5" customHeight="1">
      <c r="A32" s="59" t="s">
        <v>140</v>
      </c>
      <c r="B32" s="160">
        <v>76.099999999999994</v>
      </c>
      <c r="C32" s="160">
        <v>79.5</v>
      </c>
      <c r="D32" s="160">
        <v>80.03</v>
      </c>
      <c r="E32" s="160">
        <v>79.900000000000006</v>
      </c>
      <c r="F32" s="160">
        <v>23.9</v>
      </c>
      <c r="G32" s="178">
        <v>20.5</v>
      </c>
      <c r="H32" s="420">
        <v>19.97</v>
      </c>
      <c r="I32" s="424">
        <v>20.099999999999994</v>
      </c>
      <c r="J32" s="396"/>
    </row>
    <row r="33" spans="1:10" s="21" customFormat="1" ht="13.5" customHeight="1">
      <c r="A33" s="59" t="s">
        <v>141</v>
      </c>
      <c r="B33" s="160">
        <v>78</v>
      </c>
      <c r="C33" s="160">
        <v>78.7</v>
      </c>
      <c r="D33" s="160">
        <v>84.64</v>
      </c>
      <c r="E33" s="160">
        <v>81.36</v>
      </c>
      <c r="F33" s="160">
        <v>22.1</v>
      </c>
      <c r="G33" s="178">
        <v>21.3</v>
      </c>
      <c r="H33" s="420">
        <v>15.36</v>
      </c>
      <c r="I33" s="424">
        <v>18.64</v>
      </c>
      <c r="J33" s="396"/>
    </row>
    <row r="34" spans="1:10" s="21" customFormat="1" ht="13.5" customHeight="1">
      <c r="A34" s="61" t="s">
        <v>142</v>
      </c>
      <c r="B34" s="160">
        <v>78</v>
      </c>
      <c r="C34" s="160">
        <v>78.7</v>
      </c>
      <c r="D34" s="160">
        <v>79.680000000000007</v>
      </c>
      <c r="E34" s="160">
        <v>78.319999999999993</v>
      </c>
      <c r="F34" s="160">
        <v>22</v>
      </c>
      <c r="G34" s="178">
        <v>21.3</v>
      </c>
      <c r="H34" s="420">
        <v>20.319999999999993</v>
      </c>
      <c r="I34" s="424">
        <v>21.680000000000007</v>
      </c>
      <c r="J34" s="396"/>
    </row>
    <row r="35" spans="1:10" s="21" customFormat="1" ht="13.5" customHeight="1">
      <c r="A35" s="59" t="s">
        <v>143</v>
      </c>
      <c r="B35" s="160">
        <v>80.099999999999994</v>
      </c>
      <c r="C35" s="160">
        <v>82.1</v>
      </c>
      <c r="D35" s="160">
        <v>81.97</v>
      </c>
      <c r="E35" s="160">
        <v>83.22</v>
      </c>
      <c r="F35" s="160">
        <v>19.899999999999999</v>
      </c>
      <c r="G35" s="178">
        <v>17.899999999999999</v>
      </c>
      <c r="H35" s="420">
        <v>18.03</v>
      </c>
      <c r="I35" s="424">
        <v>16.78</v>
      </c>
      <c r="J35" s="396"/>
    </row>
    <row r="36" spans="1:10" s="21" customFormat="1" ht="13.5" customHeight="1">
      <c r="A36" s="59" t="s">
        <v>144</v>
      </c>
      <c r="B36" s="160">
        <v>78.8</v>
      </c>
      <c r="C36" s="160">
        <v>80.7</v>
      </c>
      <c r="D36" s="160">
        <v>79.36</v>
      </c>
      <c r="E36" s="160">
        <v>78.16</v>
      </c>
      <c r="F36" s="160">
        <v>21.2</v>
      </c>
      <c r="G36" s="178">
        <v>19.3</v>
      </c>
      <c r="H36" s="420">
        <v>20.64</v>
      </c>
      <c r="I36" s="424">
        <v>21.840000000000003</v>
      </c>
      <c r="J36" s="396"/>
    </row>
    <row r="37" spans="1:10" s="21" customFormat="1" ht="13.5" customHeight="1">
      <c r="A37" s="59" t="s">
        <v>145</v>
      </c>
      <c r="B37" s="160">
        <v>85.8</v>
      </c>
      <c r="C37" s="160">
        <v>88.2</v>
      </c>
      <c r="D37" s="160">
        <v>86.2</v>
      </c>
      <c r="E37" s="160">
        <v>81.08</v>
      </c>
      <c r="F37" s="160">
        <v>14.2</v>
      </c>
      <c r="G37" s="178">
        <v>11.8</v>
      </c>
      <c r="H37" s="420">
        <v>13.799999999999997</v>
      </c>
      <c r="I37" s="424">
        <v>18.920000000000002</v>
      </c>
      <c r="J37" s="396"/>
    </row>
    <row r="38" spans="1:10" s="21" customFormat="1" ht="13.5" customHeight="1">
      <c r="A38" s="59" t="s">
        <v>147</v>
      </c>
      <c r="B38" s="160">
        <v>78</v>
      </c>
      <c r="C38" s="160">
        <v>75.8</v>
      </c>
      <c r="D38" s="160">
        <v>78.989999999999995</v>
      </c>
      <c r="E38" s="160">
        <v>76.89</v>
      </c>
      <c r="F38" s="160">
        <v>22</v>
      </c>
      <c r="G38" s="178">
        <v>24.2</v>
      </c>
      <c r="H38" s="420">
        <v>21.010000000000005</v>
      </c>
      <c r="I38" s="424">
        <v>23.11</v>
      </c>
      <c r="J38" s="396"/>
    </row>
    <row r="39" spans="1:10" s="21" customFormat="1" ht="13.5" customHeight="1">
      <c r="A39" s="59" t="s">
        <v>148</v>
      </c>
      <c r="B39" s="160">
        <v>78.7</v>
      </c>
      <c r="C39" s="160">
        <v>78.2</v>
      </c>
      <c r="D39" s="160">
        <v>77.47</v>
      </c>
      <c r="E39" s="160">
        <v>76.489999999999995</v>
      </c>
      <c r="F39" s="160">
        <v>21.3</v>
      </c>
      <c r="G39" s="178">
        <v>21.8</v>
      </c>
      <c r="H39" s="420">
        <v>22.53</v>
      </c>
      <c r="I39" s="424">
        <v>23.510000000000005</v>
      </c>
      <c r="J39" s="396"/>
    </row>
    <row r="40" spans="1:10" s="21" customFormat="1" ht="13.5" customHeight="1">
      <c r="A40" s="59" t="s">
        <v>149</v>
      </c>
      <c r="B40" s="160">
        <v>83.8</v>
      </c>
      <c r="C40" s="160">
        <v>85.4</v>
      </c>
      <c r="D40" s="160">
        <v>83.82</v>
      </c>
      <c r="E40" s="160">
        <v>80.760000000000005</v>
      </c>
      <c r="F40" s="160">
        <v>16.2</v>
      </c>
      <c r="G40" s="178">
        <v>14.6</v>
      </c>
      <c r="H40" s="420">
        <v>16.180000000000007</v>
      </c>
      <c r="I40" s="424">
        <v>19.239999999999995</v>
      </c>
      <c r="J40" s="396"/>
    </row>
    <row r="41" spans="1:10" s="21" customFormat="1" ht="13.5" customHeight="1">
      <c r="A41" s="61" t="s">
        <v>150</v>
      </c>
      <c r="B41" s="160">
        <v>81.7</v>
      </c>
      <c r="C41" s="160">
        <v>83.6</v>
      </c>
      <c r="D41" s="160">
        <v>83.2</v>
      </c>
      <c r="E41" s="160">
        <v>83.32</v>
      </c>
      <c r="F41" s="160">
        <v>18.3</v>
      </c>
      <c r="G41" s="178">
        <v>16.5</v>
      </c>
      <c r="H41" s="420">
        <v>16.799999999999997</v>
      </c>
      <c r="I41" s="424">
        <v>16.680000000000007</v>
      </c>
      <c r="J41" s="396"/>
    </row>
    <row r="42" spans="1:10" s="21" customFormat="1" ht="13.5" customHeight="1">
      <c r="A42" s="59" t="s">
        <v>151</v>
      </c>
      <c r="B42" s="160">
        <v>79.400000000000006</v>
      </c>
      <c r="C42" s="160">
        <v>76.8</v>
      </c>
      <c r="D42" s="160">
        <v>76.33</v>
      </c>
      <c r="E42" s="160">
        <v>71.790000000000006</v>
      </c>
      <c r="F42" s="160">
        <v>20.6</v>
      </c>
      <c r="G42" s="178">
        <v>23.2</v>
      </c>
      <c r="H42" s="420">
        <v>23.67</v>
      </c>
      <c r="I42" s="424">
        <v>28.209999999999994</v>
      </c>
      <c r="J42" s="396"/>
    </row>
    <row r="43" spans="1:10" s="21" customFormat="1" ht="13.5" customHeight="1">
      <c r="A43" s="61" t="s">
        <v>152</v>
      </c>
      <c r="B43" s="160">
        <v>79.900000000000006</v>
      </c>
      <c r="C43" s="160">
        <v>82.4</v>
      </c>
      <c r="D43" s="160">
        <v>79.599999999999994</v>
      </c>
      <c r="E43" s="160">
        <v>79.91</v>
      </c>
      <c r="F43" s="160">
        <v>20.100000000000001</v>
      </c>
      <c r="G43" s="178">
        <v>17.600000000000001</v>
      </c>
      <c r="H43" s="420">
        <v>20.400000000000006</v>
      </c>
      <c r="I43" s="424">
        <v>20.090000000000003</v>
      </c>
      <c r="J43" s="396"/>
    </row>
    <row r="44" spans="1:10" s="21" customFormat="1" ht="13.5" customHeight="1">
      <c r="A44" s="61" t="s">
        <v>153</v>
      </c>
      <c r="B44" s="160">
        <v>85.4</v>
      </c>
      <c r="C44" s="160">
        <v>82.9</v>
      </c>
      <c r="D44" s="160">
        <v>83.71</v>
      </c>
      <c r="E44" s="160">
        <v>80.77</v>
      </c>
      <c r="F44" s="160">
        <v>14.6</v>
      </c>
      <c r="G44" s="178">
        <v>17.2</v>
      </c>
      <c r="H44" s="420">
        <v>16.290000000000006</v>
      </c>
      <c r="I44" s="424">
        <v>19.230000000000004</v>
      </c>
      <c r="J44" s="396"/>
    </row>
    <row r="45" spans="1:10" s="21" customFormat="1" ht="13.5" customHeight="1">
      <c r="A45" s="61" t="s">
        <v>154</v>
      </c>
      <c r="B45" s="160">
        <v>84.1</v>
      </c>
      <c r="C45" s="160">
        <v>83.4</v>
      </c>
      <c r="D45" s="160">
        <v>81.93</v>
      </c>
      <c r="E45" s="160">
        <v>81.37</v>
      </c>
      <c r="F45" s="160">
        <v>15.9</v>
      </c>
      <c r="G45" s="178">
        <v>16.600000000000001</v>
      </c>
      <c r="H45" s="420">
        <v>18.069999999999993</v>
      </c>
      <c r="I45" s="424">
        <v>18.629999999999995</v>
      </c>
      <c r="J45" s="396"/>
    </row>
    <row r="46" spans="1:10" s="21" customFormat="1" ht="13.5" customHeight="1">
      <c r="A46" s="72" t="s">
        <v>61</v>
      </c>
      <c r="B46" s="167"/>
      <c r="C46" s="165"/>
      <c r="D46" s="165"/>
      <c r="E46" s="165"/>
      <c r="F46" s="167"/>
      <c r="G46" s="168"/>
      <c r="H46" s="420"/>
      <c r="I46" s="424"/>
      <c r="J46" s="396"/>
    </row>
    <row r="47" spans="1:10" s="21" customFormat="1" ht="13.5" customHeight="1">
      <c r="A47" s="73" t="s">
        <v>62</v>
      </c>
      <c r="B47" s="167"/>
      <c r="C47" s="165"/>
      <c r="D47" s="165"/>
      <c r="E47" s="165"/>
      <c r="F47" s="167"/>
      <c r="G47" s="168"/>
      <c r="H47" s="420"/>
      <c r="I47" s="424"/>
      <c r="J47" s="396"/>
    </row>
    <row r="48" spans="1:10" s="21" customFormat="1" ht="13.5" customHeight="1">
      <c r="A48" s="61" t="s">
        <v>155</v>
      </c>
      <c r="B48" s="160">
        <v>84.8</v>
      </c>
      <c r="C48" s="160">
        <v>87</v>
      </c>
      <c r="D48" s="160">
        <v>85.26</v>
      </c>
      <c r="E48" s="160">
        <v>84.66</v>
      </c>
      <c r="F48" s="160">
        <v>15.2</v>
      </c>
      <c r="G48" s="178">
        <v>13</v>
      </c>
      <c r="H48" s="420">
        <v>14.739999999999995</v>
      </c>
      <c r="I48" s="424">
        <v>15.340000000000003</v>
      </c>
      <c r="J48" s="396"/>
    </row>
    <row r="49" spans="1:10" s="21" customFormat="1" ht="13.5" customHeight="1">
      <c r="A49" s="64" t="s">
        <v>84</v>
      </c>
      <c r="B49" s="160"/>
      <c r="C49" s="160"/>
      <c r="D49" s="160"/>
      <c r="E49" s="160"/>
      <c r="F49" s="160"/>
      <c r="G49" s="178"/>
      <c r="H49" s="420"/>
      <c r="I49" s="424"/>
      <c r="J49" s="396"/>
    </row>
    <row r="50" spans="1:10" s="48" customFormat="1" ht="13.5" customHeight="1">
      <c r="A50" s="59" t="s">
        <v>156</v>
      </c>
      <c r="B50" s="160">
        <v>81.400000000000006</v>
      </c>
      <c r="C50" s="160">
        <v>82.7</v>
      </c>
      <c r="D50" s="160">
        <v>81.78</v>
      </c>
      <c r="E50" s="160">
        <v>79.2</v>
      </c>
      <c r="F50" s="160">
        <v>18.600000000000001</v>
      </c>
      <c r="G50" s="178">
        <v>17.3</v>
      </c>
      <c r="H50" s="420">
        <v>18.22</v>
      </c>
      <c r="I50" s="424">
        <v>20.799999999999997</v>
      </c>
      <c r="J50" s="200"/>
    </row>
    <row r="51" spans="1:10" s="48" customFormat="1" ht="13.5" customHeight="1">
      <c r="A51" s="61" t="s">
        <v>157</v>
      </c>
      <c r="B51" s="160">
        <v>78.2</v>
      </c>
      <c r="C51" s="160">
        <v>79.400000000000006</v>
      </c>
      <c r="D51" s="160">
        <v>78.38</v>
      </c>
      <c r="E51" s="160">
        <v>77.77</v>
      </c>
      <c r="F51" s="160">
        <v>21.8</v>
      </c>
      <c r="G51" s="178">
        <v>20.6</v>
      </c>
      <c r="H51" s="420">
        <v>21.620000000000005</v>
      </c>
      <c r="I51" s="424">
        <v>22.230000000000004</v>
      </c>
      <c r="J51" s="200"/>
    </row>
    <row r="52" spans="1:10" ht="13.5" customHeight="1">
      <c r="A52" s="64" t="s">
        <v>85</v>
      </c>
      <c r="B52" s="160"/>
      <c r="C52" s="160"/>
      <c r="D52" s="160"/>
      <c r="E52" s="160"/>
      <c r="F52" s="160"/>
      <c r="G52" s="178"/>
      <c r="H52" s="420"/>
      <c r="I52" s="424"/>
    </row>
    <row r="53" spans="1:10" ht="13.5" customHeight="1">
      <c r="A53" s="59" t="s">
        <v>273</v>
      </c>
      <c r="B53" s="160">
        <v>73.599999999999994</v>
      </c>
      <c r="C53" s="160">
        <v>70.400000000000006</v>
      </c>
      <c r="D53" s="160">
        <v>73.39</v>
      </c>
      <c r="E53" s="160">
        <v>69.8</v>
      </c>
      <c r="F53" s="160">
        <v>26.5</v>
      </c>
      <c r="G53" s="178">
        <v>29.6</v>
      </c>
      <c r="H53" s="420">
        <v>26.61</v>
      </c>
      <c r="I53" s="424">
        <v>30.200000000000003</v>
      </c>
    </row>
    <row r="54" spans="1:10" ht="13.5" customHeight="1">
      <c r="A54" s="57" t="s">
        <v>18</v>
      </c>
      <c r="B54" s="167"/>
      <c r="C54" s="167"/>
      <c r="D54" s="167"/>
      <c r="E54" s="167"/>
      <c r="F54" s="167"/>
      <c r="G54" s="168"/>
      <c r="H54" s="420"/>
      <c r="I54" s="424"/>
    </row>
    <row r="55" spans="1:10" ht="13.5" customHeight="1">
      <c r="A55" s="151" t="s">
        <v>80</v>
      </c>
      <c r="B55" s="167"/>
      <c r="C55" s="167"/>
      <c r="D55" s="167"/>
      <c r="E55" s="167"/>
      <c r="F55" s="167"/>
      <c r="G55" s="168"/>
      <c r="H55" s="420"/>
      <c r="I55" s="424"/>
    </row>
    <row r="56" spans="1:10" ht="13.5" customHeight="1">
      <c r="A56" s="61" t="s">
        <v>159</v>
      </c>
      <c r="B56" s="160">
        <v>86.6</v>
      </c>
      <c r="C56" s="160">
        <v>89</v>
      </c>
      <c r="D56" s="160">
        <v>87.86</v>
      </c>
      <c r="E56" s="160">
        <v>87.87</v>
      </c>
      <c r="F56" s="160">
        <v>13.4</v>
      </c>
      <c r="G56" s="178">
        <v>11</v>
      </c>
      <c r="H56" s="420">
        <v>12.14</v>
      </c>
      <c r="I56" s="424">
        <v>12.129999999999995</v>
      </c>
    </row>
    <row r="57" spans="1:10" ht="13.5" customHeight="1">
      <c r="A57" s="64" t="s">
        <v>160</v>
      </c>
      <c r="B57" s="160"/>
      <c r="C57" s="160"/>
      <c r="D57" s="160"/>
      <c r="E57" s="160"/>
      <c r="F57" s="160"/>
      <c r="G57" s="178"/>
      <c r="H57" s="420"/>
      <c r="I57" s="424"/>
    </row>
    <row r="58" spans="1:10" ht="13.5" customHeight="1">
      <c r="A58" s="59" t="s">
        <v>161</v>
      </c>
      <c r="B58" s="160">
        <v>80.900000000000006</v>
      </c>
      <c r="C58" s="160">
        <v>83.3</v>
      </c>
      <c r="D58" s="160">
        <v>80</v>
      </c>
      <c r="E58" s="160">
        <v>79.23</v>
      </c>
      <c r="F58" s="160">
        <v>19.100000000000001</v>
      </c>
      <c r="G58" s="178">
        <v>16.8</v>
      </c>
      <c r="H58" s="420">
        <v>20</v>
      </c>
      <c r="I58" s="424">
        <v>20.769999999999996</v>
      </c>
    </row>
    <row r="59" spans="1:10" ht="13.5" customHeight="1">
      <c r="A59" s="68" t="s">
        <v>274</v>
      </c>
      <c r="B59" s="160"/>
      <c r="C59" s="160"/>
      <c r="D59" s="160"/>
      <c r="E59" s="160"/>
      <c r="F59" s="160"/>
      <c r="G59" s="178"/>
      <c r="H59" s="420"/>
      <c r="I59" s="424"/>
    </row>
    <row r="60" spans="1:10" ht="13.5" customHeight="1">
      <c r="A60" s="59" t="s">
        <v>163</v>
      </c>
      <c r="B60" s="160">
        <v>88.2</v>
      </c>
      <c r="C60" s="160">
        <v>89.7</v>
      </c>
      <c r="D60" s="160">
        <v>89.24</v>
      </c>
      <c r="E60" s="160">
        <v>84.66</v>
      </c>
      <c r="F60" s="160">
        <v>11.8</v>
      </c>
      <c r="G60" s="178">
        <v>10.3</v>
      </c>
      <c r="H60" s="420">
        <v>10.760000000000005</v>
      </c>
      <c r="I60" s="424">
        <v>15.340000000000003</v>
      </c>
    </row>
    <row r="61" spans="1:10" ht="13.5" customHeight="1">
      <c r="A61" s="64" t="s">
        <v>164</v>
      </c>
      <c r="B61" s="160"/>
      <c r="C61" s="160"/>
      <c r="D61" s="160"/>
      <c r="E61" s="160"/>
      <c r="F61" s="160"/>
      <c r="G61" s="178"/>
      <c r="H61" s="420"/>
      <c r="I61" s="424"/>
    </row>
    <row r="62" spans="1:10" ht="13.5" customHeight="1">
      <c r="A62" s="61" t="s">
        <v>165</v>
      </c>
      <c r="B62" s="160">
        <v>71</v>
      </c>
      <c r="C62" s="160">
        <v>71.400000000000006</v>
      </c>
      <c r="D62" s="160">
        <v>74.959999999999994</v>
      </c>
      <c r="E62" s="160">
        <v>72.16</v>
      </c>
      <c r="F62" s="160">
        <v>29</v>
      </c>
      <c r="G62" s="178">
        <v>28.6</v>
      </c>
      <c r="H62" s="420">
        <v>25.040000000000006</v>
      </c>
      <c r="I62" s="424">
        <v>27.840000000000003</v>
      </c>
    </row>
    <row r="63" spans="1:10" ht="13.5" customHeight="1">
      <c r="A63" s="59" t="s">
        <v>166</v>
      </c>
      <c r="B63" s="160">
        <v>74.099999999999994</v>
      </c>
      <c r="C63" s="160">
        <v>71.3</v>
      </c>
      <c r="D63" s="160">
        <v>77.67</v>
      </c>
      <c r="E63" s="160">
        <v>74.680000000000007</v>
      </c>
      <c r="F63" s="160">
        <v>26</v>
      </c>
      <c r="G63" s="178">
        <v>28.7</v>
      </c>
      <c r="H63" s="420">
        <v>22.33</v>
      </c>
      <c r="I63" s="424">
        <v>25.319999999999993</v>
      </c>
    </row>
    <row r="64" spans="1:10" ht="13.5" customHeight="1">
      <c r="A64" s="59" t="s">
        <v>167</v>
      </c>
      <c r="B64" s="160">
        <v>79.7</v>
      </c>
      <c r="C64" s="160">
        <v>86</v>
      </c>
      <c r="D64" s="160">
        <v>87.87</v>
      </c>
      <c r="E64" s="160">
        <v>85.58</v>
      </c>
      <c r="F64" s="160">
        <v>20.3</v>
      </c>
      <c r="G64" s="178">
        <v>14</v>
      </c>
      <c r="H64" s="420">
        <v>12.129999999999995</v>
      </c>
      <c r="I64" s="424">
        <v>14.420000000000002</v>
      </c>
    </row>
    <row r="65" spans="1:9" ht="13.5" customHeight="1">
      <c r="A65" s="59" t="s">
        <v>168</v>
      </c>
      <c r="B65" s="160">
        <v>77.5</v>
      </c>
      <c r="C65" s="160">
        <v>77.599999999999994</v>
      </c>
      <c r="D65" s="160">
        <v>82.54</v>
      </c>
      <c r="E65" s="160">
        <v>80</v>
      </c>
      <c r="F65" s="160">
        <v>22.5</v>
      </c>
      <c r="G65" s="178">
        <v>22.4</v>
      </c>
      <c r="H65" s="420">
        <v>17.459999999999994</v>
      </c>
      <c r="I65" s="424">
        <v>20</v>
      </c>
    </row>
    <row r="66" spans="1:9" ht="13.5" customHeight="1">
      <c r="A66" s="59" t="s">
        <v>169</v>
      </c>
      <c r="B66" s="160">
        <v>50.3</v>
      </c>
      <c r="C66" s="160">
        <v>48.6</v>
      </c>
      <c r="D66" s="160">
        <v>49.9</v>
      </c>
      <c r="E66" s="160">
        <v>53.47</v>
      </c>
      <c r="F66" s="160">
        <v>49.7</v>
      </c>
      <c r="G66" s="178">
        <v>51.4</v>
      </c>
      <c r="H66" s="420">
        <v>50.1</v>
      </c>
      <c r="I66" s="424">
        <v>46.53</v>
      </c>
    </row>
    <row r="67" spans="1:9" ht="13.5" customHeight="1">
      <c r="A67" s="59" t="s">
        <v>170</v>
      </c>
      <c r="B67" s="160">
        <v>64.2</v>
      </c>
      <c r="C67" s="160">
        <v>65.5</v>
      </c>
      <c r="D67" s="160">
        <v>70.069999999999993</v>
      </c>
      <c r="E67" s="160">
        <v>62.32</v>
      </c>
      <c r="F67" s="160">
        <v>35.799999999999997</v>
      </c>
      <c r="G67" s="178">
        <v>34.5</v>
      </c>
      <c r="H67" s="420">
        <v>29.930000000000007</v>
      </c>
      <c r="I67" s="424">
        <v>37.68</v>
      </c>
    </row>
    <row r="68" spans="1:9" ht="13.5" customHeight="1">
      <c r="A68" s="68" t="s">
        <v>171</v>
      </c>
      <c r="B68" s="160"/>
      <c r="C68" s="160"/>
      <c r="D68" s="160"/>
      <c r="E68" s="160"/>
      <c r="F68" s="160"/>
      <c r="G68" s="178"/>
      <c r="H68" s="427"/>
    </row>
    <row r="69" spans="1:9" ht="13.5" customHeight="1">
      <c r="A69" s="69" t="s">
        <v>667</v>
      </c>
      <c r="B69"/>
      <c r="C69"/>
      <c r="D69"/>
      <c r="E69"/>
      <c r="F69"/>
      <c r="G69"/>
    </row>
    <row r="70" spans="1:9" ht="13.5" customHeight="1">
      <c r="A70" s="70" t="s">
        <v>668</v>
      </c>
      <c r="B70"/>
      <c r="C70"/>
      <c r="D70"/>
      <c r="E70"/>
      <c r="F70"/>
      <c r="G70"/>
    </row>
  </sheetData>
  <mergeCells count="4">
    <mergeCell ref="A3:A5"/>
    <mergeCell ref="B3:E3"/>
    <mergeCell ref="F3:I3"/>
    <mergeCell ref="B5:I5"/>
  </mergeCells>
  <pageMargins left="0.31496062992125984" right="0.11811023622047245" top="0.19685039370078741" bottom="0.15748031496062992" header="0" footer="0"/>
  <pageSetup paperSize="9" scale="8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0"/>
  <sheetViews>
    <sheetView workbookViewId="0">
      <selection activeCell="N1" sqref="N1"/>
    </sheetView>
  </sheetViews>
  <sheetFormatPr defaultRowHeight="12.75"/>
  <cols>
    <col min="1" max="1" width="42.140625" style="20" customWidth="1"/>
    <col min="2" max="6" width="13.28515625" style="20" customWidth="1"/>
    <col min="7" max="16384" width="9.140625" style="20"/>
  </cols>
  <sheetData>
    <row r="1" spans="1:10" s="328" customFormat="1" ht="15" customHeight="1">
      <c r="A1" s="326" t="s">
        <v>508</v>
      </c>
      <c r="B1" s="327"/>
      <c r="C1" s="327"/>
      <c r="D1" s="327"/>
      <c r="E1" s="327"/>
      <c r="F1" s="327"/>
      <c r="G1" s="327"/>
      <c r="H1" s="327"/>
      <c r="I1" s="327"/>
      <c r="J1" s="327"/>
    </row>
    <row r="2" spans="1:10" s="328" customFormat="1">
      <c r="A2" s="329" t="s">
        <v>507</v>
      </c>
      <c r="B2" s="327"/>
      <c r="C2" s="327"/>
      <c r="D2" s="327"/>
      <c r="E2" s="327"/>
      <c r="F2" s="327"/>
      <c r="G2" s="327"/>
      <c r="H2" s="327"/>
      <c r="I2" s="327"/>
      <c r="J2" s="327"/>
    </row>
    <row r="3" spans="1:10" s="21" customFormat="1" ht="21.75" customHeight="1">
      <c r="A3" s="534" t="s">
        <v>177</v>
      </c>
      <c r="B3" s="572" t="s">
        <v>280</v>
      </c>
      <c r="C3" s="572"/>
      <c r="D3" s="572"/>
      <c r="E3" s="572"/>
      <c r="F3" s="572"/>
      <c r="G3" s="20"/>
      <c r="H3" s="20"/>
      <c r="I3" s="20"/>
      <c r="J3" s="20"/>
    </row>
    <row r="4" spans="1:10" s="21" customFormat="1" ht="27">
      <c r="A4" s="535"/>
      <c r="B4" s="134" t="s">
        <v>281</v>
      </c>
      <c r="C4" s="55" t="s">
        <v>282</v>
      </c>
      <c r="D4" s="134" t="s">
        <v>283</v>
      </c>
      <c r="E4" s="55" t="s">
        <v>284</v>
      </c>
      <c r="F4" s="134" t="s">
        <v>285</v>
      </c>
      <c r="G4" s="20"/>
      <c r="H4" s="20"/>
      <c r="I4" s="20"/>
      <c r="J4" s="20"/>
    </row>
    <row r="5" spans="1:10" s="22" customFormat="1" ht="15.75" customHeight="1" thickBot="1">
      <c r="A5" s="551"/>
      <c r="B5" s="640" t="s">
        <v>123</v>
      </c>
      <c r="C5" s="640"/>
      <c r="D5" s="640"/>
      <c r="E5" s="640"/>
      <c r="F5" s="640"/>
    </row>
    <row r="6" spans="1:10" s="21" customFormat="1" ht="13.5">
      <c r="A6" s="57" t="s">
        <v>124</v>
      </c>
      <c r="B6" s="157">
        <v>56.4</v>
      </c>
      <c r="C6" s="158">
        <v>25.7</v>
      </c>
      <c r="D6" s="157">
        <v>11.4</v>
      </c>
      <c r="E6" s="157">
        <v>3.4</v>
      </c>
      <c r="F6" s="158">
        <v>3.1</v>
      </c>
      <c r="G6" s="20"/>
      <c r="H6" s="20"/>
      <c r="I6" s="20"/>
      <c r="J6" s="20"/>
    </row>
    <row r="7" spans="1:10" s="21" customFormat="1" ht="13.5">
      <c r="A7" s="59" t="s">
        <v>125</v>
      </c>
      <c r="B7" s="160">
        <v>54</v>
      </c>
      <c r="C7" s="161">
        <v>26.5</v>
      </c>
      <c r="D7" s="160">
        <v>12.1</v>
      </c>
      <c r="E7" s="160">
        <v>3.9</v>
      </c>
      <c r="F7" s="161">
        <v>3.5</v>
      </c>
      <c r="G7" s="20"/>
      <c r="H7" s="20"/>
      <c r="I7" s="20"/>
      <c r="J7" s="20"/>
    </row>
    <row r="8" spans="1:10" s="21" customFormat="1" ht="13.5">
      <c r="A8" s="59" t="s">
        <v>126</v>
      </c>
      <c r="B8" s="160">
        <v>60</v>
      </c>
      <c r="C8" s="161">
        <v>24.6</v>
      </c>
      <c r="D8" s="160">
        <v>10.3</v>
      </c>
      <c r="E8" s="160">
        <v>2.6</v>
      </c>
      <c r="F8" s="161">
        <v>2.5</v>
      </c>
    </row>
    <row r="9" spans="1:10" s="21" customFormat="1" ht="15">
      <c r="A9" s="57" t="s">
        <v>127</v>
      </c>
      <c r="B9" s="160"/>
      <c r="C9" s="163"/>
      <c r="D9" s="160"/>
      <c r="E9" s="160"/>
      <c r="F9" s="163"/>
    </row>
    <row r="10" spans="1:10" s="21" customFormat="1" ht="13.5">
      <c r="A10" s="59" t="s">
        <v>128</v>
      </c>
      <c r="B10" s="160">
        <v>45</v>
      </c>
      <c r="C10" s="161">
        <v>27.8</v>
      </c>
      <c r="D10" s="160">
        <v>17.8</v>
      </c>
      <c r="E10" s="160">
        <v>5.5</v>
      </c>
      <c r="F10" s="161">
        <v>3.9</v>
      </c>
    </row>
    <row r="11" spans="1:10" s="21" customFormat="1" ht="13.5">
      <c r="A11" s="59" t="s">
        <v>95</v>
      </c>
      <c r="B11" s="160">
        <v>54.2</v>
      </c>
      <c r="C11" s="161">
        <v>26.3</v>
      </c>
      <c r="D11" s="160">
        <v>12</v>
      </c>
      <c r="E11" s="160">
        <v>4</v>
      </c>
      <c r="F11" s="161">
        <v>3.5</v>
      </c>
    </row>
    <row r="12" spans="1:10" s="21" customFormat="1" ht="13.5">
      <c r="A12" s="59" t="s">
        <v>129</v>
      </c>
      <c r="B12" s="160">
        <v>59.2</v>
      </c>
      <c r="C12" s="161">
        <v>26.3</v>
      </c>
      <c r="D12" s="160">
        <v>10</v>
      </c>
      <c r="E12" s="160">
        <v>2.8</v>
      </c>
      <c r="F12" s="161">
        <v>1.6</v>
      </c>
    </row>
    <row r="13" spans="1:10" s="21" customFormat="1" ht="13.5">
      <c r="A13" s="59" t="s">
        <v>96</v>
      </c>
      <c r="B13" s="160">
        <v>62.2</v>
      </c>
      <c r="C13" s="161">
        <v>23.7</v>
      </c>
      <c r="D13" s="160">
        <v>8.6999999999999993</v>
      </c>
      <c r="E13" s="160">
        <v>1.9</v>
      </c>
      <c r="F13" s="161">
        <v>3.6</v>
      </c>
    </row>
    <row r="14" spans="1:10" s="21" customFormat="1" ht="13.5">
      <c r="A14" s="59" t="s">
        <v>97</v>
      </c>
      <c r="B14" s="160">
        <v>70.3</v>
      </c>
      <c r="C14" s="161">
        <v>17.2</v>
      </c>
      <c r="D14" s="160">
        <v>10.9</v>
      </c>
      <c r="E14" s="169" t="s">
        <v>24</v>
      </c>
      <c r="F14" s="161">
        <v>1.6</v>
      </c>
    </row>
    <row r="15" spans="1:10" s="22" customFormat="1" ht="13.5">
      <c r="A15" s="61" t="s">
        <v>271</v>
      </c>
      <c r="B15" s="160">
        <v>78.3</v>
      </c>
      <c r="C15" s="161">
        <v>21.7</v>
      </c>
      <c r="D15" s="169" t="s">
        <v>24</v>
      </c>
      <c r="E15" s="169" t="s">
        <v>24</v>
      </c>
      <c r="F15" s="170" t="s">
        <v>24</v>
      </c>
    </row>
    <row r="16" spans="1:10" s="21" customFormat="1" ht="13.5">
      <c r="A16" s="72" t="s">
        <v>17</v>
      </c>
      <c r="B16" s="164"/>
      <c r="C16" s="171"/>
      <c r="D16" s="164"/>
      <c r="E16" s="164"/>
      <c r="F16" s="171"/>
      <c r="G16" s="20"/>
      <c r="H16" s="20"/>
      <c r="I16" s="20"/>
      <c r="J16" s="20"/>
    </row>
    <row r="17" spans="1:10" s="21" customFormat="1" ht="13.5">
      <c r="A17" s="73" t="s">
        <v>26</v>
      </c>
      <c r="B17" s="164"/>
      <c r="C17" s="171"/>
      <c r="D17" s="164"/>
      <c r="E17" s="164"/>
      <c r="F17" s="171"/>
      <c r="G17" s="20"/>
      <c r="H17" s="20"/>
      <c r="I17" s="20"/>
      <c r="J17" s="20"/>
    </row>
    <row r="18" spans="1:10" s="21" customFormat="1" ht="13.5">
      <c r="A18" s="61" t="s">
        <v>131</v>
      </c>
      <c r="B18" s="160">
        <v>58.1</v>
      </c>
      <c r="C18" s="161">
        <v>22.1</v>
      </c>
      <c r="D18" s="160">
        <v>11</v>
      </c>
      <c r="E18" s="160">
        <v>3.1</v>
      </c>
      <c r="F18" s="161">
        <v>5.6</v>
      </c>
      <c r="G18" s="20"/>
      <c r="H18" s="20"/>
      <c r="I18" s="20"/>
      <c r="J18" s="20"/>
    </row>
    <row r="19" spans="1:10" s="21" customFormat="1" ht="13.5">
      <c r="A19" s="64" t="s">
        <v>277</v>
      </c>
      <c r="B19" s="160"/>
      <c r="C19" s="162"/>
      <c r="D19" s="160"/>
      <c r="E19" s="160"/>
      <c r="F19" s="162"/>
      <c r="G19" s="20"/>
      <c r="H19" s="20"/>
      <c r="I19" s="20"/>
      <c r="J19" s="20"/>
    </row>
    <row r="20" spans="1:10" s="21" customFormat="1" ht="13.5">
      <c r="A20" s="61" t="s">
        <v>132</v>
      </c>
      <c r="B20" s="160">
        <v>55.5</v>
      </c>
      <c r="C20" s="161">
        <v>26.1</v>
      </c>
      <c r="D20" s="160">
        <v>11.4</v>
      </c>
      <c r="E20" s="160">
        <v>4.2</v>
      </c>
      <c r="F20" s="161">
        <v>2.9</v>
      </c>
      <c r="G20" s="20"/>
      <c r="H20" s="20"/>
      <c r="I20" s="20"/>
      <c r="J20" s="20"/>
    </row>
    <row r="21" spans="1:10" s="21" customFormat="1" ht="13.5">
      <c r="A21" s="64" t="s">
        <v>64</v>
      </c>
      <c r="B21" s="160"/>
      <c r="C21" s="161"/>
      <c r="D21" s="160"/>
      <c r="E21" s="160"/>
      <c r="F21" s="161"/>
      <c r="G21" s="20"/>
      <c r="H21" s="20"/>
      <c r="I21" s="20"/>
      <c r="J21" s="20"/>
    </row>
    <row r="22" spans="1:10" s="21" customFormat="1" ht="13.5">
      <c r="A22" s="61" t="s">
        <v>133</v>
      </c>
      <c r="B22" s="160">
        <v>58.2</v>
      </c>
      <c r="C22" s="161">
        <v>21.3</v>
      </c>
      <c r="D22" s="160">
        <v>13.6</v>
      </c>
      <c r="E22" s="160">
        <v>1.7</v>
      </c>
      <c r="F22" s="161">
        <v>5.3</v>
      </c>
      <c r="G22" s="20"/>
      <c r="H22" s="20"/>
      <c r="I22" s="20"/>
      <c r="J22" s="20"/>
    </row>
    <row r="23" spans="1:10" s="21" customFormat="1" ht="13.5">
      <c r="A23" s="64" t="s">
        <v>68</v>
      </c>
      <c r="B23" s="160"/>
      <c r="C23" s="161"/>
      <c r="D23" s="160"/>
      <c r="E23" s="160"/>
      <c r="F23" s="161"/>
    </row>
    <row r="24" spans="1:10" s="21" customFormat="1" ht="13.5">
      <c r="A24" s="61" t="s">
        <v>134</v>
      </c>
      <c r="B24" s="160">
        <v>56</v>
      </c>
      <c r="C24" s="161">
        <v>25.9</v>
      </c>
      <c r="D24" s="160">
        <v>10.8</v>
      </c>
      <c r="E24" s="160">
        <v>4.8</v>
      </c>
      <c r="F24" s="161">
        <v>2.5</v>
      </c>
    </row>
    <row r="25" spans="1:10" s="21" customFormat="1" ht="13.5">
      <c r="A25" s="64" t="s">
        <v>69</v>
      </c>
      <c r="B25" s="160"/>
      <c r="C25" s="161"/>
      <c r="D25" s="160"/>
      <c r="E25" s="160"/>
      <c r="F25" s="161"/>
    </row>
    <row r="26" spans="1:10" s="21" customFormat="1" ht="13.5">
      <c r="A26" s="61" t="s">
        <v>135</v>
      </c>
      <c r="B26" s="160">
        <v>56.3</v>
      </c>
      <c r="C26" s="161">
        <v>29</v>
      </c>
      <c r="D26" s="160">
        <v>9.6</v>
      </c>
      <c r="E26" s="160">
        <v>3.2</v>
      </c>
      <c r="F26" s="161">
        <v>1.9</v>
      </c>
    </row>
    <row r="27" spans="1:10" s="21" customFormat="1" ht="13.5">
      <c r="A27" s="64" t="s">
        <v>83</v>
      </c>
      <c r="B27" s="160"/>
      <c r="C27" s="162"/>
      <c r="D27" s="160"/>
      <c r="E27" s="160"/>
      <c r="F27" s="162"/>
    </row>
    <row r="28" spans="1:10" s="21" customFormat="1" ht="13.5">
      <c r="A28" s="61" t="s">
        <v>136</v>
      </c>
      <c r="B28" s="160">
        <v>56.1</v>
      </c>
      <c r="C28" s="161">
        <v>26.8</v>
      </c>
      <c r="D28" s="160">
        <v>12</v>
      </c>
      <c r="E28" s="160">
        <v>2.8</v>
      </c>
      <c r="F28" s="161">
        <v>2.2999999999999998</v>
      </c>
    </row>
    <row r="29" spans="1:10" s="21" customFormat="1" ht="15">
      <c r="A29" s="57" t="s">
        <v>137</v>
      </c>
      <c r="B29" s="160"/>
      <c r="C29" s="163"/>
      <c r="D29" s="160"/>
      <c r="E29" s="160"/>
      <c r="F29" s="163"/>
    </row>
    <row r="30" spans="1:10" s="21" customFormat="1" ht="13.5">
      <c r="A30" s="59" t="s">
        <v>138</v>
      </c>
      <c r="B30" s="160">
        <v>52</v>
      </c>
      <c r="C30" s="161">
        <v>28.2</v>
      </c>
      <c r="D30" s="160">
        <v>13.8</v>
      </c>
      <c r="E30" s="160">
        <v>1.4</v>
      </c>
      <c r="F30" s="161">
        <v>4.7</v>
      </c>
    </row>
    <row r="31" spans="1:10" s="21" customFormat="1" ht="13.5">
      <c r="A31" s="59" t="s">
        <v>139</v>
      </c>
      <c r="B31" s="160">
        <v>57</v>
      </c>
      <c r="C31" s="161">
        <v>26</v>
      </c>
      <c r="D31" s="160">
        <v>11</v>
      </c>
      <c r="E31" s="160">
        <v>3</v>
      </c>
      <c r="F31" s="161">
        <v>3</v>
      </c>
    </row>
    <row r="32" spans="1:10" s="21" customFormat="1" ht="13.5">
      <c r="A32" s="59" t="s">
        <v>140</v>
      </c>
      <c r="B32" s="160">
        <v>61.2</v>
      </c>
      <c r="C32" s="161">
        <v>30.6</v>
      </c>
      <c r="D32" s="160">
        <v>4.4000000000000004</v>
      </c>
      <c r="E32" s="160">
        <v>2.2000000000000002</v>
      </c>
      <c r="F32" s="161">
        <v>1.6</v>
      </c>
    </row>
    <row r="33" spans="1:6" s="21" customFormat="1" ht="13.5">
      <c r="A33" s="59" t="s">
        <v>141</v>
      </c>
      <c r="B33" s="160">
        <v>50.3</v>
      </c>
      <c r="C33" s="161">
        <v>30.7</v>
      </c>
      <c r="D33" s="160">
        <v>9.1999999999999993</v>
      </c>
      <c r="E33" s="160">
        <v>6.8</v>
      </c>
      <c r="F33" s="161">
        <v>3.1</v>
      </c>
    </row>
    <row r="34" spans="1:6" s="21" customFormat="1" ht="13.5">
      <c r="A34" s="61" t="s">
        <v>142</v>
      </c>
      <c r="B34" s="160">
        <v>57</v>
      </c>
      <c r="C34" s="161">
        <v>28.8</v>
      </c>
      <c r="D34" s="160">
        <v>9.9</v>
      </c>
      <c r="E34" s="160">
        <v>3.4</v>
      </c>
      <c r="F34" s="161">
        <v>0.9</v>
      </c>
    </row>
    <row r="35" spans="1:6" s="21" customFormat="1" ht="13.5">
      <c r="A35" s="59" t="s">
        <v>143</v>
      </c>
      <c r="B35" s="160">
        <v>59.2</v>
      </c>
      <c r="C35" s="161">
        <v>22.9</v>
      </c>
      <c r="D35" s="160">
        <v>9.9</v>
      </c>
      <c r="E35" s="160">
        <v>3.7</v>
      </c>
      <c r="F35" s="161">
        <v>4.3</v>
      </c>
    </row>
    <row r="36" spans="1:6" s="21" customFormat="1" ht="13.5">
      <c r="A36" s="59" t="s">
        <v>144</v>
      </c>
      <c r="B36" s="160">
        <v>55.3</v>
      </c>
      <c r="C36" s="161">
        <v>25.5</v>
      </c>
      <c r="D36" s="160">
        <v>11.3</v>
      </c>
      <c r="E36" s="160">
        <v>4.5999999999999996</v>
      </c>
      <c r="F36" s="161">
        <v>3.4</v>
      </c>
    </row>
    <row r="37" spans="1:6" s="22" customFormat="1" ht="13.5">
      <c r="A37" s="59" t="s">
        <v>145</v>
      </c>
      <c r="B37" s="160">
        <v>52</v>
      </c>
      <c r="C37" s="161">
        <v>29.3</v>
      </c>
      <c r="D37" s="160">
        <v>10.6</v>
      </c>
      <c r="E37" s="160">
        <v>4.9000000000000004</v>
      </c>
      <c r="F37" s="161">
        <v>3.3</v>
      </c>
    </row>
    <row r="38" spans="1:6" s="22" customFormat="1" ht="13.5">
      <c r="A38" s="59" t="s">
        <v>147</v>
      </c>
      <c r="B38" s="160">
        <v>61</v>
      </c>
      <c r="C38" s="161">
        <v>23.5</v>
      </c>
      <c r="D38" s="160">
        <v>11.3</v>
      </c>
      <c r="E38" s="160">
        <v>1.9</v>
      </c>
      <c r="F38" s="161">
        <v>2.4</v>
      </c>
    </row>
    <row r="39" spans="1:6" s="21" customFormat="1" ht="13.5">
      <c r="A39" s="59" t="s">
        <v>148</v>
      </c>
      <c r="B39" s="160">
        <v>52.4</v>
      </c>
      <c r="C39" s="161">
        <v>25.4</v>
      </c>
      <c r="D39" s="160">
        <v>17.5</v>
      </c>
      <c r="E39" s="160">
        <v>4</v>
      </c>
      <c r="F39" s="161">
        <v>0.8</v>
      </c>
    </row>
    <row r="40" spans="1:6" s="21" customFormat="1" ht="13.5">
      <c r="A40" s="59" t="s">
        <v>149</v>
      </c>
      <c r="B40" s="160">
        <v>52.6</v>
      </c>
      <c r="C40" s="161">
        <v>27.6</v>
      </c>
      <c r="D40" s="160">
        <v>11.8</v>
      </c>
      <c r="E40" s="160">
        <v>4.3</v>
      </c>
      <c r="F40" s="161">
        <v>3.7</v>
      </c>
    </row>
    <row r="41" spans="1:6" s="21" customFormat="1" ht="13.5">
      <c r="A41" s="61" t="s">
        <v>150</v>
      </c>
      <c r="B41" s="160">
        <v>56.2</v>
      </c>
      <c r="C41" s="161">
        <v>24.7</v>
      </c>
      <c r="D41" s="160">
        <v>12.8</v>
      </c>
      <c r="E41" s="160">
        <v>2.2999999999999998</v>
      </c>
      <c r="F41" s="161">
        <v>4</v>
      </c>
    </row>
    <row r="42" spans="1:6" s="22" customFormat="1" ht="13.5">
      <c r="A42" s="59" t="s">
        <v>151</v>
      </c>
      <c r="B42" s="160">
        <v>55</v>
      </c>
      <c r="C42" s="161">
        <v>30.2</v>
      </c>
      <c r="D42" s="160">
        <v>9.3000000000000007</v>
      </c>
      <c r="E42" s="160">
        <v>3.1</v>
      </c>
      <c r="F42" s="161">
        <v>2.2999999999999998</v>
      </c>
    </row>
    <row r="43" spans="1:6" s="21" customFormat="1" ht="13.5">
      <c r="A43" s="61" t="s">
        <v>152</v>
      </c>
      <c r="B43" s="160">
        <v>61.6</v>
      </c>
      <c r="C43" s="161">
        <v>17.899999999999999</v>
      </c>
      <c r="D43" s="160">
        <v>17.899999999999999</v>
      </c>
      <c r="E43" s="160">
        <v>1.3</v>
      </c>
      <c r="F43" s="161">
        <v>1.3</v>
      </c>
    </row>
    <row r="44" spans="1:6" s="21" customFormat="1" ht="13.5">
      <c r="A44" s="61" t="s">
        <v>153</v>
      </c>
      <c r="B44" s="160">
        <v>59.9</v>
      </c>
      <c r="C44" s="161">
        <v>23.2</v>
      </c>
      <c r="D44" s="160">
        <v>11.3</v>
      </c>
      <c r="E44" s="160">
        <v>2.8</v>
      </c>
      <c r="F44" s="161">
        <v>2.8</v>
      </c>
    </row>
    <row r="45" spans="1:6" s="21" customFormat="1" ht="13.5">
      <c r="A45" s="61" t="s">
        <v>154</v>
      </c>
      <c r="B45" s="160">
        <v>60.8</v>
      </c>
      <c r="C45" s="161">
        <v>21.9</v>
      </c>
      <c r="D45" s="160">
        <v>9.6</v>
      </c>
      <c r="E45" s="160">
        <v>5</v>
      </c>
      <c r="F45" s="161">
        <v>2.7</v>
      </c>
    </row>
    <row r="46" spans="1:6" s="21" customFormat="1" ht="13.5" customHeight="1">
      <c r="A46" s="62" t="s">
        <v>61</v>
      </c>
      <c r="B46" s="164"/>
      <c r="C46" s="172"/>
      <c r="D46" s="164"/>
      <c r="E46" s="164"/>
      <c r="F46" s="172"/>
    </row>
    <row r="47" spans="1:6" s="21" customFormat="1" ht="13.5" customHeight="1">
      <c r="A47" s="63" t="s">
        <v>62</v>
      </c>
      <c r="B47" s="164"/>
      <c r="C47" s="172"/>
      <c r="D47" s="164"/>
      <c r="E47" s="164"/>
      <c r="F47" s="172"/>
    </row>
    <row r="48" spans="1:6" s="21" customFormat="1" ht="13.5">
      <c r="A48" s="61" t="s">
        <v>272</v>
      </c>
      <c r="B48" s="160">
        <v>61.2</v>
      </c>
      <c r="C48" s="161">
        <v>21.1</v>
      </c>
      <c r="D48" s="160">
        <v>12.3</v>
      </c>
      <c r="E48" s="160">
        <v>2.9</v>
      </c>
      <c r="F48" s="161">
        <v>2.6</v>
      </c>
    </row>
    <row r="49" spans="1:6" s="21" customFormat="1" ht="13.5">
      <c r="A49" s="64" t="s">
        <v>84</v>
      </c>
      <c r="B49" s="160"/>
      <c r="C49" s="161"/>
      <c r="D49" s="160"/>
      <c r="E49" s="160"/>
      <c r="F49" s="161"/>
    </row>
    <row r="50" spans="1:6" s="21" customFormat="1" ht="13.5">
      <c r="A50" s="59" t="s">
        <v>156</v>
      </c>
      <c r="B50" s="160">
        <v>56.3</v>
      </c>
      <c r="C50" s="161">
        <v>24.9</v>
      </c>
      <c r="D50" s="160">
        <v>11.5</v>
      </c>
      <c r="E50" s="160">
        <v>4.3</v>
      </c>
      <c r="F50" s="161">
        <v>3.1</v>
      </c>
    </row>
    <row r="51" spans="1:6" s="21" customFormat="1" ht="13.5">
      <c r="A51" s="61" t="s">
        <v>157</v>
      </c>
      <c r="B51" s="160">
        <v>55</v>
      </c>
      <c r="C51" s="161">
        <v>28.5</v>
      </c>
      <c r="D51" s="160">
        <v>10.9</v>
      </c>
      <c r="E51" s="160">
        <v>2.2999999999999998</v>
      </c>
      <c r="F51" s="161">
        <v>3.4</v>
      </c>
    </row>
    <row r="52" spans="1:6" s="48" customFormat="1" ht="13.5">
      <c r="A52" s="64" t="s">
        <v>85</v>
      </c>
      <c r="B52" s="160"/>
      <c r="C52" s="161"/>
      <c r="D52" s="160"/>
      <c r="E52" s="160"/>
      <c r="F52" s="161"/>
    </row>
    <row r="53" spans="1:6" s="48" customFormat="1" ht="13.5">
      <c r="A53" s="59" t="s">
        <v>273</v>
      </c>
      <c r="B53" s="160">
        <v>49.1</v>
      </c>
      <c r="C53" s="161">
        <v>31.8</v>
      </c>
      <c r="D53" s="160">
        <v>10.3</v>
      </c>
      <c r="E53" s="160">
        <v>5.5</v>
      </c>
      <c r="F53" s="161">
        <v>3.3</v>
      </c>
    </row>
    <row r="54" spans="1:6" ht="13.5" customHeight="1">
      <c r="A54" s="62" t="s">
        <v>18</v>
      </c>
      <c r="B54" s="164"/>
      <c r="C54" s="172"/>
      <c r="D54" s="164"/>
      <c r="E54" s="164"/>
      <c r="F54" s="172"/>
    </row>
    <row r="55" spans="1:6" ht="13.5" customHeight="1">
      <c r="A55" s="63" t="s">
        <v>80</v>
      </c>
      <c r="B55" s="164"/>
      <c r="C55" s="172"/>
      <c r="D55" s="164"/>
      <c r="E55" s="164"/>
      <c r="F55" s="172"/>
    </row>
    <row r="56" spans="1:6" ht="13.5">
      <c r="A56" s="59" t="s">
        <v>159</v>
      </c>
      <c r="B56" s="160">
        <v>64.8</v>
      </c>
      <c r="C56" s="161">
        <v>23.5</v>
      </c>
      <c r="D56" s="160">
        <v>8.5</v>
      </c>
      <c r="E56" s="160">
        <v>2</v>
      </c>
      <c r="F56" s="161">
        <v>1.3</v>
      </c>
    </row>
    <row r="57" spans="1:6" ht="13.5">
      <c r="A57" s="68" t="s">
        <v>160</v>
      </c>
      <c r="B57" s="160"/>
      <c r="C57" s="161"/>
      <c r="D57" s="160"/>
      <c r="E57" s="160"/>
      <c r="F57" s="161"/>
    </row>
    <row r="58" spans="1:6" ht="13.5">
      <c r="A58" s="59" t="s">
        <v>161</v>
      </c>
      <c r="B58" s="160">
        <v>57.5</v>
      </c>
      <c r="C58" s="161">
        <v>25.1</v>
      </c>
      <c r="D58" s="160">
        <v>12.2</v>
      </c>
      <c r="E58" s="160">
        <v>2.6</v>
      </c>
      <c r="F58" s="161">
        <v>2.6</v>
      </c>
    </row>
    <row r="59" spans="1:6" ht="13.5">
      <c r="A59" s="68" t="s">
        <v>274</v>
      </c>
      <c r="B59" s="160"/>
      <c r="C59" s="161"/>
      <c r="D59" s="160"/>
      <c r="E59" s="160"/>
      <c r="F59" s="161"/>
    </row>
    <row r="60" spans="1:6" ht="13.5">
      <c r="A60" s="61" t="s">
        <v>163</v>
      </c>
      <c r="B60" s="160">
        <v>63.6</v>
      </c>
      <c r="C60" s="161">
        <v>21</v>
      </c>
      <c r="D60" s="160">
        <v>7.3</v>
      </c>
      <c r="E60" s="160">
        <v>5.9</v>
      </c>
      <c r="F60" s="161">
        <v>2.1</v>
      </c>
    </row>
    <row r="61" spans="1:6" ht="13.5">
      <c r="A61" s="64" t="s">
        <v>164</v>
      </c>
      <c r="B61" s="160"/>
      <c r="C61" s="161"/>
      <c r="D61" s="160"/>
      <c r="E61" s="160"/>
      <c r="F61" s="161"/>
    </row>
    <row r="62" spans="1:6" ht="13.5">
      <c r="A62" s="59" t="s">
        <v>165</v>
      </c>
      <c r="B62" s="160">
        <v>68.3</v>
      </c>
      <c r="C62" s="161">
        <v>21.7</v>
      </c>
      <c r="D62" s="160">
        <v>6.7</v>
      </c>
      <c r="E62" s="169" t="s">
        <v>24</v>
      </c>
      <c r="F62" s="161">
        <v>3.3</v>
      </c>
    </row>
    <row r="63" spans="1:6" ht="13.5">
      <c r="A63" s="59" t="s">
        <v>166</v>
      </c>
      <c r="B63" s="160">
        <v>60.6</v>
      </c>
      <c r="C63" s="161">
        <v>25.8</v>
      </c>
      <c r="D63" s="160">
        <v>7.6</v>
      </c>
      <c r="E63" s="169" t="s">
        <v>24</v>
      </c>
      <c r="F63" s="161">
        <v>6.1</v>
      </c>
    </row>
    <row r="64" spans="1:6" ht="13.5">
      <c r="A64" s="59" t="s">
        <v>167</v>
      </c>
      <c r="B64" s="160">
        <v>74.400000000000006</v>
      </c>
      <c r="C64" s="161">
        <v>15.5</v>
      </c>
      <c r="D64" s="160">
        <v>6.2</v>
      </c>
      <c r="E64" s="160">
        <v>1.6</v>
      </c>
      <c r="F64" s="161">
        <v>2.2999999999999998</v>
      </c>
    </row>
    <row r="65" spans="1:6" ht="13.5">
      <c r="A65" s="59" t="s">
        <v>168</v>
      </c>
      <c r="B65" s="160">
        <v>37.4</v>
      </c>
      <c r="C65" s="161">
        <v>22.4</v>
      </c>
      <c r="D65" s="160">
        <v>20.6</v>
      </c>
      <c r="E65" s="160">
        <v>11.2</v>
      </c>
      <c r="F65" s="161">
        <v>8.4</v>
      </c>
    </row>
    <row r="66" spans="1:6" ht="13.5">
      <c r="A66" s="59" t="s">
        <v>169</v>
      </c>
      <c r="B66" s="160">
        <v>45.3</v>
      </c>
      <c r="C66" s="161">
        <v>32.799999999999997</v>
      </c>
      <c r="D66" s="160">
        <v>12.7</v>
      </c>
      <c r="E66" s="160">
        <v>4.7</v>
      </c>
      <c r="F66" s="161">
        <v>4.5</v>
      </c>
    </row>
    <row r="67" spans="1:6" ht="13.5">
      <c r="A67" s="59" t="s">
        <v>170</v>
      </c>
      <c r="B67" s="160">
        <v>47.5</v>
      </c>
      <c r="C67" s="161">
        <v>29.4</v>
      </c>
      <c r="D67" s="160">
        <v>12.6</v>
      </c>
      <c r="E67" s="160">
        <v>5</v>
      </c>
      <c r="F67" s="161">
        <v>5.5</v>
      </c>
    </row>
    <row r="68" spans="1:6" ht="13.5">
      <c r="A68" s="68" t="s">
        <v>171</v>
      </c>
      <c r="B68" s="76"/>
      <c r="C68" s="60"/>
      <c r="D68" s="76"/>
      <c r="E68" s="76"/>
      <c r="F68" s="60"/>
    </row>
    <row r="69" spans="1:6" ht="15">
      <c r="A69" s="69" t="s">
        <v>275</v>
      </c>
      <c r="B69"/>
      <c r="C69"/>
      <c r="D69"/>
      <c r="E69"/>
      <c r="F69"/>
    </row>
    <row r="70" spans="1:6" ht="15">
      <c r="A70" s="70" t="s">
        <v>276</v>
      </c>
      <c r="B70"/>
      <c r="C70"/>
      <c r="D70"/>
      <c r="E70"/>
      <c r="F70"/>
    </row>
  </sheetData>
  <mergeCells count="3">
    <mergeCell ref="A3:A5"/>
    <mergeCell ref="B3:F3"/>
    <mergeCell ref="B5:F5"/>
  </mergeCells>
  <pageMargins left="0.19685039370078741" right="0" top="0" bottom="0" header="0" footer="0"/>
  <pageSetup paperSize="9" scale="9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1"/>
  <sheetViews>
    <sheetView zoomScaleNormal="100" workbookViewId="0">
      <selection activeCell="N1" sqref="N1"/>
    </sheetView>
  </sheetViews>
  <sheetFormatPr defaultRowHeight="12.75"/>
  <cols>
    <col min="1" max="1" width="40.140625" style="23" customWidth="1"/>
    <col min="2" max="13" width="10.7109375" style="23" customWidth="1"/>
    <col min="14" max="16384" width="9.140625" style="23"/>
  </cols>
  <sheetData>
    <row r="1" spans="1:13" s="330" customFormat="1">
      <c r="A1" s="326" t="s">
        <v>673</v>
      </c>
    </row>
    <row r="2" spans="1:13" s="328" customFormat="1">
      <c r="A2" s="329" t="s">
        <v>674</v>
      </c>
      <c r="B2" s="331"/>
      <c r="C2" s="331"/>
      <c r="D2" s="331"/>
      <c r="E2" s="331"/>
      <c r="F2" s="331"/>
      <c r="G2" s="331"/>
      <c r="H2" s="331"/>
    </row>
    <row r="3" spans="1:13" s="21" customFormat="1" ht="13.5" customHeight="1">
      <c r="A3" s="534" t="s">
        <v>177</v>
      </c>
      <c r="B3" s="539" t="s">
        <v>286</v>
      </c>
      <c r="C3" s="540"/>
      <c r="D3" s="540"/>
      <c r="E3" s="540"/>
      <c r="F3" s="540"/>
      <c r="G3" s="540"/>
      <c r="H3" s="540"/>
      <c r="I3" s="540"/>
      <c r="J3" s="154"/>
      <c r="K3" s="154"/>
      <c r="L3" s="154"/>
      <c r="M3" s="154"/>
    </row>
    <row r="4" spans="1:13" s="21" customFormat="1" ht="94.5" customHeight="1">
      <c r="A4" s="578"/>
      <c r="B4" s="539" t="s">
        <v>680</v>
      </c>
      <c r="C4" s="540"/>
      <c r="D4" s="539" t="s">
        <v>679</v>
      </c>
      <c r="E4" s="550"/>
      <c r="F4" s="539" t="s">
        <v>681</v>
      </c>
      <c r="G4" s="540"/>
      <c r="H4" s="539" t="s">
        <v>289</v>
      </c>
      <c r="I4" s="540"/>
      <c r="J4" s="154"/>
      <c r="K4" s="154"/>
      <c r="L4" s="154"/>
      <c r="M4" s="154"/>
    </row>
    <row r="5" spans="1:13" s="21" customFormat="1" ht="14.25" customHeight="1">
      <c r="A5" s="578"/>
      <c r="B5" s="435" t="s">
        <v>675</v>
      </c>
      <c r="C5" s="435" t="s">
        <v>676</v>
      </c>
      <c r="D5" s="435" t="s">
        <v>675</v>
      </c>
      <c r="E5" s="435" t="s">
        <v>676</v>
      </c>
      <c r="F5" s="435" t="s">
        <v>675</v>
      </c>
      <c r="G5" s="435" t="s">
        <v>676</v>
      </c>
      <c r="H5" s="435" t="s">
        <v>675</v>
      </c>
      <c r="I5" s="431" t="s">
        <v>676</v>
      </c>
      <c r="J5" s="154"/>
      <c r="K5" s="154"/>
      <c r="L5" s="154"/>
      <c r="M5" s="154"/>
    </row>
    <row r="6" spans="1:13" s="1" customFormat="1" ht="15.75" customHeight="1" thickBot="1">
      <c r="A6" s="551"/>
      <c r="B6" s="575" t="s">
        <v>123</v>
      </c>
      <c r="C6" s="576"/>
      <c r="D6" s="576"/>
      <c r="E6" s="576"/>
      <c r="F6" s="576"/>
      <c r="G6" s="576"/>
      <c r="H6" s="576"/>
      <c r="I6" s="576"/>
    </row>
    <row r="7" spans="1:13" s="1" customFormat="1" ht="13.5">
      <c r="A7" s="57" t="s">
        <v>124</v>
      </c>
      <c r="B7" s="525">
        <v>51.3</v>
      </c>
      <c r="C7" s="525">
        <v>43.87</v>
      </c>
      <c r="D7" s="525">
        <v>28.2</v>
      </c>
      <c r="E7" s="525">
        <v>22.89</v>
      </c>
      <c r="F7" s="525">
        <v>20</v>
      </c>
      <c r="G7" s="525">
        <v>24.08</v>
      </c>
      <c r="H7" s="525">
        <v>26.5</v>
      </c>
      <c r="I7" s="526">
        <v>20.64</v>
      </c>
    </row>
    <row r="8" spans="1:13" s="1" customFormat="1" ht="13.5">
      <c r="A8" s="59" t="s">
        <v>125</v>
      </c>
      <c r="B8" s="190">
        <v>54.7</v>
      </c>
      <c r="C8" s="190">
        <v>47.72</v>
      </c>
      <c r="D8" s="190">
        <v>28.2</v>
      </c>
      <c r="E8" s="190">
        <v>23.42</v>
      </c>
      <c r="F8" s="190">
        <v>18.100000000000001</v>
      </c>
      <c r="G8" s="190">
        <v>23.27</v>
      </c>
      <c r="H8" s="190">
        <v>25.3</v>
      </c>
      <c r="I8" s="527">
        <v>19.04</v>
      </c>
    </row>
    <row r="9" spans="1:13" s="1" customFormat="1" ht="13.5">
      <c r="A9" s="59" t="s">
        <v>126</v>
      </c>
      <c r="B9" s="190">
        <v>46.6</v>
      </c>
      <c r="C9" s="190">
        <v>39.409999999999997</v>
      </c>
      <c r="D9" s="190">
        <v>28.2</v>
      </c>
      <c r="E9" s="190">
        <v>22.29</v>
      </c>
      <c r="F9" s="190">
        <v>22.6</v>
      </c>
      <c r="G9" s="190">
        <v>25.03</v>
      </c>
      <c r="H9" s="190">
        <v>28.2</v>
      </c>
      <c r="I9" s="527">
        <v>22.47</v>
      </c>
    </row>
    <row r="10" spans="1:13" s="1" customFormat="1" ht="13.5">
      <c r="A10" s="57" t="s">
        <v>127</v>
      </c>
      <c r="B10" s="190"/>
      <c r="C10" s="190"/>
      <c r="D10" s="190"/>
      <c r="E10" s="190"/>
      <c r="F10" s="190"/>
      <c r="G10" s="190"/>
      <c r="H10" s="190"/>
      <c r="I10" s="527"/>
    </row>
    <row r="11" spans="1:13" s="1" customFormat="1" ht="13.5">
      <c r="A11" s="59" t="s">
        <v>128</v>
      </c>
      <c r="B11" s="190">
        <v>56.8</v>
      </c>
      <c r="C11" s="190">
        <v>47.11</v>
      </c>
      <c r="D11" s="190">
        <v>31.2</v>
      </c>
      <c r="E11" s="190">
        <v>33.81</v>
      </c>
      <c r="F11" s="190">
        <v>13.4</v>
      </c>
      <c r="G11" s="190">
        <v>10.91</v>
      </c>
      <c r="H11" s="190">
        <v>34.1</v>
      </c>
      <c r="I11" s="527">
        <v>25.76</v>
      </c>
    </row>
    <row r="12" spans="1:13" s="1" customFormat="1" ht="13.5">
      <c r="A12" s="59" t="s">
        <v>95</v>
      </c>
      <c r="B12" s="190">
        <v>62</v>
      </c>
      <c r="C12" s="190">
        <v>53.38</v>
      </c>
      <c r="D12" s="190">
        <v>26.9</v>
      </c>
      <c r="E12" s="190">
        <v>21.85</v>
      </c>
      <c r="F12" s="190">
        <v>12.7</v>
      </c>
      <c r="G12" s="190">
        <v>16.96</v>
      </c>
      <c r="H12" s="190">
        <v>25.4</v>
      </c>
      <c r="I12" s="527">
        <v>220.49</v>
      </c>
    </row>
    <row r="13" spans="1:13" s="1" customFormat="1" ht="13.5">
      <c r="A13" s="59" t="s">
        <v>129</v>
      </c>
      <c r="B13" s="190">
        <v>50.1</v>
      </c>
      <c r="C13" s="190">
        <v>41.74</v>
      </c>
      <c r="D13" s="190">
        <v>24</v>
      </c>
      <c r="E13" s="190">
        <v>18.54</v>
      </c>
      <c r="F13" s="190">
        <v>22.5</v>
      </c>
      <c r="G13" s="190">
        <v>27.28</v>
      </c>
      <c r="H13" s="190">
        <v>25.1</v>
      </c>
      <c r="I13" s="527">
        <v>23.47</v>
      </c>
    </row>
    <row r="14" spans="1:13" s="24" customFormat="1" ht="13.5">
      <c r="A14" s="59" t="s">
        <v>96</v>
      </c>
      <c r="B14" s="190">
        <v>34.4</v>
      </c>
      <c r="C14" s="190">
        <v>30.37</v>
      </c>
      <c r="D14" s="190">
        <v>32.4</v>
      </c>
      <c r="E14" s="190">
        <v>25.09</v>
      </c>
      <c r="F14" s="190">
        <v>30.5</v>
      </c>
      <c r="G14" s="190">
        <v>36.51</v>
      </c>
      <c r="H14" s="190">
        <v>25.3</v>
      </c>
      <c r="I14" s="528">
        <v>15.55</v>
      </c>
    </row>
    <row r="15" spans="1:13" s="1" customFormat="1" ht="13.5">
      <c r="A15" s="59" t="s">
        <v>97</v>
      </c>
      <c r="B15" s="190">
        <v>13.2</v>
      </c>
      <c r="C15" s="190">
        <v>24.14</v>
      </c>
      <c r="D15" s="190">
        <v>36.799999999999997</v>
      </c>
      <c r="E15" s="190">
        <v>20.9</v>
      </c>
      <c r="F15" s="190">
        <v>46.6</v>
      </c>
      <c r="G15" s="190">
        <v>39.28</v>
      </c>
      <c r="H15" s="190">
        <v>26.3</v>
      </c>
      <c r="I15" s="527">
        <v>19.64</v>
      </c>
    </row>
    <row r="16" spans="1:13" s="1" customFormat="1" ht="13.5">
      <c r="A16" s="61" t="s">
        <v>271</v>
      </c>
      <c r="B16" s="190">
        <v>15.2</v>
      </c>
      <c r="C16" s="132" t="s">
        <v>682</v>
      </c>
      <c r="D16" s="190">
        <v>11</v>
      </c>
      <c r="E16" s="132" t="s">
        <v>682</v>
      </c>
      <c r="F16" s="190">
        <v>34.9</v>
      </c>
      <c r="G16" s="132" t="s">
        <v>682</v>
      </c>
      <c r="H16" s="190">
        <v>47.1</v>
      </c>
      <c r="I16" s="132" t="s">
        <v>682</v>
      </c>
    </row>
    <row r="17" spans="1:9" s="1" customFormat="1" ht="13.5" customHeight="1">
      <c r="A17" s="72" t="s">
        <v>17</v>
      </c>
      <c r="B17" s="529"/>
      <c r="C17" s="529"/>
      <c r="D17" s="165"/>
      <c r="E17" s="165"/>
      <c r="F17" s="529"/>
      <c r="G17" s="529"/>
      <c r="H17" s="529"/>
      <c r="I17" s="527"/>
    </row>
    <row r="18" spans="1:9" s="1" customFormat="1" ht="13.5" customHeight="1">
      <c r="A18" s="73" t="s">
        <v>26</v>
      </c>
      <c r="B18" s="529"/>
      <c r="C18" s="529"/>
      <c r="D18" s="165"/>
      <c r="E18" s="165"/>
      <c r="F18" s="529"/>
      <c r="G18" s="529"/>
      <c r="H18" s="529"/>
      <c r="I18" s="527"/>
    </row>
    <row r="19" spans="1:9" s="1" customFormat="1" ht="13.5">
      <c r="A19" s="61" t="s">
        <v>131</v>
      </c>
      <c r="B19" s="190">
        <v>62.7</v>
      </c>
      <c r="C19" s="190">
        <v>58.72</v>
      </c>
      <c r="D19" s="190">
        <v>22.7</v>
      </c>
      <c r="E19" s="190">
        <v>15.04</v>
      </c>
      <c r="F19" s="190">
        <v>18.899999999999999</v>
      </c>
      <c r="G19" s="190">
        <v>25.41</v>
      </c>
      <c r="H19" s="190">
        <v>24.8</v>
      </c>
      <c r="I19" s="527">
        <v>18.13</v>
      </c>
    </row>
    <row r="20" spans="1:9" s="1" customFormat="1" ht="13.5">
      <c r="A20" s="64" t="s">
        <v>277</v>
      </c>
      <c r="B20" s="191"/>
      <c r="C20" s="191"/>
      <c r="D20" s="191"/>
      <c r="E20" s="530"/>
      <c r="F20" s="191"/>
      <c r="G20" s="191"/>
      <c r="H20" s="191"/>
      <c r="I20" s="527"/>
    </row>
    <row r="21" spans="1:9" s="1" customFormat="1" ht="13.5">
      <c r="A21" s="61" t="s">
        <v>132</v>
      </c>
      <c r="B21" s="190">
        <v>57.2</v>
      </c>
      <c r="C21" s="190">
        <v>46.65</v>
      </c>
      <c r="D21" s="190">
        <v>19.8</v>
      </c>
      <c r="E21" s="191">
        <v>12.94</v>
      </c>
      <c r="F21" s="190">
        <v>22.9</v>
      </c>
      <c r="G21" s="190">
        <v>27.87</v>
      </c>
      <c r="H21" s="190">
        <v>32.299999999999997</v>
      </c>
      <c r="I21" s="527">
        <v>27.03</v>
      </c>
    </row>
    <row r="22" spans="1:9" s="1" customFormat="1" ht="13.5">
      <c r="A22" s="64" t="s">
        <v>64</v>
      </c>
      <c r="B22" s="190"/>
      <c r="C22" s="190"/>
      <c r="D22" s="190"/>
      <c r="E22" s="530"/>
      <c r="F22" s="190"/>
      <c r="G22" s="190"/>
      <c r="H22" s="190"/>
      <c r="I22" s="527"/>
    </row>
    <row r="23" spans="1:9" s="1" customFormat="1" ht="13.5">
      <c r="A23" s="61" t="s">
        <v>133</v>
      </c>
      <c r="B23" s="190">
        <v>49.7</v>
      </c>
      <c r="C23" s="190">
        <v>44.81</v>
      </c>
      <c r="D23" s="190">
        <v>24.6</v>
      </c>
      <c r="E23" s="190">
        <v>16.45</v>
      </c>
      <c r="F23" s="190">
        <v>23.1</v>
      </c>
      <c r="G23" s="190">
        <v>27.36</v>
      </c>
      <c r="H23" s="190">
        <v>25.3</v>
      </c>
      <c r="I23" s="527">
        <v>16.84</v>
      </c>
    </row>
    <row r="24" spans="1:9" s="1" customFormat="1" ht="13.5">
      <c r="A24" s="64" t="s">
        <v>68</v>
      </c>
      <c r="B24" s="190"/>
      <c r="C24" s="190"/>
      <c r="D24" s="190"/>
      <c r="E24" s="530"/>
      <c r="F24" s="190"/>
      <c r="G24" s="190"/>
      <c r="H24" s="190"/>
      <c r="I24" s="527"/>
    </row>
    <row r="25" spans="1:9" s="1" customFormat="1" ht="13.5">
      <c r="A25" s="61" t="s">
        <v>134</v>
      </c>
      <c r="B25" s="190">
        <v>49.6</v>
      </c>
      <c r="C25" s="190">
        <v>40.299999999999997</v>
      </c>
      <c r="D25" s="190">
        <v>29.2</v>
      </c>
      <c r="E25" s="190">
        <v>21.18</v>
      </c>
      <c r="F25" s="190">
        <v>21.9</v>
      </c>
      <c r="G25" s="190">
        <v>29.32</v>
      </c>
      <c r="H25" s="190">
        <v>24.3</v>
      </c>
      <c r="I25" s="527">
        <v>19.25</v>
      </c>
    </row>
    <row r="26" spans="1:9" s="1" customFormat="1" ht="13.5">
      <c r="A26" s="64" t="s">
        <v>69</v>
      </c>
      <c r="B26" s="190"/>
      <c r="C26" s="190"/>
      <c r="D26" s="190"/>
      <c r="E26" s="190"/>
      <c r="F26" s="190"/>
      <c r="G26" s="190"/>
      <c r="H26" s="190"/>
      <c r="I26" s="527"/>
    </row>
    <row r="27" spans="1:9" s="1" customFormat="1" ht="13.5">
      <c r="A27" s="61" t="s">
        <v>135</v>
      </c>
      <c r="B27" s="190">
        <v>43.4</v>
      </c>
      <c r="C27" s="190">
        <v>39.78</v>
      </c>
      <c r="D27" s="190">
        <v>37.9</v>
      </c>
      <c r="E27" s="190">
        <v>31.45</v>
      </c>
      <c r="F27" s="190">
        <v>17</v>
      </c>
      <c r="G27" s="190">
        <v>19.989999999999998</v>
      </c>
      <c r="H27" s="190">
        <v>25</v>
      </c>
      <c r="I27" s="527">
        <v>20.25</v>
      </c>
    </row>
    <row r="28" spans="1:9" s="1" customFormat="1" ht="13.5">
      <c r="A28" s="64" t="s">
        <v>83</v>
      </c>
      <c r="B28" s="190"/>
      <c r="C28" s="190"/>
      <c r="D28" s="190"/>
      <c r="E28" s="190"/>
      <c r="F28" s="190"/>
      <c r="G28" s="190"/>
      <c r="H28" s="190"/>
      <c r="I28" s="527"/>
    </row>
    <row r="29" spans="1:9" s="24" customFormat="1" ht="13.5">
      <c r="A29" s="61" t="s">
        <v>136</v>
      </c>
      <c r="B29" s="190">
        <v>47.7</v>
      </c>
      <c r="C29" s="190">
        <v>38.92</v>
      </c>
      <c r="D29" s="190">
        <v>30.5</v>
      </c>
      <c r="E29" s="190">
        <v>29.29</v>
      </c>
      <c r="F29" s="190">
        <v>18.7</v>
      </c>
      <c r="G29" s="190">
        <v>19.899999999999999</v>
      </c>
      <c r="H29" s="190">
        <v>27.3</v>
      </c>
      <c r="I29" s="531">
        <v>21.47</v>
      </c>
    </row>
    <row r="30" spans="1:9" s="1" customFormat="1" ht="15">
      <c r="A30" s="57" t="s">
        <v>137</v>
      </c>
      <c r="B30" s="190"/>
      <c r="C30" s="190"/>
      <c r="D30" s="165"/>
      <c r="E30" s="165"/>
      <c r="F30" s="190"/>
      <c r="G30" s="190"/>
      <c r="H30" s="190"/>
      <c r="I30" s="527"/>
    </row>
    <row r="31" spans="1:9" s="1" customFormat="1" ht="13.5">
      <c r="A31" s="59" t="s">
        <v>138</v>
      </c>
      <c r="B31" s="190">
        <v>43.3</v>
      </c>
      <c r="C31" s="190">
        <v>37.479999999999997</v>
      </c>
      <c r="D31" s="190">
        <v>32.6</v>
      </c>
      <c r="E31" s="190">
        <v>24.17</v>
      </c>
      <c r="F31" s="190">
        <v>18.600000000000001</v>
      </c>
      <c r="G31" s="190">
        <v>25.1</v>
      </c>
      <c r="H31" s="190">
        <v>27.8</v>
      </c>
      <c r="I31" s="527">
        <v>24.18</v>
      </c>
    </row>
    <row r="32" spans="1:9" s="1" customFormat="1" ht="13.5">
      <c r="A32" s="59" t="s">
        <v>139</v>
      </c>
      <c r="B32" s="190">
        <v>55.9</v>
      </c>
      <c r="C32" s="190">
        <v>48.81</v>
      </c>
      <c r="D32" s="190">
        <v>24.8</v>
      </c>
      <c r="E32" s="190">
        <v>26.52</v>
      </c>
      <c r="F32" s="190">
        <v>23.9</v>
      </c>
      <c r="G32" s="190">
        <v>19.09</v>
      </c>
      <c r="H32" s="190">
        <v>25.4</v>
      </c>
      <c r="I32" s="527">
        <v>23.87</v>
      </c>
    </row>
    <row r="33" spans="1:9" s="1" customFormat="1" ht="13.5">
      <c r="A33" s="59" t="s">
        <v>140</v>
      </c>
      <c r="B33" s="190">
        <v>44.4</v>
      </c>
      <c r="C33" s="190">
        <v>32.58</v>
      </c>
      <c r="D33" s="190">
        <v>29.5</v>
      </c>
      <c r="E33" s="190">
        <v>20.71</v>
      </c>
      <c r="F33" s="190">
        <v>20.2</v>
      </c>
      <c r="G33" s="190">
        <v>25.81</v>
      </c>
      <c r="H33" s="190">
        <v>28.9</v>
      </c>
      <c r="I33" s="527">
        <v>25.23</v>
      </c>
    </row>
    <row r="34" spans="1:9" s="24" customFormat="1" ht="13.5">
      <c r="A34" s="59" t="s">
        <v>141</v>
      </c>
      <c r="B34" s="190">
        <v>46.7</v>
      </c>
      <c r="C34" s="190">
        <v>46.69</v>
      </c>
      <c r="D34" s="190">
        <v>24.5</v>
      </c>
      <c r="E34" s="190">
        <v>20.95</v>
      </c>
      <c r="F34" s="190">
        <v>17</v>
      </c>
      <c r="G34" s="190">
        <v>20.010000000000002</v>
      </c>
      <c r="H34" s="190">
        <v>26.4</v>
      </c>
      <c r="I34" s="528">
        <v>15.89</v>
      </c>
    </row>
    <row r="35" spans="1:9" s="1" customFormat="1" ht="13.5">
      <c r="A35" s="61" t="s">
        <v>142</v>
      </c>
      <c r="B35" s="190">
        <v>43.7</v>
      </c>
      <c r="C35" s="190">
        <v>47.13</v>
      </c>
      <c r="D35" s="190">
        <v>27.5</v>
      </c>
      <c r="E35" s="190">
        <v>25.9</v>
      </c>
      <c r="F35" s="190">
        <v>16.2</v>
      </c>
      <c r="G35" s="190">
        <v>24.81</v>
      </c>
      <c r="H35" s="190">
        <v>30.6</v>
      </c>
      <c r="I35" s="527">
        <v>16.29</v>
      </c>
    </row>
    <row r="36" spans="1:9" s="1" customFormat="1" ht="13.5">
      <c r="A36" s="59" t="s">
        <v>143</v>
      </c>
      <c r="B36" s="190">
        <v>53.4</v>
      </c>
      <c r="C36" s="190">
        <v>52.77</v>
      </c>
      <c r="D36" s="190">
        <v>28.5</v>
      </c>
      <c r="E36" s="190">
        <v>17.809999999999999</v>
      </c>
      <c r="F36" s="190">
        <v>19.5</v>
      </c>
      <c r="G36" s="190">
        <v>29.08</v>
      </c>
      <c r="H36" s="190">
        <v>20.5</v>
      </c>
      <c r="I36" s="527">
        <v>15.49</v>
      </c>
    </row>
    <row r="37" spans="1:9" s="1" customFormat="1" ht="13.5">
      <c r="A37" s="59" t="s">
        <v>144</v>
      </c>
      <c r="B37" s="190">
        <v>62.3</v>
      </c>
      <c r="C37" s="190">
        <v>46.08</v>
      </c>
      <c r="D37" s="190">
        <v>28.3</v>
      </c>
      <c r="E37" s="190">
        <v>20.350000000000001</v>
      </c>
      <c r="F37" s="190">
        <v>20.399999999999999</v>
      </c>
      <c r="G37" s="190">
        <v>26.11</v>
      </c>
      <c r="H37" s="190">
        <v>29.1</v>
      </c>
      <c r="I37" s="527">
        <v>22.67</v>
      </c>
    </row>
    <row r="38" spans="1:9" s="1" customFormat="1" ht="13.5">
      <c r="A38" s="59" t="s">
        <v>145</v>
      </c>
      <c r="B38" s="190">
        <v>48.8</v>
      </c>
      <c r="C38" s="190">
        <v>31.11</v>
      </c>
      <c r="D38" s="190">
        <v>33.1</v>
      </c>
      <c r="E38" s="190">
        <v>18.809999999999999</v>
      </c>
      <c r="F38" s="190">
        <v>26.2</v>
      </c>
      <c r="G38" s="190">
        <v>20.420000000000002</v>
      </c>
      <c r="H38" s="190">
        <v>25</v>
      </c>
      <c r="I38" s="527">
        <v>34.89</v>
      </c>
    </row>
    <row r="39" spans="1:9" s="1" customFormat="1" ht="13.5">
      <c r="A39" s="59" t="s">
        <v>147</v>
      </c>
      <c r="B39" s="190">
        <v>40.299999999999997</v>
      </c>
      <c r="C39" s="190">
        <v>50.11</v>
      </c>
      <c r="D39" s="190">
        <v>30</v>
      </c>
      <c r="E39" s="190">
        <v>22.43</v>
      </c>
      <c r="F39" s="190">
        <v>19.7</v>
      </c>
      <c r="G39" s="190">
        <v>15.87</v>
      </c>
      <c r="H39" s="190">
        <v>28.6</v>
      </c>
      <c r="I39" s="527">
        <v>23.16</v>
      </c>
    </row>
    <row r="40" spans="1:9" s="1" customFormat="1" ht="13.5">
      <c r="A40" s="59" t="s">
        <v>148</v>
      </c>
      <c r="B40" s="190">
        <v>54.7</v>
      </c>
      <c r="C40" s="190">
        <v>43.86</v>
      </c>
      <c r="D40" s="190">
        <v>35.5</v>
      </c>
      <c r="E40" s="190">
        <v>20.5</v>
      </c>
      <c r="F40" s="190">
        <v>17.100000000000001</v>
      </c>
      <c r="G40" s="190">
        <v>22.72</v>
      </c>
      <c r="H40" s="190">
        <v>35.700000000000003</v>
      </c>
      <c r="I40" s="527">
        <v>19.690000000000001</v>
      </c>
    </row>
    <row r="41" spans="1:9" s="1" customFormat="1" ht="13.5">
      <c r="A41" s="59" t="s">
        <v>149</v>
      </c>
      <c r="B41" s="190">
        <v>61.9</v>
      </c>
      <c r="C41" s="190">
        <v>42.36</v>
      </c>
      <c r="D41" s="190">
        <v>27.4</v>
      </c>
      <c r="E41" s="190">
        <v>24.13</v>
      </c>
      <c r="F41" s="190">
        <v>23.8</v>
      </c>
      <c r="G41" s="190">
        <v>26.58</v>
      </c>
      <c r="H41" s="190">
        <v>28</v>
      </c>
      <c r="I41" s="527">
        <v>22.78</v>
      </c>
    </row>
    <row r="42" spans="1:9" s="1" customFormat="1" ht="13.5">
      <c r="A42" s="61" t="s">
        <v>150</v>
      </c>
      <c r="B42" s="190">
        <v>51</v>
      </c>
      <c r="C42" s="190">
        <v>44.63</v>
      </c>
      <c r="D42" s="190">
        <v>19.8</v>
      </c>
      <c r="E42" s="190">
        <v>20.37</v>
      </c>
      <c r="F42" s="190">
        <v>21.3</v>
      </c>
      <c r="G42" s="190">
        <v>28.54</v>
      </c>
      <c r="H42" s="190">
        <v>29.3</v>
      </c>
      <c r="I42" s="527">
        <v>14.95</v>
      </c>
    </row>
    <row r="43" spans="1:9" s="1" customFormat="1" ht="13.5">
      <c r="A43" s="59" t="s">
        <v>151</v>
      </c>
      <c r="B43" s="190">
        <v>45.4</v>
      </c>
      <c r="C43" s="190">
        <v>30.42</v>
      </c>
      <c r="D43" s="190">
        <v>38.6</v>
      </c>
      <c r="E43" s="190">
        <v>26.57</v>
      </c>
      <c r="F43" s="190">
        <v>18.2</v>
      </c>
      <c r="G43" s="190">
        <v>25.09</v>
      </c>
      <c r="H43" s="190">
        <v>17.5</v>
      </c>
      <c r="I43" s="527">
        <v>22.88</v>
      </c>
    </row>
    <row r="44" spans="1:9" s="48" customFormat="1" ht="13.5">
      <c r="A44" s="61" t="s">
        <v>152</v>
      </c>
      <c r="B44" s="190">
        <v>36.200000000000003</v>
      </c>
      <c r="C44" s="190">
        <v>36.880000000000003</v>
      </c>
      <c r="D44" s="190">
        <v>44.8</v>
      </c>
      <c r="E44" s="190">
        <v>35.69</v>
      </c>
      <c r="F44" s="190">
        <v>22.9</v>
      </c>
      <c r="G44" s="190">
        <v>15.24</v>
      </c>
      <c r="H44" s="190">
        <v>12.3</v>
      </c>
      <c r="I44" s="527">
        <v>16.63</v>
      </c>
    </row>
    <row r="45" spans="1:9" s="48" customFormat="1" ht="13.5">
      <c r="A45" s="61" t="s">
        <v>153</v>
      </c>
      <c r="B45" s="190">
        <v>58.3</v>
      </c>
      <c r="C45" s="190">
        <v>49.79</v>
      </c>
      <c r="D45" s="190">
        <v>22.9</v>
      </c>
      <c r="E45" s="190">
        <v>19.899999999999999</v>
      </c>
      <c r="F45" s="190">
        <v>15.1</v>
      </c>
      <c r="G45" s="190">
        <v>12.33</v>
      </c>
      <c r="H45" s="190">
        <v>20.7</v>
      </c>
      <c r="I45" s="527">
        <v>19.850000000000001</v>
      </c>
    </row>
    <row r="46" spans="1:9" ht="13.5">
      <c r="A46" s="61" t="s">
        <v>154</v>
      </c>
      <c r="B46" s="190">
        <v>48.1</v>
      </c>
      <c r="C46" s="190">
        <v>39.04</v>
      </c>
      <c r="D46" s="190">
        <v>30.3</v>
      </c>
      <c r="E46" s="190">
        <v>34.9</v>
      </c>
      <c r="F46" s="190">
        <v>24.9</v>
      </c>
      <c r="G46" s="190">
        <v>22.76</v>
      </c>
      <c r="H46" s="190">
        <v>30.8</v>
      </c>
      <c r="I46" s="531">
        <v>19.440000000000001</v>
      </c>
    </row>
    <row r="47" spans="1:9" ht="13.5" customHeight="1">
      <c r="A47" s="62" t="s">
        <v>61</v>
      </c>
      <c r="B47" s="529"/>
      <c r="C47" s="529"/>
      <c r="D47" s="165"/>
      <c r="E47" s="165"/>
      <c r="F47" s="529"/>
      <c r="G47" s="529"/>
      <c r="H47" s="529"/>
      <c r="I47" s="531"/>
    </row>
    <row r="48" spans="1:9" ht="13.5" customHeight="1">
      <c r="A48" s="63" t="s">
        <v>62</v>
      </c>
      <c r="B48" s="529"/>
      <c r="C48" s="529"/>
      <c r="D48" s="165"/>
      <c r="E48" s="165"/>
      <c r="F48" s="529"/>
      <c r="G48" s="529"/>
      <c r="H48" s="529"/>
      <c r="I48" s="531"/>
    </row>
    <row r="49" spans="1:9" ht="13.5">
      <c r="A49" s="61" t="s">
        <v>272</v>
      </c>
      <c r="B49" s="190">
        <v>61.8</v>
      </c>
      <c r="C49" s="190">
        <v>54.65</v>
      </c>
      <c r="D49" s="190">
        <v>20.9</v>
      </c>
      <c r="E49" s="190">
        <v>17.43</v>
      </c>
      <c r="F49" s="190">
        <v>15.8</v>
      </c>
      <c r="G49" s="190">
        <v>20.309999999999999</v>
      </c>
      <c r="H49" s="190">
        <v>27.1</v>
      </c>
      <c r="I49" s="531">
        <v>21.9</v>
      </c>
    </row>
    <row r="50" spans="1:9" ht="13.5">
      <c r="A50" s="64" t="s">
        <v>84</v>
      </c>
      <c r="B50" s="190"/>
      <c r="C50" s="190"/>
      <c r="D50" s="190"/>
      <c r="E50" s="190"/>
      <c r="F50" s="190"/>
      <c r="G50" s="190"/>
      <c r="H50" s="190"/>
      <c r="I50" s="531"/>
    </row>
    <row r="51" spans="1:9" ht="13.5">
      <c r="A51" s="59" t="s">
        <v>156</v>
      </c>
      <c r="B51" s="190">
        <v>53.4</v>
      </c>
      <c r="C51" s="190">
        <v>46.35</v>
      </c>
      <c r="D51" s="190">
        <v>26.2</v>
      </c>
      <c r="E51" s="190">
        <v>19.260000000000002</v>
      </c>
      <c r="F51" s="190">
        <v>20</v>
      </c>
      <c r="G51" s="190">
        <v>26.47</v>
      </c>
      <c r="H51" s="190">
        <v>27.7</v>
      </c>
      <c r="I51" s="531">
        <v>19.79</v>
      </c>
    </row>
    <row r="52" spans="1:9" ht="13.5">
      <c r="A52" s="61" t="s">
        <v>157</v>
      </c>
      <c r="B52" s="190">
        <v>45.1</v>
      </c>
      <c r="C52" s="190">
        <v>33.57</v>
      </c>
      <c r="D52" s="190">
        <v>32.299999999999997</v>
      </c>
      <c r="E52" s="190">
        <v>29.27</v>
      </c>
      <c r="F52" s="190">
        <v>21.5</v>
      </c>
      <c r="G52" s="190">
        <v>25.86</v>
      </c>
      <c r="H52" s="190">
        <v>26.5</v>
      </c>
      <c r="I52" s="531">
        <v>20.100000000000001</v>
      </c>
    </row>
    <row r="53" spans="1:9" ht="13.5">
      <c r="A53" s="64" t="s">
        <v>85</v>
      </c>
      <c r="B53" s="190"/>
      <c r="C53" s="190"/>
      <c r="D53" s="190"/>
      <c r="E53" s="190"/>
      <c r="F53" s="190"/>
      <c r="G53" s="190"/>
      <c r="H53" s="190"/>
      <c r="I53" s="531"/>
    </row>
    <row r="54" spans="1:9" ht="13.5">
      <c r="A54" s="59" t="s">
        <v>273</v>
      </c>
      <c r="B54" s="190">
        <v>34.799999999999997</v>
      </c>
      <c r="C54" s="191">
        <v>27.78</v>
      </c>
      <c r="D54" s="190">
        <v>41.4</v>
      </c>
      <c r="E54" s="190">
        <v>38.25</v>
      </c>
      <c r="F54" s="190">
        <v>26.9</v>
      </c>
      <c r="G54" s="190">
        <v>22.2</v>
      </c>
      <c r="H54" s="190">
        <v>20.6</v>
      </c>
      <c r="I54" s="531">
        <v>20.23</v>
      </c>
    </row>
    <row r="55" spans="1:9" ht="13.5" customHeight="1">
      <c r="A55" s="62" t="s">
        <v>18</v>
      </c>
      <c r="B55" s="529"/>
      <c r="C55" s="401"/>
      <c r="D55" s="165"/>
      <c r="E55" s="165"/>
      <c r="F55" s="529"/>
      <c r="G55" s="529"/>
      <c r="H55" s="529"/>
      <c r="I55" s="531"/>
    </row>
    <row r="56" spans="1:9" ht="13.5" customHeight="1">
      <c r="A56" s="63" t="s">
        <v>80</v>
      </c>
      <c r="B56" s="529"/>
      <c r="C56" s="529"/>
      <c r="D56" s="165"/>
      <c r="E56" s="165"/>
      <c r="F56" s="529"/>
      <c r="G56" s="529"/>
      <c r="H56" s="529"/>
      <c r="I56" s="531"/>
    </row>
    <row r="57" spans="1:9" ht="13.5">
      <c r="A57" s="59" t="s">
        <v>159</v>
      </c>
      <c r="B57" s="190">
        <v>54.7</v>
      </c>
      <c r="C57" s="190">
        <v>44.77</v>
      </c>
      <c r="D57" s="190">
        <v>24.6</v>
      </c>
      <c r="E57" s="190">
        <v>24.68</v>
      </c>
      <c r="F57" s="190">
        <v>17.399999999999999</v>
      </c>
      <c r="G57" s="190">
        <v>19.87</v>
      </c>
      <c r="H57" s="190">
        <v>27.1</v>
      </c>
      <c r="I57" s="531">
        <v>20.55</v>
      </c>
    </row>
    <row r="58" spans="1:9" ht="13.5">
      <c r="A58" s="68" t="s">
        <v>160</v>
      </c>
      <c r="B58" s="190"/>
      <c r="C58" s="190"/>
      <c r="D58" s="190"/>
      <c r="E58" s="190"/>
      <c r="F58" s="190"/>
      <c r="G58" s="190"/>
      <c r="H58" s="190"/>
      <c r="I58" s="531"/>
    </row>
    <row r="59" spans="1:9" ht="13.5">
      <c r="A59" s="59" t="s">
        <v>161</v>
      </c>
      <c r="B59" s="190">
        <v>58.8</v>
      </c>
      <c r="C59" s="190">
        <v>49.68</v>
      </c>
      <c r="D59" s="190">
        <v>23.6</v>
      </c>
      <c r="E59" s="190">
        <v>19.41</v>
      </c>
      <c r="F59" s="190">
        <v>18.8</v>
      </c>
      <c r="G59" s="190">
        <v>24.23</v>
      </c>
      <c r="H59" s="190">
        <v>24.3</v>
      </c>
      <c r="I59" s="531">
        <v>20.399999999999999</v>
      </c>
    </row>
    <row r="60" spans="1:9" ht="13.5">
      <c r="A60" s="68" t="s">
        <v>274</v>
      </c>
      <c r="B60" s="190"/>
      <c r="C60" s="190"/>
      <c r="D60" s="190"/>
      <c r="E60" s="190"/>
      <c r="F60" s="190"/>
      <c r="G60" s="190"/>
      <c r="H60" s="190"/>
      <c r="I60" s="531"/>
    </row>
    <row r="61" spans="1:9" ht="13.5">
      <c r="A61" s="61" t="s">
        <v>163</v>
      </c>
      <c r="B61" s="190">
        <v>66.5</v>
      </c>
      <c r="C61" s="190">
        <v>57.53</v>
      </c>
      <c r="D61" s="190">
        <v>13.5</v>
      </c>
      <c r="E61" s="190">
        <v>4.68</v>
      </c>
      <c r="F61" s="190">
        <v>12</v>
      </c>
      <c r="G61" s="190">
        <v>19.100000000000001</v>
      </c>
      <c r="H61" s="190">
        <v>32</v>
      </c>
      <c r="I61" s="531">
        <v>25.9</v>
      </c>
    </row>
    <row r="62" spans="1:9" ht="13.5">
      <c r="A62" s="64" t="s">
        <v>164</v>
      </c>
      <c r="B62" s="190"/>
      <c r="C62" s="190"/>
      <c r="D62" s="190"/>
      <c r="E62" s="190"/>
      <c r="F62" s="190"/>
      <c r="G62" s="190"/>
      <c r="H62" s="190"/>
      <c r="I62" s="531"/>
    </row>
    <row r="63" spans="1:9" ht="13.5">
      <c r="A63" s="59" t="s">
        <v>165</v>
      </c>
      <c r="B63" s="190">
        <v>42.5</v>
      </c>
      <c r="C63" s="190">
        <v>17.95</v>
      </c>
      <c r="D63" s="190">
        <v>14.9</v>
      </c>
      <c r="E63" s="190">
        <v>26.32</v>
      </c>
      <c r="F63" s="190">
        <v>19.600000000000001</v>
      </c>
      <c r="G63" s="190">
        <v>24.7</v>
      </c>
      <c r="H63" s="190">
        <v>44.3</v>
      </c>
      <c r="I63" s="531">
        <v>38.61</v>
      </c>
    </row>
    <row r="64" spans="1:9" ht="13.5">
      <c r="A64" s="59" t="s">
        <v>166</v>
      </c>
      <c r="B64" s="190">
        <v>22</v>
      </c>
      <c r="C64" s="190">
        <v>22.39</v>
      </c>
      <c r="D64" s="190">
        <v>38.700000000000003</v>
      </c>
      <c r="E64" s="190">
        <v>24.65</v>
      </c>
      <c r="F64" s="190">
        <v>30.6</v>
      </c>
      <c r="G64" s="190">
        <v>54.5</v>
      </c>
      <c r="H64" s="190">
        <v>35.299999999999997</v>
      </c>
      <c r="I64" s="531">
        <v>6.65</v>
      </c>
    </row>
    <row r="65" spans="1:9" ht="13.5">
      <c r="A65" s="59" t="s">
        <v>167</v>
      </c>
      <c r="B65" s="190">
        <v>18.8</v>
      </c>
      <c r="C65" s="190">
        <v>22.85</v>
      </c>
      <c r="D65" s="190">
        <v>17.899999999999999</v>
      </c>
      <c r="E65" s="190">
        <v>12.65</v>
      </c>
      <c r="F65" s="190">
        <v>49.6</v>
      </c>
      <c r="G65" s="190">
        <v>48.42</v>
      </c>
      <c r="H65" s="190">
        <v>28.9</v>
      </c>
      <c r="I65" s="531">
        <v>21.89</v>
      </c>
    </row>
    <row r="66" spans="1:9" ht="13.5">
      <c r="A66" s="59" t="s">
        <v>168</v>
      </c>
      <c r="B66" s="190">
        <v>63.9</v>
      </c>
      <c r="C66" s="190">
        <v>55.59</v>
      </c>
      <c r="D66" s="190">
        <v>24.6</v>
      </c>
      <c r="E66" s="190">
        <v>24.88</v>
      </c>
      <c r="F66" s="190">
        <v>10.1</v>
      </c>
      <c r="G66" s="190">
        <v>14.48</v>
      </c>
      <c r="H66" s="190">
        <v>43.5</v>
      </c>
      <c r="I66" s="531">
        <v>22.13</v>
      </c>
    </row>
    <row r="67" spans="1:9" ht="13.5">
      <c r="A67" s="59" t="s">
        <v>169</v>
      </c>
      <c r="B67" s="190">
        <v>30.9</v>
      </c>
      <c r="C67" s="190">
        <v>23.73</v>
      </c>
      <c r="D67" s="190">
        <v>48.2</v>
      </c>
      <c r="E67" s="190">
        <v>45.6</v>
      </c>
      <c r="F67" s="190">
        <v>22.7</v>
      </c>
      <c r="G67" s="190">
        <v>24.24</v>
      </c>
      <c r="H67" s="190">
        <v>23.7</v>
      </c>
      <c r="I67" s="531">
        <v>14.81</v>
      </c>
    </row>
    <row r="68" spans="1:9" ht="13.5">
      <c r="A68" s="59" t="s">
        <v>170</v>
      </c>
      <c r="B68" s="190">
        <v>39</v>
      </c>
      <c r="C68" s="190">
        <v>30.13</v>
      </c>
      <c r="D68" s="190">
        <v>40.299999999999997</v>
      </c>
      <c r="E68" s="190">
        <v>27.08</v>
      </c>
      <c r="F68" s="190">
        <v>21.6</v>
      </c>
      <c r="G68" s="190">
        <v>21.76</v>
      </c>
      <c r="H68" s="190">
        <v>28.2</v>
      </c>
      <c r="I68" s="531">
        <v>30.22</v>
      </c>
    </row>
    <row r="69" spans="1:9" ht="13.5">
      <c r="A69" s="68" t="s">
        <v>171</v>
      </c>
      <c r="B69" s="160"/>
      <c r="C69" s="160"/>
      <c r="D69" s="160"/>
      <c r="E69" s="160"/>
      <c r="F69" s="160"/>
      <c r="G69" s="160"/>
      <c r="H69" s="160"/>
      <c r="I69" s="498"/>
    </row>
    <row r="70" spans="1:9" ht="13.5">
      <c r="A70" s="69" t="s">
        <v>700</v>
      </c>
    </row>
    <row r="71" spans="1:9" ht="13.5">
      <c r="A71" s="70" t="s">
        <v>701</v>
      </c>
    </row>
  </sheetData>
  <mergeCells count="7">
    <mergeCell ref="A3:A6"/>
    <mergeCell ref="B4:C4"/>
    <mergeCell ref="D4:E4"/>
    <mergeCell ref="F4:G4"/>
    <mergeCell ref="H4:I4"/>
    <mergeCell ref="B6:I6"/>
    <mergeCell ref="B3:I3"/>
  </mergeCells>
  <pageMargins left="0.19685039370078741" right="0" top="0" bottom="0" header="0" footer="0"/>
  <pageSetup paperSize="9" scale="88"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0"/>
  <sheetViews>
    <sheetView zoomScaleNormal="100" workbookViewId="0">
      <selection activeCell="O1" sqref="O1"/>
    </sheetView>
  </sheetViews>
  <sheetFormatPr defaultRowHeight="12.75"/>
  <cols>
    <col min="1" max="1" width="38.5703125" style="26" customWidth="1"/>
    <col min="2" max="4" width="15.7109375" style="26" customWidth="1"/>
    <col min="5" max="5" width="9.140625" style="26" customWidth="1"/>
    <col min="6" max="6" width="9.140625" style="26"/>
    <col min="7" max="7" width="9.42578125" style="26" customWidth="1"/>
    <col min="8" max="8" width="9.140625" style="26" hidden="1" customWidth="1"/>
    <col min="9" max="16384" width="9.140625" style="26"/>
  </cols>
  <sheetData>
    <row r="1" spans="1:8" s="332" customFormat="1">
      <c r="A1" s="326" t="s">
        <v>683</v>
      </c>
    </row>
    <row r="2" spans="1:8" s="334" customFormat="1">
      <c r="A2" s="329" t="s">
        <v>684</v>
      </c>
      <c r="B2" s="333"/>
      <c r="C2" s="333"/>
      <c r="D2" s="333"/>
      <c r="E2" s="333"/>
      <c r="F2" s="333"/>
      <c r="G2" s="333"/>
      <c r="H2" s="333"/>
    </row>
    <row r="3" spans="1:8" s="21" customFormat="1" ht="27" customHeight="1">
      <c r="A3" s="534" t="s">
        <v>177</v>
      </c>
      <c r="B3" s="572" t="s">
        <v>291</v>
      </c>
      <c r="C3" s="572"/>
      <c r="D3" s="572"/>
      <c r="E3" s="30"/>
      <c r="F3" s="30"/>
      <c r="G3" s="30"/>
      <c r="H3" s="30"/>
    </row>
    <row r="4" spans="1:8" s="21" customFormat="1" ht="27">
      <c r="A4" s="535"/>
      <c r="B4" s="539" t="s">
        <v>292</v>
      </c>
      <c r="C4" s="550"/>
      <c r="D4" s="134" t="s">
        <v>293</v>
      </c>
      <c r="E4" s="30"/>
      <c r="F4" s="30"/>
      <c r="G4" s="30"/>
      <c r="H4" s="30"/>
    </row>
    <row r="5" spans="1:8" s="21" customFormat="1" ht="13.5">
      <c r="A5" s="535"/>
      <c r="B5" s="435" t="s">
        <v>675</v>
      </c>
      <c r="C5" s="431" t="s">
        <v>676</v>
      </c>
      <c r="D5" s="432" t="s">
        <v>675</v>
      </c>
      <c r="E5" s="30"/>
      <c r="F5" s="30"/>
      <c r="G5" s="30"/>
      <c r="H5" s="30"/>
    </row>
    <row r="6" spans="1:8" s="1" customFormat="1" ht="15.75" customHeight="1" thickBot="1">
      <c r="A6" s="551"/>
      <c r="B6" s="640" t="s">
        <v>123</v>
      </c>
      <c r="C6" s="640"/>
      <c r="D6" s="640"/>
      <c r="E6" s="25"/>
      <c r="F6" s="26"/>
      <c r="G6" s="26"/>
      <c r="H6" s="26"/>
    </row>
    <row r="7" spans="1:8" s="1" customFormat="1" ht="13.5">
      <c r="A7" s="57" t="s">
        <v>124</v>
      </c>
      <c r="B7" s="157">
        <v>50</v>
      </c>
      <c r="C7" s="157">
        <v>52.83</v>
      </c>
      <c r="D7" s="158">
        <v>13.9</v>
      </c>
      <c r="E7" s="25"/>
      <c r="F7" s="26"/>
      <c r="G7" s="26"/>
      <c r="H7" s="26"/>
    </row>
    <row r="8" spans="1:8" s="1" customFormat="1" ht="13.5">
      <c r="A8" s="59" t="s">
        <v>125</v>
      </c>
      <c r="B8" s="160">
        <v>49.5</v>
      </c>
      <c r="C8" s="160">
        <v>52.93</v>
      </c>
      <c r="D8" s="161">
        <v>15.6</v>
      </c>
      <c r="E8" s="25"/>
    </row>
    <row r="9" spans="1:8" s="1" customFormat="1" ht="13.5">
      <c r="A9" s="59" t="s">
        <v>126</v>
      </c>
      <c r="B9" s="160">
        <v>50.7</v>
      </c>
      <c r="C9" s="160">
        <v>52.69</v>
      </c>
      <c r="D9" s="161">
        <v>11.7</v>
      </c>
      <c r="E9" s="25"/>
    </row>
    <row r="10" spans="1:8" s="1" customFormat="1" ht="15">
      <c r="A10" s="57" t="s">
        <v>127</v>
      </c>
      <c r="B10" s="160"/>
      <c r="C10" s="160"/>
      <c r="D10" s="163"/>
      <c r="E10" s="25"/>
    </row>
    <row r="11" spans="1:8" s="1" customFormat="1" ht="13.5">
      <c r="A11" s="59" t="s">
        <v>128</v>
      </c>
      <c r="B11" s="160">
        <v>57.8</v>
      </c>
      <c r="C11" s="160">
        <v>59.93</v>
      </c>
      <c r="D11" s="161">
        <v>15.1</v>
      </c>
      <c r="E11" s="25"/>
    </row>
    <row r="12" spans="1:8" s="1" customFormat="1" ht="13.5">
      <c r="A12" s="59" t="s">
        <v>95</v>
      </c>
      <c r="B12" s="160">
        <v>56.1</v>
      </c>
      <c r="C12" s="160">
        <v>57.93</v>
      </c>
      <c r="D12" s="161">
        <v>17.5</v>
      </c>
      <c r="E12" s="25"/>
    </row>
    <row r="13" spans="1:8" s="1" customFormat="1" ht="13.5">
      <c r="A13" s="59" t="s">
        <v>129</v>
      </c>
      <c r="B13" s="160">
        <v>44.4</v>
      </c>
      <c r="C13" s="160">
        <v>48.59</v>
      </c>
      <c r="D13" s="161">
        <v>14.6</v>
      </c>
      <c r="E13" s="25"/>
    </row>
    <row r="14" spans="1:8" s="1" customFormat="1" ht="13.5">
      <c r="A14" s="59" t="s">
        <v>96</v>
      </c>
      <c r="B14" s="160">
        <v>43.4</v>
      </c>
      <c r="C14" s="160">
        <v>46.51</v>
      </c>
      <c r="D14" s="161">
        <v>8</v>
      </c>
      <c r="E14" s="25"/>
    </row>
    <row r="15" spans="1:8" s="25" customFormat="1" ht="13.5">
      <c r="A15" s="59" t="s">
        <v>97</v>
      </c>
      <c r="B15" s="160">
        <v>34.299999999999997</v>
      </c>
      <c r="C15" s="160">
        <v>47.76</v>
      </c>
      <c r="D15" s="161">
        <v>1.4</v>
      </c>
    </row>
    <row r="16" spans="1:8" s="25" customFormat="1" ht="13.5">
      <c r="A16" s="61" t="s">
        <v>271</v>
      </c>
      <c r="B16" s="160">
        <v>16.7</v>
      </c>
      <c r="C16" s="500" t="s">
        <v>682</v>
      </c>
      <c r="D16" s="161">
        <v>2.9</v>
      </c>
    </row>
    <row r="17" spans="1:8" s="1" customFormat="1" ht="13.5" customHeight="1">
      <c r="A17" s="72" t="s">
        <v>17</v>
      </c>
      <c r="B17" s="164"/>
      <c r="C17" s="164"/>
      <c r="D17" s="172"/>
      <c r="E17" s="25"/>
      <c r="F17" s="26"/>
      <c r="G17" s="26"/>
      <c r="H17" s="26"/>
    </row>
    <row r="18" spans="1:8" s="1" customFormat="1" ht="13.5" customHeight="1">
      <c r="A18" s="73" t="s">
        <v>26</v>
      </c>
      <c r="B18" s="164"/>
      <c r="C18" s="164"/>
      <c r="D18" s="172"/>
      <c r="E18" s="25"/>
      <c r="F18" s="26"/>
      <c r="G18" s="26"/>
      <c r="H18" s="26"/>
    </row>
    <row r="19" spans="1:8" s="1" customFormat="1" ht="13.5">
      <c r="A19" s="61" t="s">
        <v>131</v>
      </c>
      <c r="B19" s="160">
        <v>45.6</v>
      </c>
      <c r="C19" s="160">
        <v>44.72</v>
      </c>
      <c r="D19" s="161">
        <v>11.2</v>
      </c>
      <c r="E19" s="25"/>
      <c r="F19" s="26"/>
      <c r="G19" s="26"/>
      <c r="H19" s="26"/>
    </row>
    <row r="20" spans="1:8" s="1" customFormat="1" ht="13.5" customHeight="1">
      <c r="A20" s="64" t="s">
        <v>277</v>
      </c>
      <c r="B20" s="160"/>
      <c r="C20" s="160"/>
      <c r="D20" s="161"/>
      <c r="E20" s="25"/>
      <c r="F20" s="26"/>
      <c r="G20" s="26"/>
      <c r="H20" s="26"/>
    </row>
    <row r="21" spans="1:8" s="1" customFormat="1" ht="13.5">
      <c r="A21" s="61" t="s">
        <v>132</v>
      </c>
      <c r="B21" s="160">
        <v>47.7</v>
      </c>
      <c r="C21" s="160">
        <v>49.86</v>
      </c>
      <c r="D21" s="161">
        <v>12.6</v>
      </c>
      <c r="E21" s="25"/>
      <c r="F21" s="26"/>
      <c r="G21" s="26"/>
      <c r="H21" s="26"/>
    </row>
    <row r="22" spans="1:8" s="1" customFormat="1" ht="13.5">
      <c r="A22" s="64" t="s">
        <v>64</v>
      </c>
      <c r="B22" s="160"/>
      <c r="C22" s="160"/>
      <c r="D22" s="161"/>
      <c r="E22" s="25"/>
      <c r="F22" s="26"/>
      <c r="G22" s="26"/>
      <c r="H22" s="26"/>
    </row>
    <row r="23" spans="1:8" s="1" customFormat="1" ht="13.5">
      <c r="A23" s="61" t="s">
        <v>133</v>
      </c>
      <c r="B23" s="160">
        <v>49.1</v>
      </c>
      <c r="C23" s="160">
        <v>52.89</v>
      </c>
      <c r="D23" s="161">
        <v>15.5</v>
      </c>
      <c r="E23" s="25"/>
      <c r="F23" s="26"/>
      <c r="G23" s="26"/>
      <c r="H23" s="26"/>
    </row>
    <row r="24" spans="1:8" s="1" customFormat="1" ht="13.5">
      <c r="A24" s="64" t="s">
        <v>68</v>
      </c>
      <c r="B24" s="160"/>
      <c r="C24" s="160"/>
      <c r="D24" s="161"/>
      <c r="E24" s="25"/>
      <c r="F24" s="26"/>
      <c r="G24" s="26"/>
      <c r="H24" s="26"/>
    </row>
    <row r="25" spans="1:8" s="1" customFormat="1" ht="13.5">
      <c r="A25" s="61" t="s">
        <v>134</v>
      </c>
      <c r="B25" s="160">
        <v>50.9</v>
      </c>
      <c r="C25" s="160">
        <v>56.44</v>
      </c>
      <c r="D25" s="161">
        <v>12.3</v>
      </c>
      <c r="E25" s="25"/>
    </row>
    <row r="26" spans="1:8" s="1" customFormat="1" ht="13.5">
      <c r="A26" s="64" t="s">
        <v>69</v>
      </c>
      <c r="B26" s="160"/>
      <c r="C26" s="160"/>
      <c r="D26" s="161"/>
      <c r="E26" s="25"/>
    </row>
    <row r="27" spans="1:8" s="1" customFormat="1" ht="13.5">
      <c r="A27" s="61" t="s">
        <v>135</v>
      </c>
      <c r="B27" s="160">
        <v>50.7</v>
      </c>
      <c r="C27" s="160">
        <v>54.73</v>
      </c>
      <c r="D27" s="161">
        <v>16.899999999999999</v>
      </c>
      <c r="E27" s="25"/>
    </row>
    <row r="28" spans="1:8" s="1" customFormat="1" ht="13.5">
      <c r="A28" s="64" t="s">
        <v>83</v>
      </c>
      <c r="B28" s="160"/>
      <c r="C28" s="160"/>
      <c r="D28" s="161"/>
      <c r="E28" s="25"/>
    </row>
    <row r="29" spans="1:8" s="1" customFormat="1" ht="13.5">
      <c r="A29" s="61" t="s">
        <v>136</v>
      </c>
      <c r="B29" s="160">
        <v>52.7</v>
      </c>
      <c r="C29" s="160">
        <v>55.27</v>
      </c>
      <c r="D29" s="161">
        <v>15.1</v>
      </c>
      <c r="E29" s="25"/>
    </row>
    <row r="30" spans="1:8" s="1" customFormat="1" ht="13.5">
      <c r="A30" s="57" t="s">
        <v>137</v>
      </c>
      <c r="B30" s="167"/>
      <c r="C30" s="167"/>
      <c r="D30" s="181"/>
      <c r="E30" s="25"/>
    </row>
    <row r="31" spans="1:8" s="1" customFormat="1" ht="13.5">
      <c r="A31" s="59" t="s">
        <v>138</v>
      </c>
      <c r="B31" s="160">
        <v>52.1</v>
      </c>
      <c r="C31" s="160">
        <v>46.83</v>
      </c>
      <c r="D31" s="161">
        <v>14.7</v>
      </c>
      <c r="E31" s="25"/>
    </row>
    <row r="32" spans="1:8" s="1" customFormat="1" ht="13.5">
      <c r="A32" s="59" t="s">
        <v>139</v>
      </c>
      <c r="B32" s="160">
        <v>48</v>
      </c>
      <c r="C32" s="160">
        <v>54.19</v>
      </c>
      <c r="D32" s="161">
        <v>11.4</v>
      </c>
      <c r="E32" s="25"/>
    </row>
    <row r="33" spans="1:5" s="1" customFormat="1" ht="13.5">
      <c r="A33" s="59" t="s">
        <v>140</v>
      </c>
      <c r="B33" s="160">
        <v>62.4</v>
      </c>
      <c r="C33" s="160">
        <v>56.44</v>
      </c>
      <c r="D33" s="161">
        <v>17.399999999999999</v>
      </c>
      <c r="E33" s="25"/>
    </row>
    <row r="34" spans="1:5" s="1" customFormat="1" ht="13.5">
      <c r="A34" s="59" t="s">
        <v>141</v>
      </c>
      <c r="B34" s="160">
        <v>50.9</v>
      </c>
      <c r="C34" s="160">
        <v>62.94</v>
      </c>
      <c r="D34" s="161">
        <v>13.5</v>
      </c>
      <c r="E34" s="25"/>
    </row>
    <row r="35" spans="1:5" s="1" customFormat="1" ht="13.5">
      <c r="A35" s="61" t="s">
        <v>142</v>
      </c>
      <c r="B35" s="160">
        <v>52</v>
      </c>
      <c r="C35" s="160">
        <v>58.14</v>
      </c>
      <c r="D35" s="161">
        <v>13.1</v>
      </c>
      <c r="E35" s="25"/>
    </row>
    <row r="36" spans="1:5" s="1" customFormat="1" ht="13.5">
      <c r="A36" s="59" t="s">
        <v>143</v>
      </c>
      <c r="B36" s="160">
        <v>39.5</v>
      </c>
      <c r="C36" s="160">
        <v>49.3</v>
      </c>
      <c r="D36" s="161">
        <v>12.5</v>
      </c>
      <c r="E36" s="25"/>
    </row>
    <row r="37" spans="1:5" s="1" customFormat="1" ht="13.5">
      <c r="A37" s="59" t="s">
        <v>144</v>
      </c>
      <c r="B37" s="160">
        <v>44.7</v>
      </c>
      <c r="C37" s="160">
        <v>45.91</v>
      </c>
      <c r="D37" s="161">
        <v>10.199999999999999</v>
      </c>
      <c r="E37" s="25"/>
    </row>
    <row r="38" spans="1:5" s="1" customFormat="1" ht="13.5">
      <c r="A38" s="59" t="s">
        <v>145</v>
      </c>
      <c r="B38" s="160">
        <v>53.9</v>
      </c>
      <c r="C38" s="160">
        <v>54.1</v>
      </c>
      <c r="D38" s="161">
        <v>18.600000000000001</v>
      </c>
      <c r="E38" s="25"/>
    </row>
    <row r="39" spans="1:5" s="25" customFormat="1" ht="13.5">
      <c r="A39" s="59" t="s">
        <v>147</v>
      </c>
      <c r="B39" s="160">
        <v>56.8</v>
      </c>
      <c r="C39" s="160">
        <v>53.85</v>
      </c>
      <c r="D39" s="161">
        <v>24.4</v>
      </c>
    </row>
    <row r="40" spans="1:5" s="1" customFormat="1" ht="13.5">
      <c r="A40" s="59" t="s">
        <v>148</v>
      </c>
      <c r="B40" s="160">
        <v>55</v>
      </c>
      <c r="C40" s="160">
        <v>52.54</v>
      </c>
      <c r="D40" s="161">
        <v>15.9</v>
      </c>
      <c r="E40" s="25"/>
    </row>
    <row r="41" spans="1:5" s="1" customFormat="1" ht="13.5">
      <c r="A41" s="59" t="s">
        <v>149</v>
      </c>
      <c r="B41" s="160">
        <v>40.299999999999997</v>
      </c>
      <c r="C41" s="160">
        <v>44.67</v>
      </c>
      <c r="D41" s="161">
        <v>15.5</v>
      </c>
      <c r="E41" s="25"/>
    </row>
    <row r="42" spans="1:5" s="1" customFormat="1" ht="13.5">
      <c r="A42" s="61" t="s">
        <v>150</v>
      </c>
      <c r="B42" s="160">
        <v>51.9</v>
      </c>
      <c r="C42" s="160">
        <v>55.2</v>
      </c>
      <c r="D42" s="161">
        <v>10.1</v>
      </c>
      <c r="E42" s="25"/>
    </row>
    <row r="43" spans="1:5" s="1" customFormat="1" ht="13.5">
      <c r="A43" s="59" t="s">
        <v>151</v>
      </c>
      <c r="B43" s="160">
        <v>51.6</v>
      </c>
      <c r="C43" s="160">
        <v>64.37</v>
      </c>
      <c r="D43" s="161">
        <v>18.899999999999999</v>
      </c>
      <c r="E43" s="25"/>
    </row>
    <row r="44" spans="1:5" s="25" customFormat="1" ht="13.5">
      <c r="A44" s="61" t="s">
        <v>152</v>
      </c>
      <c r="B44" s="160">
        <v>56.2</v>
      </c>
      <c r="C44" s="160">
        <v>62.22</v>
      </c>
      <c r="D44" s="161">
        <v>22.2</v>
      </c>
    </row>
    <row r="45" spans="1:5" s="1" customFormat="1" ht="13.5">
      <c r="A45" s="61" t="s">
        <v>153</v>
      </c>
      <c r="B45" s="160">
        <v>57</v>
      </c>
      <c r="C45" s="160">
        <v>56.64</v>
      </c>
      <c r="D45" s="161">
        <v>11</v>
      </c>
      <c r="E45" s="25"/>
    </row>
    <row r="46" spans="1:5" s="1" customFormat="1" ht="13.5">
      <c r="A46" s="154" t="s">
        <v>154</v>
      </c>
      <c r="B46" s="415">
        <v>49.03</v>
      </c>
      <c r="C46" s="167">
        <v>55.13</v>
      </c>
      <c r="D46" s="6">
        <v>16.54</v>
      </c>
      <c r="E46" s="25"/>
    </row>
    <row r="47" spans="1:5" s="1" customFormat="1" ht="13.5">
      <c r="A47" s="72" t="s">
        <v>61</v>
      </c>
      <c r="B47" s="164"/>
      <c r="C47" s="427"/>
      <c r="D47" s="171"/>
      <c r="E47" s="25"/>
    </row>
    <row r="48" spans="1:5" s="1" customFormat="1" ht="13.5">
      <c r="A48" s="73" t="s">
        <v>62</v>
      </c>
      <c r="B48" s="164"/>
      <c r="C48" s="164"/>
      <c r="D48" s="171"/>
      <c r="E48" s="25"/>
    </row>
    <row r="49" spans="1:5" s="1" customFormat="1" ht="13.5">
      <c r="A49" s="154" t="s">
        <v>272</v>
      </c>
      <c r="B49" s="160">
        <v>48.1</v>
      </c>
      <c r="C49" s="160">
        <v>50.71</v>
      </c>
      <c r="D49" s="161">
        <v>13.8</v>
      </c>
      <c r="E49" s="25"/>
    </row>
    <row r="50" spans="1:5" s="1" customFormat="1" ht="13.5">
      <c r="A50" s="99" t="s">
        <v>84</v>
      </c>
      <c r="B50" s="160"/>
      <c r="C50" s="160"/>
      <c r="D50" s="161"/>
      <c r="E50" s="25"/>
    </row>
    <row r="51" spans="1:5" s="1" customFormat="1" ht="13.5">
      <c r="A51" s="59" t="s">
        <v>156</v>
      </c>
      <c r="B51" s="160">
        <v>54.6</v>
      </c>
      <c r="C51" s="160">
        <v>59.53</v>
      </c>
      <c r="D51" s="161">
        <v>16.100000000000001</v>
      </c>
      <c r="E51" s="25"/>
    </row>
    <row r="52" spans="1:5" s="1" customFormat="1" ht="13.5">
      <c r="A52" s="180" t="s">
        <v>157</v>
      </c>
      <c r="B52" s="160">
        <v>48.5</v>
      </c>
      <c r="C52" s="160">
        <v>50.28</v>
      </c>
      <c r="D52" s="161">
        <v>12.7</v>
      </c>
      <c r="E52" s="25"/>
    </row>
    <row r="53" spans="1:5" s="1" customFormat="1" ht="13.5">
      <c r="A53" s="64" t="s">
        <v>85</v>
      </c>
      <c r="B53" s="160"/>
      <c r="C53" s="160"/>
      <c r="D53" s="161"/>
      <c r="E53" s="25"/>
    </row>
    <row r="54" spans="1:5" s="32" customFormat="1" ht="13.5">
      <c r="A54" s="59" t="s">
        <v>273</v>
      </c>
      <c r="B54" s="160">
        <v>44.4</v>
      </c>
      <c r="C54" s="160">
        <v>43.05</v>
      </c>
      <c r="D54" s="161">
        <v>11</v>
      </c>
      <c r="E54" s="44"/>
    </row>
    <row r="55" spans="1:5" ht="13.5" customHeight="1">
      <c r="A55" s="62" t="s">
        <v>18</v>
      </c>
      <c r="B55" s="164"/>
      <c r="C55" s="164"/>
      <c r="D55" s="172"/>
    </row>
    <row r="56" spans="1:5" ht="13.5" customHeight="1">
      <c r="A56" s="63" t="s">
        <v>80</v>
      </c>
      <c r="B56" s="164"/>
      <c r="C56" s="164"/>
      <c r="D56" s="172"/>
    </row>
    <row r="57" spans="1:5" ht="13.5">
      <c r="A57" s="59" t="s">
        <v>159</v>
      </c>
      <c r="B57" s="160">
        <v>50.6</v>
      </c>
      <c r="C57" s="160">
        <v>56.78</v>
      </c>
      <c r="D57" s="161">
        <v>9.9</v>
      </c>
    </row>
    <row r="58" spans="1:5" ht="13.5">
      <c r="A58" s="68" t="s">
        <v>160</v>
      </c>
      <c r="B58" s="160"/>
      <c r="C58" s="160"/>
      <c r="D58" s="161"/>
    </row>
    <row r="59" spans="1:5" ht="13.5">
      <c r="A59" s="59" t="s">
        <v>161</v>
      </c>
      <c r="B59" s="160">
        <v>50.5</v>
      </c>
      <c r="C59" s="160">
        <v>52.89</v>
      </c>
      <c r="D59" s="161">
        <v>13.4</v>
      </c>
    </row>
    <row r="60" spans="1:5" ht="13.5">
      <c r="A60" s="68" t="s">
        <v>274</v>
      </c>
      <c r="B60" s="160"/>
      <c r="C60" s="160"/>
      <c r="D60" s="161"/>
    </row>
    <row r="61" spans="1:5" ht="13.5">
      <c r="A61" s="61" t="s">
        <v>163</v>
      </c>
      <c r="B61" s="160">
        <v>43</v>
      </c>
      <c r="C61" s="160">
        <v>43.15</v>
      </c>
      <c r="D61" s="161">
        <v>13</v>
      </c>
    </row>
    <row r="62" spans="1:5" ht="13.5">
      <c r="A62" s="64" t="s">
        <v>164</v>
      </c>
      <c r="B62" s="160"/>
      <c r="C62" s="160"/>
      <c r="D62" s="161"/>
    </row>
    <row r="63" spans="1:5" ht="13.5">
      <c r="A63" s="59" t="s">
        <v>165</v>
      </c>
      <c r="B63" s="160">
        <v>66.2</v>
      </c>
      <c r="C63" s="160">
        <v>61.11</v>
      </c>
      <c r="D63" s="161">
        <v>26.5</v>
      </c>
    </row>
    <row r="64" spans="1:5" ht="13.5">
      <c r="A64" s="59" t="s">
        <v>166</v>
      </c>
      <c r="B64" s="160">
        <v>52</v>
      </c>
      <c r="C64" s="160">
        <v>53.57</v>
      </c>
      <c r="D64" s="161">
        <v>6.9</v>
      </c>
    </row>
    <row r="65" spans="1:4" ht="13.5">
      <c r="A65" s="59" t="s">
        <v>167</v>
      </c>
      <c r="B65" s="160">
        <v>38.9</v>
      </c>
      <c r="C65" s="160">
        <v>41.77</v>
      </c>
      <c r="D65" s="161">
        <v>5.7</v>
      </c>
    </row>
    <row r="66" spans="1:4" ht="13.5">
      <c r="A66" s="59" t="s">
        <v>168</v>
      </c>
      <c r="B66" s="160">
        <v>44.1</v>
      </c>
      <c r="C66" s="160">
        <v>61.27</v>
      </c>
      <c r="D66" s="161">
        <v>18</v>
      </c>
    </row>
    <row r="67" spans="1:4" ht="13.5">
      <c r="A67" s="59" t="s">
        <v>169</v>
      </c>
      <c r="B67" s="160">
        <v>50.3</v>
      </c>
      <c r="C67" s="160">
        <v>51.99</v>
      </c>
      <c r="D67" s="161">
        <v>17.8</v>
      </c>
    </row>
    <row r="68" spans="1:4" ht="13.5">
      <c r="A68" s="59" t="s">
        <v>290</v>
      </c>
      <c r="B68" s="160">
        <v>52.5</v>
      </c>
      <c r="C68" s="160">
        <v>55.48</v>
      </c>
      <c r="D68" s="161">
        <v>18.3</v>
      </c>
    </row>
    <row r="69" spans="1:4" ht="15">
      <c r="A69" s="69" t="s">
        <v>700</v>
      </c>
      <c r="B69"/>
      <c r="C69"/>
      <c r="D69"/>
    </row>
    <row r="70" spans="1:4" ht="15">
      <c r="A70" s="70" t="s">
        <v>701</v>
      </c>
      <c r="B70"/>
      <c r="C70"/>
      <c r="D70"/>
    </row>
  </sheetData>
  <mergeCells count="4">
    <mergeCell ref="A3:A6"/>
    <mergeCell ref="B3:D3"/>
    <mergeCell ref="B6:D6"/>
    <mergeCell ref="B4:C4"/>
  </mergeCells>
  <pageMargins left="0" right="0" top="0" bottom="0" header="0" footer="0"/>
  <pageSetup paperSize="9" scale="95"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0"/>
  <sheetViews>
    <sheetView workbookViewId="0">
      <selection activeCell="N1" sqref="N1"/>
    </sheetView>
  </sheetViews>
  <sheetFormatPr defaultRowHeight="12.75"/>
  <cols>
    <col min="1" max="1" width="41.28515625" style="20" customWidth="1"/>
    <col min="2" max="6" width="12.28515625" style="20" customWidth="1"/>
    <col min="7" max="7" width="9.140625" style="47"/>
    <col min="8" max="16384" width="9.140625" style="20"/>
  </cols>
  <sheetData>
    <row r="1" spans="1:7" s="330" customFormat="1">
      <c r="A1" s="326" t="s">
        <v>510</v>
      </c>
      <c r="G1" s="335"/>
    </row>
    <row r="2" spans="1:7" s="328" customFormat="1" ht="12.75" customHeight="1">
      <c r="A2" s="329" t="s">
        <v>509</v>
      </c>
      <c r="B2" s="327"/>
      <c r="C2" s="327"/>
      <c r="D2" s="327"/>
      <c r="E2" s="327"/>
      <c r="F2" s="327"/>
      <c r="G2" s="336"/>
    </row>
    <row r="3" spans="1:7" ht="26.25" customHeight="1">
      <c r="A3" s="534" t="s">
        <v>177</v>
      </c>
      <c r="B3" s="572" t="s">
        <v>294</v>
      </c>
      <c r="C3" s="572"/>
      <c r="D3" s="572"/>
      <c r="E3" s="572"/>
      <c r="F3" s="572"/>
    </row>
    <row r="4" spans="1:7" ht="31.5" customHeight="1">
      <c r="A4" s="535"/>
      <c r="B4" s="134" t="s">
        <v>295</v>
      </c>
      <c r="C4" s="55" t="s">
        <v>296</v>
      </c>
      <c r="D4" s="134" t="s">
        <v>297</v>
      </c>
      <c r="E4" s="55" t="s">
        <v>298</v>
      </c>
      <c r="F4" s="134" t="s">
        <v>299</v>
      </c>
    </row>
    <row r="5" spans="1:7" ht="15.75" customHeight="1" thickBot="1">
      <c r="A5" s="551"/>
      <c r="B5" s="576" t="s">
        <v>123</v>
      </c>
      <c r="C5" s="576"/>
      <c r="D5" s="576"/>
      <c r="E5" s="576"/>
      <c r="F5" s="576"/>
    </row>
    <row r="6" spans="1:7" ht="13.5">
      <c r="A6" s="57" t="s">
        <v>124</v>
      </c>
      <c r="B6" s="173">
        <v>10.9</v>
      </c>
      <c r="C6" s="159">
        <v>31.8</v>
      </c>
      <c r="D6" s="173">
        <v>35.4</v>
      </c>
      <c r="E6" s="173">
        <v>17.899999999999999</v>
      </c>
      <c r="F6" s="158">
        <v>4.0999999999999996</v>
      </c>
    </row>
    <row r="7" spans="1:7" ht="13.5">
      <c r="A7" s="59" t="s">
        <v>125</v>
      </c>
      <c r="B7" s="160">
        <v>11.1</v>
      </c>
      <c r="C7" s="162">
        <v>30</v>
      </c>
      <c r="D7" s="160">
        <v>35.9</v>
      </c>
      <c r="E7" s="160">
        <v>18.399999999999999</v>
      </c>
      <c r="F7" s="161">
        <v>4.5999999999999996</v>
      </c>
    </row>
    <row r="8" spans="1:7" ht="13.5">
      <c r="A8" s="59" t="s">
        <v>126</v>
      </c>
      <c r="B8" s="160">
        <v>10.7</v>
      </c>
      <c r="C8" s="162">
        <v>34</v>
      </c>
      <c r="D8" s="160">
        <v>34.799999999999997</v>
      </c>
      <c r="E8" s="160">
        <v>17.2</v>
      </c>
      <c r="F8" s="161">
        <v>3.3</v>
      </c>
    </row>
    <row r="9" spans="1:7" ht="15">
      <c r="A9" s="57" t="s">
        <v>127</v>
      </c>
      <c r="B9" s="160"/>
      <c r="C9" s="162"/>
      <c r="D9" s="174"/>
      <c r="E9" s="160"/>
      <c r="F9" s="161"/>
    </row>
    <row r="10" spans="1:7" ht="13.5">
      <c r="A10" s="59" t="s">
        <v>128</v>
      </c>
      <c r="B10" s="160">
        <v>6.9</v>
      </c>
      <c r="C10" s="162">
        <v>31.5</v>
      </c>
      <c r="D10" s="160">
        <v>38.4</v>
      </c>
      <c r="E10" s="160">
        <v>18.600000000000001</v>
      </c>
      <c r="F10" s="161">
        <v>4.5999999999999996</v>
      </c>
    </row>
    <row r="11" spans="1:7" ht="13.5">
      <c r="A11" s="59" t="s">
        <v>95</v>
      </c>
      <c r="B11" s="160">
        <v>7.5</v>
      </c>
      <c r="C11" s="162">
        <v>31.7</v>
      </c>
      <c r="D11" s="160">
        <v>37.299999999999997</v>
      </c>
      <c r="E11" s="160">
        <v>19</v>
      </c>
      <c r="F11" s="161">
        <v>4.5</v>
      </c>
    </row>
    <row r="12" spans="1:7" ht="13.5">
      <c r="A12" s="59" t="s">
        <v>129</v>
      </c>
      <c r="B12" s="160">
        <v>11.2</v>
      </c>
      <c r="C12" s="162">
        <v>33.200000000000003</v>
      </c>
      <c r="D12" s="160">
        <v>34.4</v>
      </c>
      <c r="E12" s="160">
        <v>16.8</v>
      </c>
      <c r="F12" s="161">
        <v>4.4000000000000004</v>
      </c>
    </row>
    <row r="13" spans="1:7" ht="13.5">
      <c r="A13" s="59" t="s">
        <v>96</v>
      </c>
      <c r="B13" s="160">
        <v>13</v>
      </c>
      <c r="C13" s="162">
        <v>31.5</v>
      </c>
      <c r="D13" s="160">
        <v>34.5</v>
      </c>
      <c r="E13" s="160">
        <v>17.7</v>
      </c>
      <c r="F13" s="161">
        <v>3.3</v>
      </c>
    </row>
    <row r="14" spans="1:7" ht="13.5">
      <c r="A14" s="59" t="s">
        <v>97</v>
      </c>
      <c r="B14" s="160">
        <v>21.5</v>
      </c>
      <c r="C14" s="162">
        <v>26.4</v>
      </c>
      <c r="D14" s="160">
        <v>29.9</v>
      </c>
      <c r="E14" s="160">
        <v>17.600000000000001</v>
      </c>
      <c r="F14" s="161">
        <v>4.5999999999999996</v>
      </c>
    </row>
    <row r="15" spans="1:7" ht="13.5">
      <c r="A15" s="154" t="s">
        <v>271</v>
      </c>
      <c r="B15" s="160">
        <v>36.299999999999997</v>
      </c>
      <c r="C15" s="162">
        <v>22.2</v>
      </c>
      <c r="D15" s="160">
        <v>24</v>
      </c>
      <c r="E15" s="160">
        <v>13.5</v>
      </c>
      <c r="F15" s="161">
        <v>4.0999999999999996</v>
      </c>
    </row>
    <row r="16" spans="1:7" ht="13.5">
      <c r="A16" s="72" t="s">
        <v>17</v>
      </c>
      <c r="B16" s="164"/>
      <c r="C16" s="164"/>
      <c r="D16" s="164"/>
      <c r="E16" s="164"/>
      <c r="F16" s="166"/>
    </row>
    <row r="17" spans="1:6" ht="13.5">
      <c r="A17" s="73" t="s">
        <v>26</v>
      </c>
      <c r="B17" s="164"/>
      <c r="C17" s="164"/>
      <c r="D17" s="164"/>
      <c r="E17" s="164"/>
      <c r="F17" s="166"/>
    </row>
    <row r="18" spans="1:6" ht="13.5">
      <c r="A18" s="154" t="s">
        <v>131</v>
      </c>
      <c r="B18" s="160">
        <v>3.7</v>
      </c>
      <c r="C18" s="162">
        <v>19.8</v>
      </c>
      <c r="D18" s="160">
        <v>39.5</v>
      </c>
      <c r="E18" s="160">
        <v>32.1</v>
      </c>
      <c r="F18" s="161">
        <v>5</v>
      </c>
    </row>
    <row r="19" spans="1:6" ht="13.5">
      <c r="A19" s="64" t="s">
        <v>277</v>
      </c>
      <c r="B19" s="160"/>
      <c r="C19" s="162"/>
      <c r="D19" s="160"/>
      <c r="E19" s="160"/>
      <c r="F19" s="162"/>
    </row>
    <row r="20" spans="1:6" ht="13.5">
      <c r="A20" s="154" t="s">
        <v>132</v>
      </c>
      <c r="B20" s="160">
        <v>2.4</v>
      </c>
      <c r="C20" s="162">
        <v>27.1</v>
      </c>
      <c r="D20" s="160">
        <v>45.4</v>
      </c>
      <c r="E20" s="160">
        <v>21.3</v>
      </c>
      <c r="F20" s="161">
        <v>3.9</v>
      </c>
    </row>
    <row r="21" spans="1:6" ht="13.5">
      <c r="A21" s="99" t="s">
        <v>64</v>
      </c>
      <c r="B21" s="176"/>
      <c r="C21" s="159"/>
      <c r="D21" s="176"/>
      <c r="E21" s="176"/>
      <c r="F21" s="158"/>
    </row>
    <row r="22" spans="1:6" ht="13.5">
      <c r="A22" s="61" t="s">
        <v>133</v>
      </c>
      <c r="B22" s="160">
        <v>2</v>
      </c>
      <c r="C22" s="162">
        <v>35.200000000000003</v>
      </c>
      <c r="D22" s="160">
        <v>44</v>
      </c>
      <c r="E22" s="160">
        <v>17.100000000000001</v>
      </c>
      <c r="F22" s="161">
        <v>1.8</v>
      </c>
    </row>
    <row r="23" spans="1:6" ht="13.5">
      <c r="A23" s="64" t="s">
        <v>68</v>
      </c>
      <c r="B23" s="160"/>
      <c r="C23" s="162"/>
      <c r="D23" s="160"/>
      <c r="E23" s="160"/>
      <c r="F23" s="161"/>
    </row>
    <row r="24" spans="1:6" ht="13.5">
      <c r="A24" s="61" t="s">
        <v>134</v>
      </c>
      <c r="B24" s="160">
        <v>3.7</v>
      </c>
      <c r="C24" s="162">
        <v>39.4</v>
      </c>
      <c r="D24" s="160">
        <v>38.6</v>
      </c>
      <c r="E24" s="160">
        <v>14.2</v>
      </c>
      <c r="F24" s="161">
        <v>4.2</v>
      </c>
    </row>
    <row r="25" spans="1:6" ht="13.5">
      <c r="A25" s="64" t="s">
        <v>69</v>
      </c>
      <c r="B25" s="160"/>
      <c r="C25" s="162"/>
      <c r="D25" s="160"/>
      <c r="E25" s="160"/>
      <c r="F25" s="161"/>
    </row>
    <row r="26" spans="1:6" ht="13.5">
      <c r="A26" s="61" t="s">
        <v>135</v>
      </c>
      <c r="B26" s="160">
        <v>4.9000000000000004</v>
      </c>
      <c r="C26" s="162">
        <v>44.2</v>
      </c>
      <c r="D26" s="160">
        <v>31.4</v>
      </c>
      <c r="E26" s="160">
        <v>15.3</v>
      </c>
      <c r="F26" s="161">
        <v>4.2</v>
      </c>
    </row>
    <row r="27" spans="1:6" ht="13.5">
      <c r="A27" s="64" t="s">
        <v>83</v>
      </c>
      <c r="B27" s="160"/>
      <c r="C27" s="162"/>
      <c r="D27" s="160"/>
      <c r="E27" s="160"/>
      <c r="F27" s="162"/>
    </row>
    <row r="28" spans="1:6" ht="13.5">
      <c r="A28" s="61" t="s">
        <v>136</v>
      </c>
      <c r="B28" s="160">
        <v>24.6</v>
      </c>
      <c r="C28" s="162">
        <v>29.1</v>
      </c>
      <c r="D28" s="160">
        <v>28.3</v>
      </c>
      <c r="E28" s="160">
        <v>13.9</v>
      </c>
      <c r="F28" s="161">
        <v>4.2</v>
      </c>
    </row>
    <row r="29" spans="1:6" ht="15">
      <c r="A29" s="57" t="s">
        <v>137</v>
      </c>
      <c r="B29" s="160"/>
      <c r="C29" s="162"/>
      <c r="D29" s="174"/>
      <c r="E29" s="160"/>
      <c r="F29" s="161"/>
    </row>
    <row r="30" spans="1:6" ht="13.5">
      <c r="A30" s="59" t="s">
        <v>138</v>
      </c>
      <c r="B30" s="160">
        <v>5.0999999999999996</v>
      </c>
      <c r="C30" s="162">
        <v>34.9</v>
      </c>
      <c r="D30" s="160">
        <v>34.9</v>
      </c>
      <c r="E30" s="160">
        <v>21</v>
      </c>
      <c r="F30" s="161">
        <v>4</v>
      </c>
    </row>
    <row r="31" spans="1:6" ht="13.5">
      <c r="A31" s="59" t="s">
        <v>139</v>
      </c>
      <c r="B31" s="160">
        <v>12.5</v>
      </c>
      <c r="C31" s="162">
        <v>26.7</v>
      </c>
      <c r="D31" s="160">
        <v>37.799999999999997</v>
      </c>
      <c r="E31" s="160">
        <v>18.100000000000001</v>
      </c>
      <c r="F31" s="161">
        <v>4.9000000000000004</v>
      </c>
    </row>
    <row r="32" spans="1:6" ht="13.5">
      <c r="A32" s="59" t="s">
        <v>140</v>
      </c>
      <c r="B32" s="160">
        <v>26.6</v>
      </c>
      <c r="C32" s="162">
        <v>28.3</v>
      </c>
      <c r="D32" s="160">
        <v>31.1</v>
      </c>
      <c r="E32" s="160">
        <v>12.4</v>
      </c>
      <c r="F32" s="161">
        <v>1.6</v>
      </c>
    </row>
    <row r="33" spans="1:6" ht="13.5">
      <c r="A33" s="59" t="s">
        <v>141</v>
      </c>
      <c r="B33" s="160">
        <v>5.5</v>
      </c>
      <c r="C33" s="162">
        <v>49.5</v>
      </c>
      <c r="D33" s="160">
        <v>32.5</v>
      </c>
      <c r="E33" s="160">
        <v>10.6</v>
      </c>
      <c r="F33" s="161">
        <v>1.9</v>
      </c>
    </row>
    <row r="34" spans="1:6" ht="13.5">
      <c r="A34" s="61" t="s">
        <v>142</v>
      </c>
      <c r="B34" s="160">
        <v>13.8</v>
      </c>
      <c r="C34" s="162">
        <v>30.1</v>
      </c>
      <c r="D34" s="160">
        <v>35</v>
      </c>
      <c r="E34" s="160">
        <v>19.100000000000001</v>
      </c>
      <c r="F34" s="161">
        <v>2.1</v>
      </c>
    </row>
    <row r="35" spans="1:6" ht="13.5">
      <c r="A35" s="59" t="s">
        <v>143</v>
      </c>
      <c r="B35" s="160">
        <v>12.4</v>
      </c>
      <c r="C35" s="162">
        <v>25.5</v>
      </c>
      <c r="D35" s="160">
        <v>34.200000000000003</v>
      </c>
      <c r="E35" s="160">
        <v>22.5</v>
      </c>
      <c r="F35" s="161">
        <v>5.5</v>
      </c>
    </row>
    <row r="36" spans="1:6" ht="13.5">
      <c r="A36" s="59" t="s">
        <v>144</v>
      </c>
      <c r="B36" s="160">
        <v>11.6</v>
      </c>
      <c r="C36" s="162">
        <v>23.1</v>
      </c>
      <c r="D36" s="160">
        <v>31.2</v>
      </c>
      <c r="E36" s="160">
        <v>26</v>
      </c>
      <c r="F36" s="161">
        <v>8.1</v>
      </c>
    </row>
    <row r="37" spans="1:6" ht="13.5">
      <c r="A37" s="59" t="s">
        <v>145</v>
      </c>
      <c r="B37" s="160">
        <v>5.5</v>
      </c>
      <c r="C37" s="162">
        <v>42.2</v>
      </c>
      <c r="D37" s="160">
        <v>36.1</v>
      </c>
      <c r="E37" s="160">
        <v>12.4</v>
      </c>
      <c r="F37" s="161">
        <v>3.9</v>
      </c>
    </row>
    <row r="38" spans="1:6" ht="13.5">
      <c r="A38" s="59" t="s">
        <v>147</v>
      </c>
      <c r="B38" s="160">
        <v>11.3</v>
      </c>
      <c r="C38" s="162">
        <v>32.5</v>
      </c>
      <c r="D38" s="160">
        <v>37.1</v>
      </c>
      <c r="E38" s="160">
        <v>16.100000000000001</v>
      </c>
      <c r="F38" s="161">
        <v>3</v>
      </c>
    </row>
    <row r="39" spans="1:6" ht="13.5">
      <c r="A39" s="59" t="s">
        <v>148</v>
      </c>
      <c r="B39" s="160">
        <v>18.5</v>
      </c>
      <c r="C39" s="162">
        <v>34.799999999999997</v>
      </c>
      <c r="D39" s="160">
        <v>32.700000000000003</v>
      </c>
      <c r="E39" s="160">
        <v>13.8</v>
      </c>
      <c r="F39" s="161">
        <v>0.2</v>
      </c>
    </row>
    <row r="40" spans="1:6" ht="13.5">
      <c r="A40" s="59" t="s">
        <v>149</v>
      </c>
      <c r="B40" s="160">
        <v>4.5999999999999996</v>
      </c>
      <c r="C40" s="162">
        <v>33.1</v>
      </c>
      <c r="D40" s="160">
        <v>34</v>
      </c>
      <c r="E40" s="160">
        <v>22.7</v>
      </c>
      <c r="F40" s="161">
        <v>5.7</v>
      </c>
    </row>
    <row r="41" spans="1:6" ht="13.5">
      <c r="A41" s="61" t="s">
        <v>150</v>
      </c>
      <c r="B41" s="160">
        <v>5.2</v>
      </c>
      <c r="C41" s="162">
        <v>31.6</v>
      </c>
      <c r="D41" s="160">
        <v>41.6</v>
      </c>
      <c r="E41" s="160">
        <v>18.2</v>
      </c>
      <c r="F41" s="161">
        <v>3.4</v>
      </c>
    </row>
    <row r="42" spans="1:6" ht="13.5">
      <c r="A42" s="59" t="s">
        <v>151</v>
      </c>
      <c r="B42" s="160">
        <v>23.6</v>
      </c>
      <c r="C42" s="162">
        <v>30.6</v>
      </c>
      <c r="D42" s="160">
        <v>34.799999999999997</v>
      </c>
      <c r="E42" s="160">
        <v>8.1999999999999993</v>
      </c>
      <c r="F42" s="161">
        <v>2.7</v>
      </c>
    </row>
    <row r="43" spans="1:6" ht="13.5">
      <c r="A43" s="61" t="s">
        <v>152</v>
      </c>
      <c r="B43" s="160">
        <v>9.6999999999999993</v>
      </c>
      <c r="C43" s="162">
        <v>41.9</v>
      </c>
      <c r="D43" s="160">
        <v>38.1</v>
      </c>
      <c r="E43" s="160">
        <v>9.5</v>
      </c>
      <c r="F43" s="161">
        <v>0.9</v>
      </c>
    </row>
    <row r="44" spans="1:6" ht="13.5">
      <c r="A44" s="61" t="s">
        <v>153</v>
      </c>
      <c r="B44" s="160">
        <v>10.199999999999999</v>
      </c>
      <c r="C44" s="162">
        <v>39.5</v>
      </c>
      <c r="D44" s="160">
        <v>34.200000000000003</v>
      </c>
      <c r="E44" s="160">
        <v>11.9</v>
      </c>
      <c r="F44" s="161">
        <v>4.2</v>
      </c>
    </row>
    <row r="45" spans="1:6" ht="13.5">
      <c r="A45" s="61" t="s">
        <v>154</v>
      </c>
      <c r="B45" s="160">
        <v>8.3000000000000007</v>
      </c>
      <c r="C45" s="162">
        <v>35.700000000000003</v>
      </c>
      <c r="D45" s="160">
        <v>42.4</v>
      </c>
      <c r="E45" s="160">
        <v>11.8</v>
      </c>
      <c r="F45" s="161">
        <v>1.8</v>
      </c>
    </row>
    <row r="46" spans="1:6" ht="13.5" customHeight="1">
      <c r="A46" s="62" t="s">
        <v>61</v>
      </c>
      <c r="B46" s="164"/>
      <c r="C46" s="164"/>
      <c r="D46" s="165"/>
      <c r="E46" s="164"/>
      <c r="F46" s="166"/>
    </row>
    <row r="47" spans="1:6" ht="13.5" customHeight="1">
      <c r="A47" s="63" t="s">
        <v>62</v>
      </c>
      <c r="B47" s="164"/>
      <c r="C47" s="164"/>
      <c r="D47" s="165"/>
      <c r="E47" s="164"/>
      <c r="F47" s="166"/>
    </row>
    <row r="48" spans="1:6" ht="13.5">
      <c r="A48" s="61" t="s">
        <v>272</v>
      </c>
      <c r="B48" s="160">
        <v>3.8</v>
      </c>
      <c r="C48" s="162">
        <v>33.200000000000003</v>
      </c>
      <c r="D48" s="160">
        <v>37.700000000000003</v>
      </c>
      <c r="E48" s="160">
        <v>21</v>
      </c>
      <c r="F48" s="161">
        <v>4.3</v>
      </c>
    </row>
    <row r="49" spans="1:6" ht="13.5">
      <c r="A49" s="64" t="s">
        <v>84</v>
      </c>
      <c r="B49" s="160"/>
      <c r="C49" s="162"/>
      <c r="D49" s="160"/>
      <c r="E49" s="160"/>
      <c r="F49" s="161"/>
    </row>
    <row r="50" spans="1:6" ht="13.5">
      <c r="A50" s="59" t="s">
        <v>156</v>
      </c>
      <c r="B50" s="160">
        <v>9.3000000000000007</v>
      </c>
      <c r="C50" s="162">
        <v>32.6</v>
      </c>
      <c r="D50" s="160">
        <v>35.6</v>
      </c>
      <c r="E50" s="160">
        <v>18.8</v>
      </c>
      <c r="F50" s="161">
        <v>3.7</v>
      </c>
    </row>
    <row r="51" spans="1:6" ht="13.5">
      <c r="A51" s="61" t="s">
        <v>157</v>
      </c>
      <c r="B51" s="160">
        <v>15.1</v>
      </c>
      <c r="C51" s="162">
        <v>30.5</v>
      </c>
      <c r="D51" s="160">
        <v>34.799999999999997</v>
      </c>
      <c r="E51" s="160">
        <v>15.3</v>
      </c>
      <c r="F51" s="161">
        <v>4.4000000000000004</v>
      </c>
    </row>
    <row r="52" spans="1:6" ht="13.5">
      <c r="A52" s="64" t="s">
        <v>85</v>
      </c>
      <c r="B52" s="160"/>
      <c r="C52" s="162"/>
      <c r="D52" s="160"/>
      <c r="E52" s="160"/>
      <c r="F52" s="161"/>
    </row>
    <row r="53" spans="1:6" ht="13.5">
      <c r="A53" s="59" t="s">
        <v>273</v>
      </c>
      <c r="B53" s="160">
        <v>30.7</v>
      </c>
      <c r="C53" s="162">
        <v>27.5</v>
      </c>
      <c r="D53" s="160">
        <v>27.4</v>
      </c>
      <c r="E53" s="160">
        <v>11.4</v>
      </c>
      <c r="F53" s="161">
        <v>3.2</v>
      </c>
    </row>
    <row r="54" spans="1:6" ht="13.5">
      <c r="A54" s="62" t="s">
        <v>18</v>
      </c>
      <c r="B54" s="164"/>
      <c r="C54" s="164"/>
      <c r="D54" s="164"/>
      <c r="E54" s="164"/>
      <c r="F54" s="166"/>
    </row>
    <row r="55" spans="1:6" ht="13.5">
      <c r="A55" s="63" t="s">
        <v>80</v>
      </c>
      <c r="B55" s="164"/>
      <c r="C55" s="164"/>
      <c r="D55" s="164"/>
      <c r="E55" s="164"/>
      <c r="F55" s="166"/>
    </row>
    <row r="56" spans="1:6" ht="13.5">
      <c r="A56" s="59" t="s">
        <v>159</v>
      </c>
      <c r="B56" s="160">
        <v>0.2</v>
      </c>
      <c r="C56" s="162">
        <v>34.700000000000003</v>
      </c>
      <c r="D56" s="160">
        <v>41.4</v>
      </c>
      <c r="E56" s="160">
        <v>19.399999999999999</v>
      </c>
      <c r="F56" s="161">
        <v>4.3</v>
      </c>
    </row>
    <row r="57" spans="1:6" ht="13.5">
      <c r="A57" s="68" t="s">
        <v>160</v>
      </c>
      <c r="B57" s="160"/>
      <c r="C57" s="162"/>
      <c r="D57" s="160"/>
      <c r="E57" s="160"/>
      <c r="F57" s="161"/>
    </row>
    <row r="58" spans="1:6" ht="13.5">
      <c r="A58" s="59" t="s">
        <v>161</v>
      </c>
      <c r="B58" s="160">
        <v>0.8</v>
      </c>
      <c r="C58" s="162">
        <v>32.5</v>
      </c>
      <c r="D58" s="160">
        <v>39.9</v>
      </c>
      <c r="E58" s="160">
        <v>21.7</v>
      </c>
      <c r="F58" s="161">
        <v>5.0999999999999996</v>
      </c>
    </row>
    <row r="59" spans="1:6" ht="13.5">
      <c r="A59" s="68" t="s">
        <v>274</v>
      </c>
      <c r="B59" s="160"/>
      <c r="C59" s="162"/>
      <c r="D59" s="160"/>
      <c r="E59" s="160"/>
      <c r="F59" s="161"/>
    </row>
    <row r="60" spans="1:6" ht="13.5">
      <c r="A60" s="61" t="s">
        <v>163</v>
      </c>
      <c r="B60" s="160">
        <v>19.3</v>
      </c>
      <c r="C60" s="162">
        <v>35.799999999999997</v>
      </c>
      <c r="D60" s="160">
        <v>30.6</v>
      </c>
      <c r="E60" s="160">
        <v>11.4</v>
      </c>
      <c r="F60" s="161">
        <v>3</v>
      </c>
    </row>
    <row r="61" spans="1:6" ht="13.5">
      <c r="A61" s="64" t="s">
        <v>164</v>
      </c>
      <c r="B61" s="160"/>
      <c r="C61" s="162"/>
      <c r="D61" s="160"/>
      <c r="E61" s="160"/>
      <c r="F61" s="161"/>
    </row>
    <row r="62" spans="1:6" ht="13.5">
      <c r="A62" s="59" t="s">
        <v>165</v>
      </c>
      <c r="B62" s="160">
        <v>76.8</v>
      </c>
      <c r="C62" s="162">
        <v>18.7</v>
      </c>
      <c r="D62" s="160">
        <v>3.3</v>
      </c>
      <c r="E62" s="160">
        <v>0.9</v>
      </c>
      <c r="F62" s="161">
        <v>0.3</v>
      </c>
    </row>
    <row r="63" spans="1:6" ht="13.5">
      <c r="A63" s="59" t="s">
        <v>166</v>
      </c>
      <c r="B63" s="160">
        <v>30.5</v>
      </c>
      <c r="C63" s="162">
        <v>29.3</v>
      </c>
      <c r="D63" s="160">
        <v>25</v>
      </c>
      <c r="E63" s="160">
        <v>11.6</v>
      </c>
      <c r="F63" s="161">
        <v>3.7</v>
      </c>
    </row>
    <row r="64" spans="1:6" ht="13.5">
      <c r="A64" s="59" t="s">
        <v>167</v>
      </c>
      <c r="B64" s="160">
        <v>26.3</v>
      </c>
      <c r="C64" s="162">
        <v>23.8</v>
      </c>
      <c r="D64" s="160">
        <v>29.9</v>
      </c>
      <c r="E64" s="160">
        <v>16.399999999999999</v>
      </c>
      <c r="F64" s="161">
        <v>3.6</v>
      </c>
    </row>
    <row r="65" spans="1:6" ht="13.5">
      <c r="A65" s="59" t="s">
        <v>168</v>
      </c>
      <c r="B65" s="160">
        <v>18.399999999999999</v>
      </c>
      <c r="C65" s="162">
        <v>24.5</v>
      </c>
      <c r="D65" s="160">
        <v>25.5</v>
      </c>
      <c r="E65" s="160">
        <v>29.1</v>
      </c>
      <c r="F65" s="161">
        <v>2.6</v>
      </c>
    </row>
    <row r="66" spans="1:6" ht="13.5">
      <c r="A66" s="59" t="s">
        <v>169</v>
      </c>
      <c r="B66" s="160">
        <v>14.1</v>
      </c>
      <c r="C66" s="162">
        <v>34.200000000000003</v>
      </c>
      <c r="D66" s="160">
        <v>38.9</v>
      </c>
      <c r="E66" s="160">
        <v>11.4</v>
      </c>
      <c r="F66" s="161">
        <v>1.3</v>
      </c>
    </row>
    <row r="67" spans="1:6" ht="13.5">
      <c r="A67" s="59" t="s">
        <v>170</v>
      </c>
      <c r="B67" s="160">
        <v>36.5</v>
      </c>
      <c r="C67" s="162">
        <v>26.6</v>
      </c>
      <c r="D67" s="160">
        <v>24.8</v>
      </c>
      <c r="E67" s="160">
        <v>9.8000000000000007</v>
      </c>
      <c r="F67" s="161">
        <v>2.2999999999999998</v>
      </c>
    </row>
    <row r="68" spans="1:6" ht="13.5">
      <c r="A68" s="68" t="s">
        <v>171</v>
      </c>
      <c r="B68" s="160"/>
      <c r="C68" s="162"/>
      <c r="D68" s="160"/>
      <c r="E68" s="160"/>
      <c r="F68" s="161"/>
    </row>
    <row r="69" spans="1:6" ht="15">
      <c r="A69" s="69" t="s">
        <v>287</v>
      </c>
      <c r="B69"/>
      <c r="C69"/>
      <c r="D69"/>
      <c r="E69"/>
      <c r="F69"/>
    </row>
    <row r="70" spans="1:6" ht="15">
      <c r="A70" s="70" t="s">
        <v>288</v>
      </c>
      <c r="B70"/>
      <c r="C70"/>
      <c r="D70"/>
      <c r="E70"/>
      <c r="F70"/>
    </row>
  </sheetData>
  <mergeCells count="3">
    <mergeCell ref="B3:F3"/>
    <mergeCell ref="A3:A5"/>
    <mergeCell ref="B5:F5"/>
  </mergeCells>
  <pageMargins left="0" right="0" top="0" bottom="0" header="0" footer="0"/>
  <pageSetup paperSize="9" scale="9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workbookViewId="0">
      <selection activeCell="Q1" sqref="Q1"/>
    </sheetView>
  </sheetViews>
  <sheetFormatPr defaultRowHeight="12.75"/>
  <cols>
    <col min="1" max="1" width="38.7109375" style="27" customWidth="1"/>
    <col min="2" max="16384" width="9.140625" style="27"/>
  </cols>
  <sheetData>
    <row r="1" spans="1:9" s="328" customFormat="1">
      <c r="A1" s="326" t="s">
        <v>512</v>
      </c>
      <c r="B1" s="327"/>
      <c r="C1" s="327"/>
      <c r="D1" s="327"/>
      <c r="E1" s="327"/>
      <c r="F1" s="327"/>
      <c r="G1" s="327"/>
    </row>
    <row r="2" spans="1:9" s="328" customFormat="1">
      <c r="A2" s="329" t="s">
        <v>511</v>
      </c>
      <c r="B2" s="327"/>
      <c r="C2" s="327"/>
      <c r="D2" s="327"/>
      <c r="E2" s="327"/>
      <c r="F2" s="327"/>
      <c r="G2" s="327"/>
    </row>
    <row r="3" spans="1:9" ht="27.75" customHeight="1">
      <c r="A3" s="534" t="s">
        <v>177</v>
      </c>
      <c r="B3" s="540" t="s">
        <v>300</v>
      </c>
      <c r="C3" s="641"/>
      <c r="D3" s="641"/>
      <c r="E3" s="641"/>
      <c r="F3" s="641"/>
      <c r="G3" s="641"/>
      <c r="H3" s="641"/>
      <c r="I3" s="641"/>
    </row>
    <row r="4" spans="1:9" ht="15.75" customHeight="1">
      <c r="A4" s="535"/>
      <c r="B4" s="183">
        <v>0</v>
      </c>
      <c r="C4" s="184">
        <v>1</v>
      </c>
      <c r="D4" s="183">
        <v>2</v>
      </c>
      <c r="E4" s="184">
        <v>3</v>
      </c>
      <c r="F4" s="183">
        <v>4</v>
      </c>
      <c r="G4" s="184">
        <v>5</v>
      </c>
      <c r="H4" s="184">
        <v>6</v>
      </c>
      <c r="I4" s="183">
        <v>7</v>
      </c>
    </row>
    <row r="5" spans="1:9" ht="15.75" customHeight="1" thickBot="1">
      <c r="A5" s="551"/>
      <c r="B5" s="579" t="s">
        <v>123</v>
      </c>
      <c r="C5" s="579"/>
      <c r="D5" s="579"/>
      <c r="E5" s="579"/>
      <c r="F5" s="579"/>
      <c r="G5" s="579"/>
      <c r="H5" s="579"/>
      <c r="I5" s="579"/>
    </row>
    <row r="6" spans="1:9" ht="13.5">
      <c r="A6" s="57" t="s">
        <v>124</v>
      </c>
      <c r="B6" s="189">
        <v>80.3</v>
      </c>
      <c r="C6" s="185">
        <v>13.6</v>
      </c>
      <c r="D6" s="189">
        <v>4.4000000000000004</v>
      </c>
      <c r="E6" s="185">
        <v>1.3</v>
      </c>
      <c r="F6" s="189">
        <v>0.4</v>
      </c>
      <c r="G6" s="185">
        <v>0.1</v>
      </c>
      <c r="H6" s="189">
        <v>0.1</v>
      </c>
      <c r="I6" s="185">
        <v>0</v>
      </c>
    </row>
    <row r="7" spans="1:9" ht="13.5">
      <c r="A7" s="59" t="s">
        <v>125</v>
      </c>
      <c r="B7" s="190">
        <v>80.099999999999994</v>
      </c>
      <c r="C7" s="186">
        <v>13.1</v>
      </c>
      <c r="D7" s="190">
        <v>5.0999999999999996</v>
      </c>
      <c r="E7" s="186">
        <v>1.3</v>
      </c>
      <c r="F7" s="190">
        <v>0.3</v>
      </c>
      <c r="G7" s="186">
        <v>0</v>
      </c>
      <c r="H7" s="190">
        <v>0.1</v>
      </c>
      <c r="I7" s="188" t="s">
        <v>24</v>
      </c>
    </row>
    <row r="8" spans="1:9" ht="13.5">
      <c r="A8" s="59" t="s">
        <v>126</v>
      </c>
      <c r="B8" s="190">
        <v>80.5</v>
      </c>
      <c r="C8" s="186">
        <v>14.1</v>
      </c>
      <c r="D8" s="190">
        <v>3.6</v>
      </c>
      <c r="E8" s="186">
        <v>1.2</v>
      </c>
      <c r="F8" s="190">
        <v>0.4</v>
      </c>
      <c r="G8" s="186">
        <v>0.2</v>
      </c>
      <c r="H8" s="190">
        <v>0</v>
      </c>
      <c r="I8" s="186">
        <v>0</v>
      </c>
    </row>
    <row r="9" spans="1:9" ht="15">
      <c r="A9" s="57" t="s">
        <v>127</v>
      </c>
      <c r="B9" s="190"/>
      <c r="C9" s="187"/>
      <c r="D9" s="190"/>
      <c r="E9" s="187"/>
      <c r="F9" s="190"/>
      <c r="G9" s="187"/>
      <c r="H9" s="190"/>
      <c r="I9" s="187"/>
    </row>
    <row r="10" spans="1:9" ht="13.5">
      <c r="A10" s="59" t="s">
        <v>128</v>
      </c>
      <c r="B10" s="190">
        <v>86.8</v>
      </c>
      <c r="C10" s="186">
        <v>10</v>
      </c>
      <c r="D10" s="190">
        <v>2.5</v>
      </c>
      <c r="E10" s="186">
        <v>0.4</v>
      </c>
      <c r="F10" s="192" t="s">
        <v>24</v>
      </c>
      <c r="G10" s="186">
        <v>0.3</v>
      </c>
      <c r="H10" s="192" t="s">
        <v>24</v>
      </c>
      <c r="I10" s="188" t="s">
        <v>24</v>
      </c>
    </row>
    <row r="11" spans="1:9" ht="13.5">
      <c r="A11" s="59" t="s">
        <v>95</v>
      </c>
      <c r="B11" s="190">
        <v>71.5</v>
      </c>
      <c r="C11" s="186">
        <v>18.899999999999999</v>
      </c>
      <c r="D11" s="190">
        <v>6.8</v>
      </c>
      <c r="E11" s="186">
        <v>2</v>
      </c>
      <c r="F11" s="190">
        <v>0.7</v>
      </c>
      <c r="G11" s="186">
        <v>0.1</v>
      </c>
      <c r="H11" s="192" t="s">
        <v>24</v>
      </c>
      <c r="I11" s="186">
        <v>0.1</v>
      </c>
    </row>
    <row r="12" spans="1:9" ht="13.5">
      <c r="A12" s="59" t="s">
        <v>129</v>
      </c>
      <c r="B12" s="190">
        <v>78.099999999999994</v>
      </c>
      <c r="C12" s="186">
        <v>14.8</v>
      </c>
      <c r="D12" s="190">
        <v>5.2</v>
      </c>
      <c r="E12" s="186">
        <v>1.4</v>
      </c>
      <c r="F12" s="190">
        <v>0.5</v>
      </c>
      <c r="G12" s="186">
        <v>0.1</v>
      </c>
      <c r="H12" s="192" t="s">
        <v>24</v>
      </c>
      <c r="I12" s="188" t="s">
        <v>24</v>
      </c>
    </row>
    <row r="13" spans="1:9" ht="13.5">
      <c r="A13" s="59" t="s">
        <v>96</v>
      </c>
      <c r="B13" s="190">
        <v>85.7</v>
      </c>
      <c r="C13" s="186">
        <v>10.3</v>
      </c>
      <c r="D13" s="190">
        <v>2.6</v>
      </c>
      <c r="E13" s="186">
        <v>1</v>
      </c>
      <c r="F13" s="190">
        <v>0.2</v>
      </c>
      <c r="G13" s="186">
        <v>0.1</v>
      </c>
      <c r="H13" s="190">
        <v>0.2</v>
      </c>
      <c r="I13" s="188" t="s">
        <v>24</v>
      </c>
    </row>
    <row r="14" spans="1:9" ht="13.5">
      <c r="A14" s="59" t="s">
        <v>97</v>
      </c>
      <c r="B14" s="190">
        <v>89.4</v>
      </c>
      <c r="C14" s="186">
        <v>8.3000000000000007</v>
      </c>
      <c r="D14" s="190">
        <v>1.4</v>
      </c>
      <c r="E14" s="186">
        <v>0.9</v>
      </c>
      <c r="F14" s="192" t="s">
        <v>24</v>
      </c>
      <c r="G14" s="188" t="s">
        <v>24</v>
      </c>
      <c r="H14" s="192" t="s">
        <v>24</v>
      </c>
      <c r="I14" s="188" t="s">
        <v>24</v>
      </c>
    </row>
    <row r="15" spans="1:9" ht="13.5">
      <c r="A15" s="61" t="s">
        <v>271</v>
      </c>
      <c r="B15" s="190">
        <v>90.2</v>
      </c>
      <c r="C15" s="186">
        <v>5.5</v>
      </c>
      <c r="D15" s="190">
        <v>3.7</v>
      </c>
      <c r="E15" s="188" t="s">
        <v>24</v>
      </c>
      <c r="F15" s="190">
        <v>0.6</v>
      </c>
      <c r="G15" s="188" t="s">
        <v>24</v>
      </c>
      <c r="H15" s="192" t="s">
        <v>24</v>
      </c>
      <c r="I15" s="188" t="s">
        <v>24</v>
      </c>
    </row>
    <row r="16" spans="1:9" ht="15">
      <c r="A16" s="72" t="s">
        <v>17</v>
      </c>
      <c r="B16" s="191"/>
      <c r="C16" s="187"/>
      <c r="D16" s="190"/>
      <c r="E16" s="187"/>
      <c r="F16" s="190"/>
      <c r="G16" s="187"/>
      <c r="H16" s="190"/>
      <c r="I16" s="187"/>
    </row>
    <row r="17" spans="1:9" ht="15">
      <c r="A17" s="73" t="s">
        <v>26</v>
      </c>
      <c r="B17" s="191"/>
      <c r="C17" s="187"/>
      <c r="D17" s="190"/>
      <c r="E17" s="187"/>
      <c r="F17" s="190"/>
      <c r="G17" s="187"/>
      <c r="H17" s="190"/>
      <c r="I17" s="187"/>
    </row>
    <row r="18" spans="1:9" ht="13.5">
      <c r="A18" s="61" t="s">
        <v>131</v>
      </c>
      <c r="B18" s="190">
        <v>65.5</v>
      </c>
      <c r="C18" s="186">
        <v>21.8</v>
      </c>
      <c r="D18" s="190">
        <v>8.1</v>
      </c>
      <c r="E18" s="186">
        <v>3.1</v>
      </c>
      <c r="F18" s="190">
        <v>1.1000000000000001</v>
      </c>
      <c r="G18" s="186">
        <v>0.4</v>
      </c>
      <c r="H18" s="192" t="s">
        <v>24</v>
      </c>
      <c r="I18" s="186">
        <v>0.1</v>
      </c>
    </row>
    <row r="19" spans="1:9" ht="13.5" customHeight="1">
      <c r="A19" s="64" t="s">
        <v>277</v>
      </c>
      <c r="B19" s="190"/>
      <c r="C19" s="186"/>
      <c r="D19" s="190"/>
      <c r="E19" s="186"/>
      <c r="F19" s="190"/>
      <c r="G19" s="186"/>
      <c r="H19" s="190"/>
      <c r="I19" s="186"/>
    </row>
    <row r="20" spans="1:9" ht="13.5">
      <c r="A20" s="61" t="s">
        <v>132</v>
      </c>
      <c r="B20" s="190">
        <v>75.5</v>
      </c>
      <c r="C20" s="186">
        <v>17.5</v>
      </c>
      <c r="D20" s="190">
        <v>5.3</v>
      </c>
      <c r="E20" s="186">
        <v>1.2</v>
      </c>
      <c r="F20" s="190">
        <v>0.2</v>
      </c>
      <c r="G20" s="186">
        <v>0.1</v>
      </c>
      <c r="H20" s="190">
        <v>0.1</v>
      </c>
      <c r="I20" s="188" t="s">
        <v>24</v>
      </c>
    </row>
    <row r="21" spans="1:9" ht="13.5">
      <c r="A21" s="64" t="s">
        <v>64</v>
      </c>
      <c r="B21" s="190"/>
      <c r="C21" s="186"/>
      <c r="D21" s="190"/>
      <c r="E21" s="186"/>
      <c r="F21" s="190"/>
      <c r="G21" s="186"/>
      <c r="H21" s="190"/>
      <c r="I21" s="186"/>
    </row>
    <row r="22" spans="1:9" ht="13.5">
      <c r="A22" s="61" t="s">
        <v>133</v>
      </c>
      <c r="B22" s="190">
        <v>74.5</v>
      </c>
      <c r="C22" s="186">
        <v>17.2</v>
      </c>
      <c r="D22" s="190">
        <v>5.5</v>
      </c>
      <c r="E22" s="186">
        <v>2.1</v>
      </c>
      <c r="F22" s="190">
        <v>0.4</v>
      </c>
      <c r="G22" s="188" t="s">
        <v>24</v>
      </c>
      <c r="H22" s="190">
        <v>0.4</v>
      </c>
      <c r="I22" s="188" t="s">
        <v>24</v>
      </c>
    </row>
    <row r="23" spans="1:9" ht="13.5">
      <c r="A23" s="64" t="s">
        <v>68</v>
      </c>
      <c r="B23" s="190"/>
      <c r="C23" s="186"/>
      <c r="D23" s="190"/>
      <c r="E23" s="186"/>
      <c r="F23" s="190"/>
      <c r="G23" s="186"/>
      <c r="H23" s="190"/>
      <c r="I23" s="186"/>
    </row>
    <row r="24" spans="1:9" ht="13.5">
      <c r="A24" s="61" t="s">
        <v>134</v>
      </c>
      <c r="B24" s="190">
        <v>80</v>
      </c>
      <c r="C24" s="186">
        <v>14.3</v>
      </c>
      <c r="D24" s="190">
        <v>4.3</v>
      </c>
      <c r="E24" s="186">
        <v>1.3</v>
      </c>
      <c r="F24" s="190">
        <v>0.2</v>
      </c>
      <c r="G24" s="186">
        <v>0.1</v>
      </c>
      <c r="H24" s="192" t="s">
        <v>24</v>
      </c>
      <c r="I24" s="188" t="s">
        <v>24</v>
      </c>
    </row>
    <row r="25" spans="1:9" ht="13.5">
      <c r="A25" s="64" t="s">
        <v>69</v>
      </c>
      <c r="B25" s="190"/>
      <c r="C25" s="186"/>
      <c r="D25" s="190"/>
      <c r="E25" s="186"/>
      <c r="F25" s="190"/>
      <c r="G25" s="186"/>
      <c r="H25" s="190"/>
      <c r="I25" s="186"/>
    </row>
    <row r="26" spans="1:9" ht="13.5">
      <c r="A26" s="61" t="s">
        <v>135</v>
      </c>
      <c r="B26" s="190">
        <v>81.8</v>
      </c>
      <c r="C26" s="186">
        <v>12.8</v>
      </c>
      <c r="D26" s="190">
        <v>4.3</v>
      </c>
      <c r="E26" s="186">
        <v>0.7</v>
      </c>
      <c r="F26" s="190">
        <v>0.3</v>
      </c>
      <c r="G26" s="186">
        <v>0.1</v>
      </c>
      <c r="H26" s="192" t="s">
        <v>24</v>
      </c>
      <c r="I26" s="188" t="s">
        <v>24</v>
      </c>
    </row>
    <row r="27" spans="1:9" ht="13.5">
      <c r="A27" s="64" t="s">
        <v>83</v>
      </c>
      <c r="B27" s="190"/>
      <c r="C27" s="186"/>
      <c r="D27" s="190"/>
      <c r="E27" s="186"/>
      <c r="F27" s="190"/>
      <c r="G27" s="186"/>
      <c r="H27" s="190"/>
      <c r="I27" s="186"/>
    </row>
    <row r="28" spans="1:9" ht="13.5">
      <c r="A28" s="61" t="s">
        <v>136</v>
      </c>
      <c r="B28" s="190">
        <v>88.4</v>
      </c>
      <c r="C28" s="186">
        <v>8.1999999999999993</v>
      </c>
      <c r="D28" s="190">
        <v>2.5</v>
      </c>
      <c r="E28" s="186">
        <v>0.7</v>
      </c>
      <c r="F28" s="190">
        <v>0.3</v>
      </c>
      <c r="G28" s="188" t="s">
        <v>24</v>
      </c>
      <c r="H28" s="190">
        <v>0</v>
      </c>
      <c r="I28" s="188" t="s">
        <v>24</v>
      </c>
    </row>
    <row r="29" spans="1:9" ht="15">
      <c r="A29" s="57" t="s">
        <v>137</v>
      </c>
      <c r="B29" s="190"/>
      <c r="C29" s="187"/>
      <c r="D29" s="190"/>
      <c r="E29" s="187"/>
      <c r="F29" s="190"/>
      <c r="G29" s="187"/>
      <c r="H29" s="190"/>
      <c r="I29" s="187"/>
    </row>
    <row r="30" spans="1:9" ht="13.5">
      <c r="A30" s="59" t="s">
        <v>138</v>
      </c>
      <c r="B30" s="190">
        <v>73.3</v>
      </c>
      <c r="C30" s="186">
        <v>16.7</v>
      </c>
      <c r="D30" s="190">
        <v>7.5</v>
      </c>
      <c r="E30" s="186">
        <v>1.7</v>
      </c>
      <c r="F30" s="190">
        <v>0.8</v>
      </c>
      <c r="G30" s="188" t="s">
        <v>24</v>
      </c>
      <c r="H30" s="192" t="s">
        <v>24</v>
      </c>
      <c r="I30" s="188" t="s">
        <v>24</v>
      </c>
    </row>
    <row r="31" spans="1:9" ht="13.5">
      <c r="A31" s="59" t="s">
        <v>139</v>
      </c>
      <c r="B31" s="190">
        <v>82.7</v>
      </c>
      <c r="C31" s="186">
        <v>10.7</v>
      </c>
      <c r="D31" s="190">
        <v>4.4000000000000004</v>
      </c>
      <c r="E31" s="186">
        <v>1.6</v>
      </c>
      <c r="F31" s="190">
        <v>0.6</v>
      </c>
      <c r="G31" s="188" t="s">
        <v>24</v>
      </c>
      <c r="H31" s="192" t="s">
        <v>24</v>
      </c>
      <c r="I31" s="188" t="s">
        <v>24</v>
      </c>
    </row>
    <row r="32" spans="1:9" ht="13.5">
      <c r="A32" s="59" t="s">
        <v>140</v>
      </c>
      <c r="B32" s="190">
        <v>82</v>
      </c>
      <c r="C32" s="186">
        <v>12.5</v>
      </c>
      <c r="D32" s="190">
        <v>3.6</v>
      </c>
      <c r="E32" s="186">
        <v>2</v>
      </c>
      <c r="F32" s="192" t="s">
        <v>24</v>
      </c>
      <c r="G32" s="188" t="s">
        <v>24</v>
      </c>
      <c r="H32" s="192" t="s">
        <v>24</v>
      </c>
      <c r="I32" s="188" t="s">
        <v>24</v>
      </c>
    </row>
    <row r="33" spans="1:9" ht="13.5">
      <c r="A33" s="59" t="s">
        <v>141</v>
      </c>
      <c r="B33" s="190">
        <v>83.7</v>
      </c>
      <c r="C33" s="186">
        <v>12.3</v>
      </c>
      <c r="D33" s="190">
        <v>3.5</v>
      </c>
      <c r="E33" s="186">
        <v>0.5</v>
      </c>
      <c r="F33" s="192" t="s">
        <v>24</v>
      </c>
      <c r="G33" s="188" t="s">
        <v>24</v>
      </c>
      <c r="H33" s="192" t="s">
        <v>24</v>
      </c>
      <c r="I33" s="188" t="s">
        <v>24</v>
      </c>
    </row>
    <row r="34" spans="1:9" ht="13.5">
      <c r="A34" s="61" t="s">
        <v>142</v>
      </c>
      <c r="B34" s="190">
        <v>82.4</v>
      </c>
      <c r="C34" s="186">
        <v>13.8</v>
      </c>
      <c r="D34" s="190">
        <v>3.2</v>
      </c>
      <c r="E34" s="186">
        <v>0.4</v>
      </c>
      <c r="F34" s="192" t="s">
        <v>24</v>
      </c>
      <c r="G34" s="188" t="s">
        <v>24</v>
      </c>
      <c r="H34" s="192" t="s">
        <v>24</v>
      </c>
      <c r="I34" s="186">
        <v>0.2</v>
      </c>
    </row>
    <row r="35" spans="1:9" ht="13.5">
      <c r="A35" s="59" t="s">
        <v>143</v>
      </c>
      <c r="B35" s="190">
        <v>80.3</v>
      </c>
      <c r="C35" s="186">
        <v>14.7</v>
      </c>
      <c r="D35" s="190">
        <v>2.5</v>
      </c>
      <c r="E35" s="186">
        <v>1.6</v>
      </c>
      <c r="F35" s="190">
        <v>0.5</v>
      </c>
      <c r="G35" s="186">
        <v>0.4</v>
      </c>
      <c r="H35" s="192" t="s">
        <v>24</v>
      </c>
      <c r="I35" s="188" t="s">
        <v>24</v>
      </c>
    </row>
    <row r="36" spans="1:9" ht="13.5">
      <c r="A36" s="59" t="s">
        <v>144</v>
      </c>
      <c r="B36" s="190">
        <v>75.900000000000006</v>
      </c>
      <c r="C36" s="186">
        <v>14.9</v>
      </c>
      <c r="D36" s="190">
        <v>5.6</v>
      </c>
      <c r="E36" s="186">
        <v>2.7</v>
      </c>
      <c r="F36" s="190">
        <v>0.7</v>
      </c>
      <c r="G36" s="186">
        <v>0.2</v>
      </c>
      <c r="H36" s="192" t="s">
        <v>24</v>
      </c>
      <c r="I36" s="188" t="s">
        <v>24</v>
      </c>
    </row>
    <row r="37" spans="1:9" ht="13.5">
      <c r="A37" s="59" t="s">
        <v>145</v>
      </c>
      <c r="B37" s="190">
        <v>78.2</v>
      </c>
      <c r="C37" s="186">
        <v>14.5</v>
      </c>
      <c r="D37" s="190">
        <v>3.1</v>
      </c>
      <c r="E37" s="186">
        <v>2.1</v>
      </c>
      <c r="F37" s="192" t="s">
        <v>24</v>
      </c>
      <c r="G37" s="186">
        <v>0.5</v>
      </c>
      <c r="H37" s="190">
        <v>1.6</v>
      </c>
      <c r="I37" s="188" t="s">
        <v>24</v>
      </c>
    </row>
    <row r="38" spans="1:9" ht="13.5">
      <c r="A38" s="59" t="s">
        <v>147</v>
      </c>
      <c r="B38" s="190">
        <v>77.8</v>
      </c>
      <c r="C38" s="186">
        <v>14.1</v>
      </c>
      <c r="D38" s="190">
        <v>6</v>
      </c>
      <c r="E38" s="186">
        <v>2.1</v>
      </c>
      <c r="F38" s="192" t="s">
        <v>24</v>
      </c>
      <c r="G38" s="188" t="s">
        <v>24</v>
      </c>
      <c r="H38" s="192" t="s">
        <v>24</v>
      </c>
      <c r="I38" s="188" t="s">
        <v>24</v>
      </c>
    </row>
    <row r="39" spans="1:9" ht="13.5">
      <c r="A39" s="59" t="s">
        <v>148</v>
      </c>
      <c r="B39" s="190">
        <v>82.6</v>
      </c>
      <c r="C39" s="186">
        <v>11.3</v>
      </c>
      <c r="D39" s="190">
        <v>4.0999999999999996</v>
      </c>
      <c r="E39" s="186">
        <v>0.8</v>
      </c>
      <c r="F39" s="190">
        <v>0.8</v>
      </c>
      <c r="G39" s="186">
        <v>0.4</v>
      </c>
      <c r="H39" s="192" t="s">
        <v>24</v>
      </c>
      <c r="I39" s="188" t="s">
        <v>24</v>
      </c>
    </row>
    <row r="40" spans="1:9" ht="13.5">
      <c r="A40" s="59" t="s">
        <v>149</v>
      </c>
      <c r="B40" s="190">
        <v>76.2</v>
      </c>
      <c r="C40" s="186">
        <v>17.100000000000001</v>
      </c>
      <c r="D40" s="190">
        <v>5.0999999999999996</v>
      </c>
      <c r="E40" s="186">
        <v>0.9</v>
      </c>
      <c r="F40" s="190">
        <v>0.4</v>
      </c>
      <c r="G40" s="188" t="s">
        <v>24</v>
      </c>
      <c r="H40" s="190">
        <v>0.2</v>
      </c>
      <c r="I40" s="188" t="s">
        <v>24</v>
      </c>
    </row>
    <row r="41" spans="1:9" ht="13.5">
      <c r="A41" s="61" t="s">
        <v>150</v>
      </c>
      <c r="B41" s="190">
        <v>81</v>
      </c>
      <c r="C41" s="186">
        <v>13.2</v>
      </c>
      <c r="D41" s="190">
        <v>4.9000000000000004</v>
      </c>
      <c r="E41" s="186">
        <v>0.4</v>
      </c>
      <c r="F41" s="190">
        <v>0.5</v>
      </c>
      <c r="G41" s="188" t="s">
        <v>24</v>
      </c>
      <c r="H41" s="192" t="s">
        <v>24</v>
      </c>
      <c r="I41" s="188" t="s">
        <v>24</v>
      </c>
    </row>
    <row r="42" spans="1:9" ht="13.5">
      <c r="A42" s="59" t="s">
        <v>151</v>
      </c>
      <c r="B42" s="190">
        <v>83</v>
      </c>
      <c r="C42" s="186">
        <v>9.3000000000000007</v>
      </c>
      <c r="D42" s="190">
        <v>5.5</v>
      </c>
      <c r="E42" s="186">
        <v>1.1000000000000001</v>
      </c>
      <c r="F42" s="190">
        <v>1.1000000000000001</v>
      </c>
      <c r="G42" s="188" t="s">
        <v>24</v>
      </c>
      <c r="H42" s="192" t="s">
        <v>24</v>
      </c>
      <c r="I42" s="188" t="s">
        <v>24</v>
      </c>
    </row>
    <row r="43" spans="1:9" ht="13.5">
      <c r="A43" s="61" t="s">
        <v>152</v>
      </c>
      <c r="B43" s="190">
        <v>86.1</v>
      </c>
      <c r="C43" s="186">
        <v>10.5</v>
      </c>
      <c r="D43" s="190">
        <v>2.4</v>
      </c>
      <c r="E43" s="186">
        <v>1</v>
      </c>
      <c r="F43" s="192" t="s">
        <v>24</v>
      </c>
      <c r="G43" s="188" t="s">
        <v>24</v>
      </c>
      <c r="H43" s="192" t="s">
        <v>24</v>
      </c>
      <c r="I43" s="188" t="s">
        <v>24</v>
      </c>
    </row>
    <row r="44" spans="1:9" ht="13.5">
      <c r="A44" s="61" t="s">
        <v>153</v>
      </c>
      <c r="B44" s="190">
        <v>84.6</v>
      </c>
      <c r="C44" s="186">
        <v>11.4</v>
      </c>
      <c r="D44" s="190">
        <v>3</v>
      </c>
      <c r="E44" s="186">
        <v>0.7</v>
      </c>
      <c r="F44" s="190">
        <v>0.1</v>
      </c>
      <c r="G44" s="186">
        <v>0.1</v>
      </c>
      <c r="H44" s="192" t="s">
        <v>24</v>
      </c>
      <c r="I44" s="188" t="s">
        <v>24</v>
      </c>
    </row>
    <row r="45" spans="1:9" ht="13.5">
      <c r="A45" s="61" t="s">
        <v>154</v>
      </c>
      <c r="B45" s="190">
        <v>84.6</v>
      </c>
      <c r="C45" s="186">
        <v>12.4</v>
      </c>
      <c r="D45" s="190">
        <v>2.7</v>
      </c>
      <c r="E45" s="186">
        <v>0.3</v>
      </c>
      <c r="F45" s="192" t="s">
        <v>24</v>
      </c>
      <c r="G45" s="188" t="s">
        <v>24</v>
      </c>
      <c r="H45" s="192" t="s">
        <v>24</v>
      </c>
      <c r="I45" s="188" t="s">
        <v>24</v>
      </c>
    </row>
    <row r="46" spans="1:9" ht="15">
      <c r="A46" s="62" t="s">
        <v>61</v>
      </c>
      <c r="B46" s="191"/>
      <c r="C46" s="187"/>
      <c r="D46" s="190"/>
      <c r="E46" s="187"/>
      <c r="F46" s="190"/>
      <c r="G46" s="187"/>
      <c r="H46" s="190"/>
      <c r="I46" s="187"/>
    </row>
    <row r="47" spans="1:9" ht="15">
      <c r="A47" s="63" t="s">
        <v>62</v>
      </c>
      <c r="B47" s="191"/>
      <c r="C47" s="187"/>
      <c r="D47" s="190"/>
      <c r="E47" s="187"/>
      <c r="F47" s="190"/>
      <c r="G47" s="187"/>
      <c r="H47" s="190"/>
      <c r="I47" s="187"/>
    </row>
    <row r="48" spans="1:9" ht="13.5">
      <c r="A48" s="61" t="s">
        <v>272</v>
      </c>
      <c r="B48" s="190">
        <v>63.6</v>
      </c>
      <c r="C48" s="186">
        <v>24.6</v>
      </c>
      <c r="D48" s="190">
        <v>8.1999999999999993</v>
      </c>
      <c r="E48" s="186">
        <v>2.6</v>
      </c>
      <c r="F48" s="190">
        <v>0.8</v>
      </c>
      <c r="G48" s="186">
        <v>0.1</v>
      </c>
      <c r="H48" s="190">
        <v>0.1</v>
      </c>
      <c r="I48" s="186">
        <v>0.1</v>
      </c>
    </row>
    <row r="49" spans="1:9" ht="13.5">
      <c r="A49" s="64" t="s">
        <v>84</v>
      </c>
      <c r="B49" s="190"/>
      <c r="C49" s="186"/>
      <c r="D49" s="190"/>
      <c r="E49" s="186"/>
      <c r="F49" s="190"/>
      <c r="G49" s="186"/>
      <c r="H49" s="190"/>
      <c r="I49" s="186"/>
    </row>
    <row r="50" spans="1:9" ht="13.5">
      <c r="A50" s="59" t="s">
        <v>156</v>
      </c>
      <c r="B50" s="190">
        <v>81.2</v>
      </c>
      <c r="C50" s="186">
        <v>12.4</v>
      </c>
      <c r="D50" s="190">
        <v>4.5999999999999996</v>
      </c>
      <c r="E50" s="186">
        <v>1.2</v>
      </c>
      <c r="F50" s="190">
        <v>0.4</v>
      </c>
      <c r="G50" s="186">
        <v>0.1</v>
      </c>
      <c r="H50" s="190">
        <v>0</v>
      </c>
      <c r="I50" s="188" t="s">
        <v>24</v>
      </c>
    </row>
    <row r="51" spans="1:9" ht="13.5">
      <c r="A51" s="61" t="s">
        <v>157</v>
      </c>
      <c r="B51" s="190">
        <v>89.9</v>
      </c>
      <c r="C51" s="186">
        <v>7.9</v>
      </c>
      <c r="D51" s="190">
        <v>1.7</v>
      </c>
      <c r="E51" s="186">
        <v>0.5</v>
      </c>
      <c r="F51" s="192" t="s">
        <v>24</v>
      </c>
      <c r="G51" s="186">
        <v>0.1</v>
      </c>
      <c r="H51" s="190">
        <v>0.1</v>
      </c>
      <c r="I51" s="188" t="s">
        <v>24</v>
      </c>
    </row>
    <row r="52" spans="1:9" ht="13.5">
      <c r="A52" s="64" t="s">
        <v>85</v>
      </c>
      <c r="B52" s="190"/>
      <c r="C52" s="186"/>
      <c r="D52" s="190"/>
      <c r="E52" s="186"/>
      <c r="F52" s="190"/>
      <c r="G52" s="186"/>
      <c r="H52" s="190"/>
      <c r="I52" s="186"/>
    </row>
    <row r="53" spans="1:9" ht="13.5">
      <c r="A53" s="59" t="s">
        <v>273</v>
      </c>
      <c r="B53" s="190">
        <v>94.4</v>
      </c>
      <c r="C53" s="186">
        <v>4.0999999999999996</v>
      </c>
      <c r="D53" s="190">
        <v>1.3</v>
      </c>
      <c r="E53" s="186">
        <v>0.2</v>
      </c>
      <c r="F53" s="192" t="s">
        <v>24</v>
      </c>
      <c r="G53" s="188" t="s">
        <v>24</v>
      </c>
      <c r="H53" s="192" t="s">
        <v>24</v>
      </c>
      <c r="I53" s="188" t="s">
        <v>24</v>
      </c>
    </row>
    <row r="54" spans="1:9" ht="13.5" customHeight="1">
      <c r="A54" s="72" t="s">
        <v>18</v>
      </c>
      <c r="B54" s="167"/>
      <c r="C54" s="172"/>
      <c r="D54" s="167"/>
      <c r="E54" s="172"/>
      <c r="F54" s="167"/>
      <c r="G54" s="172"/>
      <c r="H54" s="167"/>
      <c r="I54" s="172"/>
    </row>
    <row r="55" spans="1:9" ht="13.5" customHeight="1">
      <c r="A55" s="73" t="s">
        <v>80</v>
      </c>
      <c r="B55" s="167"/>
      <c r="C55" s="172"/>
      <c r="D55" s="167"/>
      <c r="E55" s="172"/>
      <c r="F55" s="167"/>
      <c r="G55" s="172"/>
      <c r="H55" s="167"/>
      <c r="I55" s="172"/>
    </row>
    <row r="56" spans="1:9" ht="13.5">
      <c r="A56" s="59" t="s">
        <v>159</v>
      </c>
      <c r="B56" s="160">
        <v>67.8</v>
      </c>
      <c r="C56" s="161">
        <v>22.5</v>
      </c>
      <c r="D56" s="160">
        <v>7</v>
      </c>
      <c r="E56" s="161">
        <v>1.9</v>
      </c>
      <c r="F56" s="160">
        <v>0.8</v>
      </c>
      <c r="G56" s="170" t="s">
        <v>24</v>
      </c>
      <c r="H56" s="169" t="s">
        <v>24</v>
      </c>
      <c r="I56" s="161">
        <v>0.1</v>
      </c>
    </row>
    <row r="57" spans="1:9" ht="13.5">
      <c r="A57" s="68" t="s">
        <v>160</v>
      </c>
      <c r="B57" s="160"/>
      <c r="C57" s="161"/>
      <c r="D57" s="160"/>
      <c r="E57" s="161"/>
      <c r="F57" s="160"/>
      <c r="G57" s="161"/>
      <c r="H57" s="160"/>
      <c r="I57" s="161"/>
    </row>
    <row r="58" spans="1:9" ht="13.5">
      <c r="A58" s="59" t="s">
        <v>161</v>
      </c>
      <c r="B58" s="160">
        <v>76.8</v>
      </c>
      <c r="C58" s="161">
        <v>16.2</v>
      </c>
      <c r="D58" s="160">
        <v>4.9000000000000004</v>
      </c>
      <c r="E58" s="161">
        <v>1.5</v>
      </c>
      <c r="F58" s="160">
        <v>0.3</v>
      </c>
      <c r="G58" s="161">
        <v>0.2</v>
      </c>
      <c r="H58" s="160">
        <v>0.1</v>
      </c>
      <c r="I58" s="170" t="s">
        <v>24</v>
      </c>
    </row>
    <row r="59" spans="1:9" ht="13.5">
      <c r="A59" s="68" t="s">
        <v>274</v>
      </c>
      <c r="B59" s="160"/>
      <c r="C59" s="161"/>
      <c r="D59" s="160"/>
      <c r="E59" s="161"/>
      <c r="F59" s="160"/>
      <c r="G59" s="161"/>
      <c r="H59" s="160"/>
      <c r="I59" s="161"/>
    </row>
    <row r="60" spans="1:9" ht="13.5">
      <c r="A60" s="61" t="s">
        <v>163</v>
      </c>
      <c r="B60" s="160">
        <v>89</v>
      </c>
      <c r="C60" s="161">
        <v>5.7</v>
      </c>
      <c r="D60" s="160">
        <v>3.8</v>
      </c>
      <c r="E60" s="161">
        <v>1.3</v>
      </c>
      <c r="F60" s="160">
        <v>0.2</v>
      </c>
      <c r="G60" s="170" t="s">
        <v>24</v>
      </c>
      <c r="H60" s="169" t="s">
        <v>24</v>
      </c>
      <c r="I60" s="170" t="s">
        <v>24</v>
      </c>
    </row>
    <row r="61" spans="1:9" ht="13.5">
      <c r="A61" s="64" t="s">
        <v>164</v>
      </c>
      <c r="B61" s="160"/>
      <c r="C61" s="161"/>
      <c r="D61" s="160"/>
      <c r="E61" s="161"/>
      <c r="F61" s="160"/>
      <c r="G61" s="161"/>
      <c r="H61" s="160"/>
      <c r="I61" s="161"/>
    </row>
    <row r="62" spans="1:9" ht="13.5">
      <c r="A62" s="59" t="s">
        <v>165</v>
      </c>
      <c r="B62" s="160">
        <v>98.6</v>
      </c>
      <c r="C62" s="161">
        <v>0.8</v>
      </c>
      <c r="D62" s="160">
        <v>0.4</v>
      </c>
      <c r="E62" s="170" t="s">
        <v>24</v>
      </c>
      <c r="F62" s="169" t="s">
        <v>24</v>
      </c>
      <c r="G62" s="170" t="s">
        <v>24</v>
      </c>
      <c r="H62" s="160">
        <v>0.2</v>
      </c>
      <c r="I62" s="170" t="s">
        <v>24</v>
      </c>
    </row>
    <row r="63" spans="1:9" ht="13.5">
      <c r="A63" s="59" t="s">
        <v>166</v>
      </c>
      <c r="B63" s="160">
        <v>95.1</v>
      </c>
      <c r="C63" s="161">
        <v>1.6</v>
      </c>
      <c r="D63" s="160">
        <v>1.6</v>
      </c>
      <c r="E63" s="161">
        <v>1.1000000000000001</v>
      </c>
      <c r="F63" s="160">
        <v>0.5</v>
      </c>
      <c r="G63" s="170" t="s">
        <v>24</v>
      </c>
      <c r="H63" s="169" t="s">
        <v>24</v>
      </c>
      <c r="I63" s="170" t="s">
        <v>24</v>
      </c>
    </row>
    <row r="64" spans="1:9" ht="13.5">
      <c r="A64" s="59" t="s">
        <v>167</v>
      </c>
      <c r="B64" s="160">
        <v>88.5</v>
      </c>
      <c r="C64" s="161">
        <v>8.5</v>
      </c>
      <c r="D64" s="160">
        <v>2.2999999999999998</v>
      </c>
      <c r="E64" s="161">
        <v>0.4</v>
      </c>
      <c r="F64" s="160">
        <v>0.2</v>
      </c>
      <c r="G64" s="170" t="s">
        <v>24</v>
      </c>
      <c r="H64" s="160">
        <v>0.2</v>
      </c>
      <c r="I64" s="170" t="s">
        <v>24</v>
      </c>
    </row>
    <row r="65" spans="1:9" ht="13.5">
      <c r="A65" s="59" t="s">
        <v>168</v>
      </c>
      <c r="B65" s="160">
        <v>96.5</v>
      </c>
      <c r="C65" s="170" t="s">
        <v>24</v>
      </c>
      <c r="D65" s="160">
        <v>3.5</v>
      </c>
      <c r="E65" s="170" t="s">
        <v>24</v>
      </c>
      <c r="F65" s="169" t="s">
        <v>24</v>
      </c>
      <c r="G65" s="170" t="s">
        <v>24</v>
      </c>
      <c r="H65" s="169" t="s">
        <v>24</v>
      </c>
      <c r="I65" s="170" t="s">
        <v>24</v>
      </c>
    </row>
    <row r="66" spans="1:9" ht="13.5">
      <c r="A66" s="59" t="s">
        <v>169</v>
      </c>
      <c r="B66" s="160">
        <v>89.8</v>
      </c>
      <c r="C66" s="161">
        <v>6.9</v>
      </c>
      <c r="D66" s="160">
        <v>2.2000000000000002</v>
      </c>
      <c r="E66" s="161">
        <v>1</v>
      </c>
      <c r="F66" s="169" t="s">
        <v>24</v>
      </c>
      <c r="G66" s="170" t="s">
        <v>24</v>
      </c>
      <c r="H66" s="169" t="s">
        <v>24</v>
      </c>
      <c r="I66" s="170" t="s">
        <v>24</v>
      </c>
    </row>
    <row r="67" spans="1:9" ht="13.5">
      <c r="A67" s="59" t="s">
        <v>170</v>
      </c>
      <c r="B67" s="160">
        <v>86</v>
      </c>
      <c r="C67" s="161">
        <v>10.5</v>
      </c>
      <c r="D67" s="160">
        <v>2.7</v>
      </c>
      <c r="E67" s="161">
        <v>0.6</v>
      </c>
      <c r="F67" s="160">
        <v>0.3</v>
      </c>
      <c r="G67" s="170" t="s">
        <v>24</v>
      </c>
      <c r="H67" s="169" t="s">
        <v>24</v>
      </c>
      <c r="I67" s="170" t="s">
        <v>24</v>
      </c>
    </row>
    <row r="68" spans="1:9" ht="13.5">
      <c r="A68" s="68" t="s">
        <v>171</v>
      </c>
      <c r="B68" s="160"/>
      <c r="C68" s="161"/>
      <c r="D68" s="160"/>
      <c r="E68" s="161"/>
      <c r="F68" s="160"/>
      <c r="G68" s="161"/>
      <c r="H68" s="160"/>
      <c r="I68" s="161"/>
    </row>
    <row r="69" spans="1:9" ht="15">
      <c r="A69" s="69" t="s">
        <v>287</v>
      </c>
      <c r="B69"/>
      <c r="C69"/>
      <c r="D69"/>
      <c r="E69"/>
      <c r="F69"/>
      <c r="G69"/>
      <c r="H69"/>
      <c r="I69"/>
    </row>
    <row r="70" spans="1:9" ht="15">
      <c r="A70" s="70" t="s">
        <v>288</v>
      </c>
      <c r="B70"/>
      <c r="C70"/>
      <c r="D70"/>
      <c r="E70"/>
      <c r="F70"/>
      <c r="G70"/>
      <c r="H70"/>
      <c r="I70"/>
    </row>
  </sheetData>
  <mergeCells count="3">
    <mergeCell ref="B5:I5"/>
    <mergeCell ref="A3:A5"/>
    <mergeCell ref="B3:I3"/>
  </mergeCells>
  <pageMargins left="0.19685039370078741" right="0" top="0" bottom="0" header="0" footer="0"/>
  <pageSetup paperSize="9" scale="8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workbookViewId="0">
      <selection activeCell="R1" sqref="R1"/>
    </sheetView>
  </sheetViews>
  <sheetFormatPr defaultRowHeight="12.75"/>
  <cols>
    <col min="1" max="1" width="39.5703125" style="1" customWidth="1"/>
    <col min="2" max="2" width="7.7109375" style="1" customWidth="1"/>
    <col min="3" max="3" width="7.7109375" style="7" customWidth="1"/>
    <col min="4" max="4" width="7.7109375" style="200" customWidth="1"/>
    <col min="5" max="6" width="7.7109375" style="1" customWidth="1"/>
    <col min="7" max="7" width="7.7109375" style="199" customWidth="1"/>
    <col min="8" max="9" width="7.7109375" style="1" customWidth="1"/>
    <col min="10" max="10" width="7.7109375" style="199" customWidth="1"/>
    <col min="11" max="13" width="7.7109375" style="1" customWidth="1"/>
    <col min="14" max="14" width="9.140625" style="200"/>
    <col min="15" max="16384" width="9.140625" style="1"/>
  </cols>
  <sheetData>
    <row r="1" spans="1:14" s="2" customFormat="1">
      <c r="A1" s="337" t="s">
        <v>513</v>
      </c>
      <c r="C1" s="28"/>
      <c r="D1" s="28"/>
      <c r="N1" s="28"/>
    </row>
    <row r="2" spans="1:14" s="2" customFormat="1">
      <c r="A2" s="324" t="s">
        <v>301</v>
      </c>
      <c r="C2" s="28"/>
      <c r="D2" s="28"/>
      <c r="N2" s="28"/>
    </row>
    <row r="3" spans="1:14" ht="67.5" customHeight="1">
      <c r="A3" s="534" t="s">
        <v>177</v>
      </c>
      <c r="B3" s="539" t="s">
        <v>303</v>
      </c>
      <c r="C3" s="540"/>
      <c r="D3" s="540"/>
      <c r="E3" s="539" t="s">
        <v>305</v>
      </c>
      <c r="F3" s="540"/>
      <c r="G3" s="540"/>
      <c r="H3" s="539" t="s">
        <v>304</v>
      </c>
      <c r="I3" s="540"/>
      <c r="J3" s="540"/>
      <c r="K3" s="539" t="s">
        <v>598</v>
      </c>
      <c r="L3" s="540"/>
      <c r="M3" s="540"/>
    </row>
    <row r="4" spans="1:14" ht="15.75" customHeight="1">
      <c r="A4" s="535"/>
      <c r="B4" s="55">
        <v>2007</v>
      </c>
      <c r="C4" s="184">
        <v>2009</v>
      </c>
      <c r="D4" s="184">
        <v>2011</v>
      </c>
      <c r="E4" s="55">
        <v>2007</v>
      </c>
      <c r="F4" s="184">
        <v>2009</v>
      </c>
      <c r="G4" s="184">
        <v>2011</v>
      </c>
      <c r="H4" s="55">
        <v>2007</v>
      </c>
      <c r="I4" s="184">
        <v>2009</v>
      </c>
      <c r="J4" s="202">
        <v>2011</v>
      </c>
      <c r="K4" s="428">
        <v>2007</v>
      </c>
      <c r="L4" s="195">
        <v>2009</v>
      </c>
      <c r="M4" s="675">
        <v>2011</v>
      </c>
    </row>
    <row r="5" spans="1:14" ht="15.75" customHeight="1" thickBot="1">
      <c r="A5" s="551"/>
      <c r="B5" s="544" t="s">
        <v>302</v>
      </c>
      <c r="C5" s="545"/>
      <c r="D5" s="545"/>
      <c r="E5" s="545"/>
      <c r="F5" s="545"/>
      <c r="G5" s="545"/>
      <c r="H5" s="545"/>
      <c r="I5" s="545"/>
      <c r="J5" s="545"/>
      <c r="K5" s="545"/>
      <c r="L5" s="545"/>
      <c r="M5" s="545"/>
    </row>
    <row r="6" spans="1:14" ht="13.5">
      <c r="A6" s="57" t="s">
        <v>124</v>
      </c>
      <c r="B6" s="176">
        <v>10.5</v>
      </c>
      <c r="C6" s="158">
        <v>9.3000000000000007</v>
      </c>
      <c r="D6" s="173">
        <v>6.81</v>
      </c>
      <c r="E6" s="176">
        <v>14.4</v>
      </c>
      <c r="F6" s="159">
        <v>14.1</v>
      </c>
      <c r="G6" s="173">
        <v>13.82</v>
      </c>
      <c r="H6" s="176">
        <v>11.6</v>
      </c>
      <c r="I6" s="159">
        <v>11.2</v>
      </c>
      <c r="J6" s="173">
        <v>9.82</v>
      </c>
      <c r="K6" s="176">
        <v>1.8</v>
      </c>
      <c r="L6" s="158">
        <v>1.9</v>
      </c>
      <c r="M6" s="499">
        <v>1.72</v>
      </c>
    </row>
    <row r="7" spans="1:14" ht="13.5">
      <c r="A7" s="59" t="s">
        <v>125</v>
      </c>
      <c r="B7" s="160">
        <v>10.9</v>
      </c>
      <c r="C7" s="161">
        <v>9.6999999999999993</v>
      </c>
      <c r="D7" s="160">
        <v>6.63</v>
      </c>
      <c r="E7" s="160">
        <v>15.5</v>
      </c>
      <c r="F7" s="162">
        <v>15.7</v>
      </c>
      <c r="G7" s="160">
        <v>15.06</v>
      </c>
      <c r="H7" s="160">
        <v>14.1</v>
      </c>
      <c r="I7" s="162">
        <v>13.1</v>
      </c>
      <c r="J7" s="160">
        <v>11.28</v>
      </c>
      <c r="K7" s="160">
        <v>2.2999999999999998</v>
      </c>
      <c r="L7" s="161">
        <v>2.6</v>
      </c>
      <c r="M7" s="497">
        <v>2.36</v>
      </c>
    </row>
    <row r="8" spans="1:14" ht="13.5">
      <c r="A8" s="59" t="s">
        <v>126</v>
      </c>
      <c r="B8" s="160">
        <v>10</v>
      </c>
      <c r="C8" s="161">
        <v>8.9</v>
      </c>
      <c r="D8" s="160">
        <v>7.02</v>
      </c>
      <c r="E8" s="160">
        <v>13.6</v>
      </c>
      <c r="F8" s="162">
        <v>12.7</v>
      </c>
      <c r="G8" s="160">
        <v>12.7</v>
      </c>
      <c r="H8" s="160">
        <v>9.6</v>
      </c>
      <c r="I8" s="162">
        <v>9.4</v>
      </c>
      <c r="J8" s="160">
        <v>8.49</v>
      </c>
      <c r="K8" s="160">
        <v>1.4</v>
      </c>
      <c r="L8" s="161">
        <v>1.3</v>
      </c>
      <c r="M8" s="497">
        <v>1.1399999999999999</v>
      </c>
    </row>
    <row r="9" spans="1:14" ht="15">
      <c r="A9" s="57" t="s">
        <v>127</v>
      </c>
      <c r="B9" s="167"/>
      <c r="C9" s="163"/>
      <c r="D9" s="174"/>
      <c r="E9" s="167"/>
      <c r="F9" s="175"/>
      <c r="G9" s="167"/>
      <c r="H9" s="174"/>
      <c r="I9" s="175"/>
      <c r="J9" s="167"/>
      <c r="K9" s="167"/>
      <c r="L9" s="181"/>
      <c r="M9" s="497"/>
    </row>
    <row r="10" spans="1:14" ht="13.5">
      <c r="A10" s="59" t="s">
        <v>128</v>
      </c>
      <c r="B10" s="160">
        <v>11.3</v>
      </c>
      <c r="C10" s="161">
        <v>10.8</v>
      </c>
      <c r="D10" s="160">
        <v>5.12</v>
      </c>
      <c r="E10" s="160">
        <v>24.1</v>
      </c>
      <c r="F10" s="162">
        <v>24.9</v>
      </c>
      <c r="G10" s="160">
        <v>22.68</v>
      </c>
      <c r="H10" s="160">
        <v>16.7</v>
      </c>
      <c r="I10" s="162">
        <v>16.3</v>
      </c>
      <c r="J10" s="160">
        <v>14.56</v>
      </c>
      <c r="K10" s="160">
        <v>1.1000000000000001</v>
      </c>
      <c r="L10" s="161">
        <v>1.3</v>
      </c>
      <c r="M10" s="497">
        <v>0.86</v>
      </c>
    </row>
    <row r="11" spans="1:14" ht="13.5">
      <c r="A11" s="59" t="s">
        <v>95</v>
      </c>
      <c r="B11" s="160">
        <v>16.2</v>
      </c>
      <c r="C11" s="161">
        <v>13.6</v>
      </c>
      <c r="D11" s="160">
        <v>11.68</v>
      </c>
      <c r="E11" s="160">
        <v>27.4</v>
      </c>
      <c r="F11" s="162">
        <v>26.7</v>
      </c>
      <c r="G11" s="160">
        <v>26.01</v>
      </c>
      <c r="H11" s="160">
        <v>22</v>
      </c>
      <c r="I11" s="162">
        <v>19.8</v>
      </c>
      <c r="J11" s="160">
        <v>16.86</v>
      </c>
      <c r="K11" s="160">
        <v>4</v>
      </c>
      <c r="L11" s="161">
        <v>3.7</v>
      </c>
      <c r="M11" s="497">
        <v>3.29</v>
      </c>
    </row>
    <row r="12" spans="1:14" ht="13.5">
      <c r="A12" s="59" t="s">
        <v>129</v>
      </c>
      <c r="B12" s="160">
        <v>9</v>
      </c>
      <c r="C12" s="161">
        <v>8.5</v>
      </c>
      <c r="D12" s="160">
        <v>6.29</v>
      </c>
      <c r="E12" s="160">
        <v>18.2</v>
      </c>
      <c r="F12" s="162">
        <v>17.8</v>
      </c>
      <c r="G12" s="160">
        <v>17.87</v>
      </c>
      <c r="H12" s="160">
        <v>13</v>
      </c>
      <c r="I12" s="162">
        <v>12.8</v>
      </c>
      <c r="J12" s="160">
        <v>12.34</v>
      </c>
      <c r="K12" s="160">
        <v>2.2999999999999998</v>
      </c>
      <c r="L12" s="161">
        <v>3.4</v>
      </c>
      <c r="M12" s="497">
        <v>2.8</v>
      </c>
    </row>
    <row r="13" spans="1:14" ht="13.5">
      <c r="A13" s="59" t="s">
        <v>96</v>
      </c>
      <c r="B13" s="160">
        <v>5.8</v>
      </c>
      <c r="C13" s="161">
        <v>5.7</v>
      </c>
      <c r="D13" s="160">
        <v>3.16</v>
      </c>
      <c r="E13" s="160">
        <v>8.3000000000000007</v>
      </c>
      <c r="F13" s="162">
        <v>8.1</v>
      </c>
      <c r="G13" s="160">
        <v>8.92</v>
      </c>
      <c r="H13" s="160">
        <v>8.4</v>
      </c>
      <c r="I13" s="162">
        <v>8.6</v>
      </c>
      <c r="J13" s="160">
        <v>7.43</v>
      </c>
      <c r="K13" s="160">
        <v>1.6</v>
      </c>
      <c r="L13" s="161">
        <v>1.4</v>
      </c>
      <c r="M13" s="497">
        <v>1.4</v>
      </c>
    </row>
    <row r="14" spans="1:14" ht="13.5">
      <c r="A14" s="59" t="s">
        <v>97</v>
      </c>
      <c r="B14" s="160">
        <v>3</v>
      </c>
      <c r="C14" s="161">
        <v>2.9</v>
      </c>
      <c r="D14" s="160">
        <v>3.19</v>
      </c>
      <c r="E14" s="160">
        <v>1.5</v>
      </c>
      <c r="F14" s="162">
        <v>1.5</v>
      </c>
      <c r="G14" s="160">
        <v>1.98</v>
      </c>
      <c r="H14" s="160">
        <v>4.7</v>
      </c>
      <c r="I14" s="162">
        <v>5.6</v>
      </c>
      <c r="J14" s="160">
        <v>4.12</v>
      </c>
      <c r="K14" s="160">
        <v>0.3</v>
      </c>
      <c r="L14" s="161">
        <v>0.6</v>
      </c>
      <c r="M14" s="497">
        <v>1.02</v>
      </c>
    </row>
    <row r="15" spans="1:14" ht="13.5">
      <c r="A15" s="61" t="s">
        <v>271</v>
      </c>
      <c r="B15" s="160">
        <v>1.7</v>
      </c>
      <c r="C15" s="161">
        <v>8.3000000000000007</v>
      </c>
      <c r="D15" s="160">
        <v>5.5</v>
      </c>
      <c r="E15" s="160">
        <v>0.4</v>
      </c>
      <c r="F15" s="162">
        <v>0.2</v>
      </c>
      <c r="G15" s="160">
        <v>0.65</v>
      </c>
      <c r="H15" s="160">
        <v>0.8</v>
      </c>
      <c r="I15" s="162">
        <v>1.1000000000000001</v>
      </c>
      <c r="J15" s="160">
        <v>1.08</v>
      </c>
      <c r="K15" s="160">
        <v>0.3</v>
      </c>
      <c r="L15" s="161">
        <v>0.1</v>
      </c>
      <c r="M15" s="497">
        <v>0.24</v>
      </c>
    </row>
    <row r="16" spans="1:14" ht="13.5" customHeight="1">
      <c r="A16" s="72" t="s">
        <v>17</v>
      </c>
      <c r="B16" s="167"/>
      <c r="C16" s="172"/>
      <c r="D16" s="165"/>
      <c r="E16" s="167"/>
      <c r="F16" s="175"/>
      <c r="G16" s="167"/>
      <c r="H16" s="165"/>
      <c r="I16" s="175"/>
      <c r="J16" s="167"/>
      <c r="K16" s="167"/>
      <c r="L16" s="175"/>
      <c r="M16" s="497"/>
    </row>
    <row r="17" spans="1:13" ht="13.5" customHeight="1">
      <c r="A17" s="73" t="s">
        <v>26</v>
      </c>
      <c r="B17" s="167"/>
      <c r="C17" s="172"/>
      <c r="D17" s="165"/>
      <c r="E17" s="167"/>
      <c r="F17" s="175"/>
      <c r="G17" s="167"/>
      <c r="H17" s="165"/>
      <c r="I17" s="175"/>
      <c r="J17" s="167"/>
      <c r="K17" s="167"/>
      <c r="L17" s="175"/>
      <c r="M17" s="497"/>
    </row>
    <row r="18" spans="1:13" ht="13.5">
      <c r="A18" s="61" t="s">
        <v>131</v>
      </c>
      <c r="B18" s="160">
        <v>18.2</v>
      </c>
      <c r="C18" s="161">
        <v>16.100000000000001</v>
      </c>
      <c r="D18" s="160">
        <v>10.11</v>
      </c>
      <c r="E18" s="160">
        <v>25.4</v>
      </c>
      <c r="F18" s="162">
        <v>21.9</v>
      </c>
      <c r="G18" s="160">
        <v>21.01</v>
      </c>
      <c r="H18" s="160">
        <v>16.2</v>
      </c>
      <c r="I18" s="162">
        <v>16.2</v>
      </c>
      <c r="J18" s="160">
        <v>13.96</v>
      </c>
      <c r="K18" s="160">
        <v>3.3</v>
      </c>
      <c r="L18" s="161">
        <v>3.1</v>
      </c>
      <c r="M18" s="497">
        <v>1.81</v>
      </c>
    </row>
    <row r="19" spans="1:13" ht="13.5">
      <c r="A19" s="64" t="s">
        <v>277</v>
      </c>
      <c r="B19" s="160"/>
      <c r="C19" s="162"/>
      <c r="D19" s="160"/>
      <c r="E19" s="160"/>
      <c r="F19" s="162"/>
      <c r="G19" s="160"/>
      <c r="H19" s="160"/>
      <c r="I19" s="162"/>
      <c r="J19" s="160"/>
      <c r="K19" s="160"/>
      <c r="L19" s="162"/>
      <c r="M19" s="497"/>
    </row>
    <row r="20" spans="1:13" ht="13.5">
      <c r="A20" s="61" t="s">
        <v>132</v>
      </c>
      <c r="B20" s="160">
        <v>13.7</v>
      </c>
      <c r="C20" s="161">
        <v>12.2</v>
      </c>
      <c r="D20" s="160">
        <v>9.0500000000000007</v>
      </c>
      <c r="E20" s="160">
        <v>21.1</v>
      </c>
      <c r="F20" s="162">
        <v>21.1</v>
      </c>
      <c r="G20" s="160">
        <v>19.7</v>
      </c>
      <c r="H20" s="160">
        <v>15.7</v>
      </c>
      <c r="I20" s="162">
        <v>16.899999999999999</v>
      </c>
      <c r="J20" s="160">
        <v>13.64</v>
      </c>
      <c r="K20" s="160">
        <v>2.6</v>
      </c>
      <c r="L20" s="161">
        <v>2.7</v>
      </c>
      <c r="M20" s="497">
        <v>1.76</v>
      </c>
    </row>
    <row r="21" spans="1:13" ht="13.5">
      <c r="A21" s="64" t="s">
        <v>64</v>
      </c>
      <c r="B21" s="160"/>
      <c r="C21" s="161"/>
      <c r="D21" s="160"/>
      <c r="E21" s="160"/>
      <c r="F21" s="162"/>
      <c r="G21" s="160"/>
      <c r="H21" s="160"/>
      <c r="I21" s="162"/>
      <c r="J21" s="160"/>
      <c r="K21" s="160"/>
      <c r="L21" s="161"/>
      <c r="M21" s="497"/>
    </row>
    <row r="22" spans="1:13" ht="13.5">
      <c r="A22" s="61" t="s">
        <v>133</v>
      </c>
      <c r="B22" s="160">
        <v>11.3</v>
      </c>
      <c r="C22" s="161">
        <v>12.7</v>
      </c>
      <c r="D22" s="160">
        <v>8.56</v>
      </c>
      <c r="E22" s="160">
        <v>15.9</v>
      </c>
      <c r="F22" s="162">
        <v>17.100000000000001</v>
      </c>
      <c r="G22" s="160">
        <v>17.29</v>
      </c>
      <c r="H22" s="160">
        <v>14.1</v>
      </c>
      <c r="I22" s="162">
        <v>11.6</v>
      </c>
      <c r="J22" s="160">
        <v>11.47</v>
      </c>
      <c r="K22" s="160">
        <v>1.4</v>
      </c>
      <c r="L22" s="161">
        <v>1.6</v>
      </c>
      <c r="M22" s="497">
        <v>2.2799999999999998</v>
      </c>
    </row>
    <row r="23" spans="1:13" ht="13.5">
      <c r="A23" s="64" t="s">
        <v>68</v>
      </c>
      <c r="B23" s="160"/>
      <c r="C23" s="161"/>
      <c r="D23" s="160"/>
      <c r="E23" s="160"/>
      <c r="F23" s="162"/>
      <c r="G23" s="160"/>
      <c r="H23" s="160"/>
      <c r="I23" s="162"/>
      <c r="J23" s="427"/>
      <c r="K23" s="160"/>
      <c r="L23" s="161"/>
      <c r="M23" s="497"/>
    </row>
    <row r="24" spans="1:13" ht="13.5">
      <c r="A24" s="61" t="s">
        <v>134</v>
      </c>
      <c r="B24" s="160">
        <v>9.8000000000000007</v>
      </c>
      <c r="C24" s="161">
        <v>7.9</v>
      </c>
      <c r="D24" s="160">
        <v>6.68</v>
      </c>
      <c r="E24" s="160">
        <v>13.7</v>
      </c>
      <c r="F24" s="162">
        <v>14.1</v>
      </c>
      <c r="G24" s="160">
        <v>13.52</v>
      </c>
      <c r="H24" s="160">
        <v>10.199999999999999</v>
      </c>
      <c r="I24" s="162">
        <v>10.5</v>
      </c>
      <c r="J24" s="160">
        <v>9.19</v>
      </c>
      <c r="K24" s="160">
        <v>1.3</v>
      </c>
      <c r="L24" s="161">
        <v>1.5</v>
      </c>
      <c r="M24" s="497">
        <v>1.38</v>
      </c>
    </row>
    <row r="25" spans="1:13" ht="13.5">
      <c r="A25" s="64" t="s">
        <v>69</v>
      </c>
      <c r="B25" s="160"/>
      <c r="C25" s="161"/>
      <c r="D25" s="160"/>
      <c r="E25" s="160"/>
      <c r="F25" s="162"/>
      <c r="G25" s="160"/>
      <c r="H25" s="160"/>
      <c r="I25" s="162"/>
      <c r="J25" s="427"/>
      <c r="K25" s="160"/>
      <c r="L25" s="161"/>
      <c r="M25" s="497"/>
    </row>
    <row r="26" spans="1:13" ht="13.5">
      <c r="A26" s="61" t="s">
        <v>135</v>
      </c>
      <c r="B26" s="160">
        <v>8.6</v>
      </c>
      <c r="C26" s="161">
        <v>7.4</v>
      </c>
      <c r="D26" s="160">
        <v>4.7300000000000004</v>
      </c>
      <c r="E26" s="160">
        <v>13.5</v>
      </c>
      <c r="F26" s="162">
        <v>12.1</v>
      </c>
      <c r="G26" s="160">
        <v>13.39</v>
      </c>
      <c r="H26" s="160">
        <v>13</v>
      </c>
      <c r="I26" s="162">
        <v>10.3</v>
      </c>
      <c r="J26" s="160">
        <v>9.7899999999999991</v>
      </c>
      <c r="K26" s="160">
        <v>2.1</v>
      </c>
      <c r="L26" s="161">
        <v>1.8</v>
      </c>
      <c r="M26" s="497">
        <v>2.44</v>
      </c>
    </row>
    <row r="27" spans="1:13" ht="13.5">
      <c r="A27" s="64" t="s">
        <v>83</v>
      </c>
      <c r="B27" s="160"/>
      <c r="C27" s="162"/>
      <c r="D27" s="160"/>
      <c r="E27" s="160"/>
      <c r="F27" s="162"/>
      <c r="G27" s="160"/>
      <c r="H27" s="160"/>
      <c r="I27" s="162"/>
      <c r="J27" s="160"/>
      <c r="K27" s="160"/>
      <c r="L27" s="162"/>
      <c r="M27" s="497"/>
    </row>
    <row r="28" spans="1:13" ht="13.5">
      <c r="A28" s="61" t="s">
        <v>136</v>
      </c>
      <c r="B28" s="160">
        <v>6.7</v>
      </c>
      <c r="C28" s="161">
        <v>6</v>
      </c>
      <c r="D28" s="160">
        <v>4.9800000000000004</v>
      </c>
      <c r="E28" s="160">
        <v>9.4</v>
      </c>
      <c r="F28" s="162">
        <v>9.5</v>
      </c>
      <c r="G28" s="160">
        <v>9.51</v>
      </c>
      <c r="H28" s="160">
        <v>8.6999999999999993</v>
      </c>
      <c r="I28" s="162">
        <v>8.5</v>
      </c>
      <c r="J28" s="160">
        <v>7.45</v>
      </c>
      <c r="K28" s="160">
        <v>1.4</v>
      </c>
      <c r="L28" s="161">
        <v>1.6</v>
      </c>
      <c r="M28" s="497">
        <v>1.49</v>
      </c>
    </row>
    <row r="29" spans="1:13" ht="15">
      <c r="A29" s="57" t="s">
        <v>137</v>
      </c>
      <c r="B29" s="160"/>
      <c r="C29" s="163"/>
      <c r="D29" s="174"/>
      <c r="E29" s="167"/>
      <c r="F29" s="175"/>
      <c r="G29" s="167"/>
      <c r="H29" s="174"/>
      <c r="I29" s="175"/>
      <c r="J29" s="167"/>
      <c r="K29" s="167"/>
      <c r="L29" s="181"/>
      <c r="M29" s="497"/>
    </row>
    <row r="30" spans="1:13" ht="13.5">
      <c r="A30" s="59" t="s">
        <v>138</v>
      </c>
      <c r="B30" s="160">
        <v>13.3</v>
      </c>
      <c r="C30" s="161">
        <v>11.9</v>
      </c>
      <c r="D30" s="160">
        <v>9.67</v>
      </c>
      <c r="E30" s="160">
        <v>14.8</v>
      </c>
      <c r="F30" s="162">
        <v>16.8</v>
      </c>
      <c r="G30" s="160">
        <v>16.510000000000002</v>
      </c>
      <c r="H30" s="160">
        <v>12.4</v>
      </c>
      <c r="I30" s="162">
        <v>13.3</v>
      </c>
      <c r="J30" s="160">
        <v>10.23</v>
      </c>
      <c r="K30" s="160">
        <v>1.6</v>
      </c>
      <c r="L30" s="161">
        <v>2.5</v>
      </c>
      <c r="M30" s="497">
        <v>2.4300000000000002</v>
      </c>
    </row>
    <row r="31" spans="1:13" ht="13.5">
      <c r="A31" s="59" t="s">
        <v>139</v>
      </c>
      <c r="B31" s="160">
        <v>11.3</v>
      </c>
      <c r="C31" s="161">
        <v>7.5</v>
      </c>
      <c r="D31" s="160">
        <v>5.55</v>
      </c>
      <c r="E31" s="160">
        <v>12.9</v>
      </c>
      <c r="F31" s="162">
        <v>12.4</v>
      </c>
      <c r="G31" s="160">
        <v>11.65</v>
      </c>
      <c r="H31" s="160">
        <v>11.2</v>
      </c>
      <c r="I31" s="162">
        <v>9.1999999999999993</v>
      </c>
      <c r="J31" s="160">
        <v>11.4</v>
      </c>
      <c r="K31" s="160">
        <v>1.7</v>
      </c>
      <c r="L31" s="161">
        <v>1.6</v>
      </c>
      <c r="M31" s="497">
        <v>1.47</v>
      </c>
    </row>
    <row r="32" spans="1:13" ht="13.5">
      <c r="A32" s="59" t="s">
        <v>140</v>
      </c>
      <c r="B32" s="160">
        <v>9.6</v>
      </c>
      <c r="C32" s="161">
        <v>9</v>
      </c>
      <c r="D32" s="160">
        <v>5.23</v>
      </c>
      <c r="E32" s="160">
        <v>12.7</v>
      </c>
      <c r="F32" s="162">
        <v>13.3</v>
      </c>
      <c r="G32" s="160">
        <v>12.46</v>
      </c>
      <c r="H32" s="160">
        <v>7.9</v>
      </c>
      <c r="I32" s="162">
        <v>10.199999999999999</v>
      </c>
      <c r="J32" s="160">
        <v>7.61</v>
      </c>
      <c r="K32" s="160">
        <v>1</v>
      </c>
      <c r="L32" s="161">
        <v>1.7</v>
      </c>
      <c r="M32" s="497">
        <v>1.75</v>
      </c>
    </row>
    <row r="33" spans="1:13" ht="13.5">
      <c r="A33" s="59" t="s">
        <v>141</v>
      </c>
      <c r="B33" s="160">
        <v>6.9</v>
      </c>
      <c r="C33" s="161">
        <v>9.4</v>
      </c>
      <c r="D33" s="160">
        <v>4.43</v>
      </c>
      <c r="E33" s="160">
        <v>15</v>
      </c>
      <c r="F33" s="162">
        <v>13.7</v>
      </c>
      <c r="G33" s="160">
        <v>13.24</v>
      </c>
      <c r="H33" s="160">
        <v>12.3</v>
      </c>
      <c r="I33" s="162">
        <v>12.6</v>
      </c>
      <c r="J33" s="160">
        <v>16.09</v>
      </c>
      <c r="K33" s="160">
        <v>1.9</v>
      </c>
      <c r="L33" s="161">
        <v>2</v>
      </c>
      <c r="M33" s="497">
        <v>1.96</v>
      </c>
    </row>
    <row r="34" spans="1:13" ht="13.5">
      <c r="A34" s="61" t="s">
        <v>142</v>
      </c>
      <c r="B34" s="160">
        <v>10.3</v>
      </c>
      <c r="C34" s="161">
        <v>7.4</v>
      </c>
      <c r="D34" s="160">
        <v>4.71</v>
      </c>
      <c r="E34" s="160">
        <v>14.4</v>
      </c>
      <c r="F34" s="162">
        <v>10.9</v>
      </c>
      <c r="G34" s="160">
        <v>11.03</v>
      </c>
      <c r="H34" s="160">
        <v>10</v>
      </c>
      <c r="I34" s="162">
        <v>9</v>
      </c>
      <c r="J34" s="160">
        <v>8.17</v>
      </c>
      <c r="K34" s="160">
        <v>2.4</v>
      </c>
      <c r="L34" s="161">
        <v>1.5</v>
      </c>
      <c r="M34" s="497">
        <v>2.13</v>
      </c>
    </row>
    <row r="35" spans="1:13" ht="13.5">
      <c r="A35" s="59" t="s">
        <v>143</v>
      </c>
      <c r="B35" s="160">
        <v>10.199999999999999</v>
      </c>
      <c r="C35" s="161">
        <v>10.7</v>
      </c>
      <c r="D35" s="160">
        <v>6.9</v>
      </c>
      <c r="E35" s="160">
        <v>16.2</v>
      </c>
      <c r="F35" s="162">
        <v>14.9</v>
      </c>
      <c r="G35" s="160">
        <v>14.9</v>
      </c>
      <c r="H35" s="160">
        <v>10.5</v>
      </c>
      <c r="I35" s="162">
        <v>11.8</v>
      </c>
      <c r="J35" s="160">
        <v>9.32</v>
      </c>
      <c r="K35" s="160">
        <v>2.5</v>
      </c>
      <c r="L35" s="161">
        <v>2.2999999999999998</v>
      </c>
      <c r="M35" s="497">
        <v>1.53</v>
      </c>
    </row>
    <row r="36" spans="1:13" ht="13.5">
      <c r="A36" s="59" t="s">
        <v>144</v>
      </c>
      <c r="B36" s="160">
        <v>13.7</v>
      </c>
      <c r="C36" s="161">
        <v>11.5</v>
      </c>
      <c r="D36" s="160">
        <v>8.02</v>
      </c>
      <c r="E36" s="160">
        <v>17.3</v>
      </c>
      <c r="F36" s="162">
        <v>15.6</v>
      </c>
      <c r="G36" s="160">
        <v>15.98</v>
      </c>
      <c r="H36" s="160">
        <v>14</v>
      </c>
      <c r="I36" s="162">
        <v>13.4</v>
      </c>
      <c r="J36" s="160">
        <v>11.04</v>
      </c>
      <c r="K36" s="160">
        <v>2.2999999999999998</v>
      </c>
      <c r="L36" s="161">
        <v>2.2999999999999998</v>
      </c>
      <c r="M36" s="497">
        <v>1.68</v>
      </c>
    </row>
    <row r="37" spans="1:13" ht="13.5">
      <c r="A37" s="59" t="s">
        <v>145</v>
      </c>
      <c r="B37" s="160">
        <v>11.4</v>
      </c>
      <c r="C37" s="161">
        <v>10.8</v>
      </c>
      <c r="D37" s="160">
        <v>3.55</v>
      </c>
      <c r="E37" s="160">
        <v>15.6</v>
      </c>
      <c r="F37" s="162">
        <v>16.7</v>
      </c>
      <c r="G37" s="160">
        <v>13.52</v>
      </c>
      <c r="H37" s="160">
        <v>13.3</v>
      </c>
      <c r="I37" s="162">
        <v>12.2</v>
      </c>
      <c r="J37" s="160">
        <v>10.96</v>
      </c>
      <c r="K37" s="160">
        <v>1.3</v>
      </c>
      <c r="L37" s="161">
        <v>1.7</v>
      </c>
      <c r="M37" s="497">
        <v>2.85</v>
      </c>
    </row>
    <row r="38" spans="1:13" ht="13.5">
      <c r="A38" s="59" t="s">
        <v>147</v>
      </c>
      <c r="B38" s="160">
        <v>12.6</v>
      </c>
      <c r="C38" s="161">
        <v>7.2</v>
      </c>
      <c r="D38" s="160">
        <v>8.4600000000000009</v>
      </c>
      <c r="E38" s="160">
        <v>14.9</v>
      </c>
      <c r="F38" s="162">
        <v>11.4</v>
      </c>
      <c r="G38" s="160">
        <v>12.57</v>
      </c>
      <c r="H38" s="160">
        <v>10.3</v>
      </c>
      <c r="I38" s="162">
        <v>8.3000000000000007</v>
      </c>
      <c r="J38" s="160">
        <v>7.39</v>
      </c>
      <c r="K38" s="160">
        <v>2.5</v>
      </c>
      <c r="L38" s="161">
        <v>1.2</v>
      </c>
      <c r="M38" s="497">
        <v>1.28</v>
      </c>
    </row>
    <row r="39" spans="1:13" ht="13.5">
      <c r="A39" s="59" t="s">
        <v>148</v>
      </c>
      <c r="B39" s="160">
        <v>11.7</v>
      </c>
      <c r="C39" s="161">
        <v>11.7</v>
      </c>
      <c r="D39" s="160">
        <v>6.4</v>
      </c>
      <c r="E39" s="160">
        <v>17.5</v>
      </c>
      <c r="F39" s="162">
        <v>14.9</v>
      </c>
      <c r="G39" s="160">
        <v>14.72</v>
      </c>
      <c r="H39" s="160">
        <v>11.4</v>
      </c>
      <c r="I39" s="162">
        <v>10.8</v>
      </c>
      <c r="J39" s="160">
        <v>9</v>
      </c>
      <c r="K39" s="160">
        <v>2.4</v>
      </c>
      <c r="L39" s="161">
        <v>1.5</v>
      </c>
      <c r="M39" s="497">
        <v>0.96</v>
      </c>
    </row>
    <row r="40" spans="1:13" ht="13.5">
      <c r="A40" s="59" t="s">
        <v>149</v>
      </c>
      <c r="B40" s="160">
        <v>12.1</v>
      </c>
      <c r="C40" s="161">
        <v>10.7</v>
      </c>
      <c r="D40" s="160">
        <v>11.22</v>
      </c>
      <c r="E40" s="160">
        <v>16.8</v>
      </c>
      <c r="F40" s="162">
        <v>15.4</v>
      </c>
      <c r="G40" s="160">
        <v>15.08</v>
      </c>
      <c r="H40" s="160">
        <v>14.5</v>
      </c>
      <c r="I40" s="162">
        <v>12.4</v>
      </c>
      <c r="J40" s="160">
        <v>9.65</v>
      </c>
      <c r="K40" s="160">
        <v>2.2999999999999998</v>
      </c>
      <c r="L40" s="161">
        <v>2.2000000000000002</v>
      </c>
      <c r="M40" s="497">
        <v>1.26</v>
      </c>
    </row>
    <row r="41" spans="1:13" ht="13.5">
      <c r="A41" s="61" t="s">
        <v>150</v>
      </c>
      <c r="B41" s="160">
        <v>8.3000000000000007</v>
      </c>
      <c r="C41" s="161">
        <v>7.7</v>
      </c>
      <c r="D41" s="160">
        <v>7.37</v>
      </c>
      <c r="E41" s="160">
        <v>13.2</v>
      </c>
      <c r="F41" s="162">
        <v>15.7</v>
      </c>
      <c r="G41" s="160">
        <v>16.260000000000002</v>
      </c>
      <c r="H41" s="160">
        <v>11.3</v>
      </c>
      <c r="I41" s="162">
        <v>12</v>
      </c>
      <c r="J41" s="160">
        <v>10.32</v>
      </c>
      <c r="K41" s="160">
        <v>1.1000000000000001</v>
      </c>
      <c r="L41" s="161">
        <v>2.1</v>
      </c>
      <c r="M41" s="497">
        <v>1.97</v>
      </c>
    </row>
    <row r="42" spans="1:13" ht="13.5">
      <c r="A42" s="59" t="s">
        <v>151</v>
      </c>
      <c r="B42" s="160">
        <v>9.5</v>
      </c>
      <c r="C42" s="161">
        <v>8</v>
      </c>
      <c r="D42" s="160">
        <v>2.5</v>
      </c>
      <c r="E42" s="160">
        <v>13</v>
      </c>
      <c r="F42" s="162">
        <v>10</v>
      </c>
      <c r="G42" s="160">
        <v>10.93</v>
      </c>
      <c r="H42" s="160">
        <v>9.1999999999999993</v>
      </c>
      <c r="I42" s="162">
        <v>8.1</v>
      </c>
      <c r="J42" s="160">
        <v>7.22</v>
      </c>
      <c r="K42" s="160">
        <v>1.4</v>
      </c>
      <c r="L42" s="161">
        <v>1</v>
      </c>
      <c r="M42" s="497">
        <v>1.65</v>
      </c>
    </row>
    <row r="43" spans="1:13" ht="13.5">
      <c r="A43" s="61" t="s">
        <v>152</v>
      </c>
      <c r="B43" s="160">
        <v>6</v>
      </c>
      <c r="C43" s="161">
        <v>6.4</v>
      </c>
      <c r="D43" s="160">
        <v>3.74</v>
      </c>
      <c r="E43" s="160">
        <v>7.1</v>
      </c>
      <c r="F43" s="162">
        <v>9.4</v>
      </c>
      <c r="G43" s="160">
        <v>8.02</v>
      </c>
      <c r="H43" s="160">
        <v>10.6</v>
      </c>
      <c r="I43" s="162">
        <v>10.4</v>
      </c>
      <c r="J43" s="160">
        <v>9.7899999999999991</v>
      </c>
      <c r="K43" s="160">
        <v>1.5</v>
      </c>
      <c r="L43" s="161">
        <v>1.6</v>
      </c>
      <c r="M43" s="497">
        <v>0.76</v>
      </c>
    </row>
    <row r="44" spans="1:13" ht="13.5">
      <c r="A44" s="61" t="s">
        <v>153</v>
      </c>
      <c r="B44" s="160">
        <v>7.8</v>
      </c>
      <c r="C44" s="161">
        <v>7.7</v>
      </c>
      <c r="D44" s="160">
        <v>5.43</v>
      </c>
      <c r="E44" s="160">
        <v>13.1</v>
      </c>
      <c r="F44" s="162">
        <v>13.2</v>
      </c>
      <c r="G44" s="160">
        <v>12.08</v>
      </c>
      <c r="H44" s="160">
        <v>11.3</v>
      </c>
      <c r="I44" s="162">
        <v>8.6999999999999993</v>
      </c>
      <c r="J44" s="160">
        <v>9.84</v>
      </c>
      <c r="K44" s="160">
        <v>1</v>
      </c>
      <c r="L44" s="161">
        <v>1.6</v>
      </c>
      <c r="M44" s="497">
        <v>1.32</v>
      </c>
    </row>
    <row r="45" spans="1:13" ht="13.5">
      <c r="A45" s="61" t="s">
        <v>154</v>
      </c>
      <c r="B45" s="160">
        <v>8</v>
      </c>
      <c r="C45" s="161">
        <v>8.8000000000000007</v>
      </c>
      <c r="D45" s="160">
        <v>6.47</v>
      </c>
      <c r="E45" s="160">
        <v>12.9</v>
      </c>
      <c r="F45" s="162">
        <v>15.8</v>
      </c>
      <c r="G45" s="160">
        <v>12.23</v>
      </c>
      <c r="H45" s="160">
        <v>14.1</v>
      </c>
      <c r="I45" s="162">
        <v>12.8</v>
      </c>
      <c r="J45" s="160">
        <v>9.56</v>
      </c>
      <c r="K45" s="160">
        <v>2.2999999999999998</v>
      </c>
      <c r="L45" s="161">
        <v>1.7</v>
      </c>
      <c r="M45" s="497">
        <v>2.3199999999999998</v>
      </c>
    </row>
    <row r="46" spans="1:13" ht="13.5" customHeight="1">
      <c r="A46" s="62" t="s">
        <v>61</v>
      </c>
      <c r="B46" s="167"/>
      <c r="C46" s="172"/>
      <c r="D46" s="165"/>
      <c r="E46" s="167"/>
      <c r="F46" s="175"/>
      <c r="G46" s="167"/>
      <c r="H46" s="165"/>
      <c r="I46" s="175"/>
      <c r="J46" s="167"/>
      <c r="K46" s="167"/>
      <c r="L46" s="175"/>
      <c r="M46" s="497"/>
    </row>
    <row r="47" spans="1:13" ht="13.5" customHeight="1">
      <c r="A47" s="63" t="s">
        <v>62</v>
      </c>
      <c r="B47" s="167"/>
      <c r="C47" s="172"/>
      <c r="D47" s="165"/>
      <c r="E47" s="167"/>
      <c r="F47" s="175"/>
      <c r="G47" s="167"/>
      <c r="H47" s="165"/>
      <c r="I47" s="175"/>
      <c r="J47" s="167"/>
      <c r="K47" s="167"/>
      <c r="L47" s="175"/>
      <c r="M47" s="497"/>
    </row>
    <row r="48" spans="1:13" ht="13.5">
      <c r="A48" s="61" t="s">
        <v>272</v>
      </c>
      <c r="B48" s="160">
        <v>16.899999999999999</v>
      </c>
      <c r="C48" s="161">
        <v>15.2</v>
      </c>
      <c r="D48" s="160">
        <v>11.92</v>
      </c>
      <c r="E48" s="160">
        <v>31</v>
      </c>
      <c r="F48" s="162">
        <v>30.4</v>
      </c>
      <c r="G48" s="160">
        <v>28.89</v>
      </c>
      <c r="H48" s="160">
        <v>17.899999999999999</v>
      </c>
      <c r="I48" s="162">
        <v>18.2</v>
      </c>
      <c r="J48" s="160">
        <v>16.25</v>
      </c>
      <c r="K48" s="160">
        <v>3.3</v>
      </c>
      <c r="L48" s="161">
        <v>3.2</v>
      </c>
      <c r="M48" s="497">
        <v>2.54</v>
      </c>
    </row>
    <row r="49" spans="1:13" ht="13.5">
      <c r="A49" s="64" t="s">
        <v>84</v>
      </c>
      <c r="B49" s="160"/>
      <c r="C49" s="161"/>
      <c r="D49" s="160"/>
      <c r="E49" s="160"/>
      <c r="F49" s="162"/>
      <c r="G49" s="160"/>
      <c r="H49" s="160"/>
      <c r="I49" s="162"/>
      <c r="J49" s="160"/>
      <c r="K49" s="160"/>
      <c r="L49" s="161"/>
      <c r="M49" s="497"/>
    </row>
    <row r="50" spans="1:13" ht="13.5">
      <c r="A50" s="59" t="s">
        <v>156</v>
      </c>
      <c r="B50" s="160">
        <v>10</v>
      </c>
      <c r="C50" s="161">
        <v>8.9</v>
      </c>
      <c r="D50" s="160">
        <v>5.92</v>
      </c>
      <c r="E50" s="160">
        <v>17.600000000000001</v>
      </c>
      <c r="F50" s="162">
        <v>16.3</v>
      </c>
      <c r="G50" s="160">
        <v>14.92</v>
      </c>
      <c r="H50" s="160">
        <v>12.6</v>
      </c>
      <c r="I50" s="162">
        <v>12.6</v>
      </c>
      <c r="J50" s="160">
        <v>10.1</v>
      </c>
      <c r="K50" s="160">
        <v>2</v>
      </c>
      <c r="L50" s="161">
        <v>2</v>
      </c>
      <c r="M50" s="497">
        <v>2.21</v>
      </c>
    </row>
    <row r="51" spans="1:13" ht="13.5">
      <c r="A51" s="61" t="s">
        <v>157</v>
      </c>
      <c r="B51" s="160">
        <v>5.8</v>
      </c>
      <c r="C51" s="161">
        <v>5</v>
      </c>
      <c r="D51" s="160">
        <v>2.82</v>
      </c>
      <c r="E51" s="160">
        <v>7.7</v>
      </c>
      <c r="F51" s="162">
        <v>7.8</v>
      </c>
      <c r="G51" s="160">
        <v>7.62</v>
      </c>
      <c r="H51" s="160">
        <v>10.9</v>
      </c>
      <c r="I51" s="162">
        <v>9.4</v>
      </c>
      <c r="J51" s="160">
        <v>8.01</v>
      </c>
      <c r="K51" s="160">
        <v>1.3</v>
      </c>
      <c r="L51" s="161">
        <v>1.8</v>
      </c>
      <c r="M51" s="497">
        <v>1.32</v>
      </c>
    </row>
    <row r="52" spans="1:13" ht="13.5">
      <c r="A52" s="64" t="s">
        <v>85</v>
      </c>
      <c r="B52" s="160"/>
      <c r="C52" s="161"/>
      <c r="D52" s="160"/>
      <c r="E52" s="160"/>
      <c r="F52" s="162"/>
      <c r="G52" s="160"/>
      <c r="H52" s="160"/>
      <c r="I52" s="162"/>
      <c r="J52" s="160"/>
      <c r="K52" s="160"/>
      <c r="L52" s="161"/>
      <c r="M52" s="497"/>
    </row>
    <row r="53" spans="1:13" ht="13.5">
      <c r="A53" s="59" t="s">
        <v>273</v>
      </c>
      <c r="B53" s="160">
        <v>2.8</v>
      </c>
      <c r="C53" s="161">
        <v>2.6</v>
      </c>
      <c r="D53" s="160">
        <v>1.47</v>
      </c>
      <c r="E53" s="160">
        <v>2.2000000000000002</v>
      </c>
      <c r="F53" s="162">
        <v>2.1</v>
      </c>
      <c r="G53" s="160">
        <v>1.85</v>
      </c>
      <c r="H53" s="160">
        <v>4.3</v>
      </c>
      <c r="I53" s="162">
        <v>3.4</v>
      </c>
      <c r="J53" s="160">
        <v>3.94</v>
      </c>
      <c r="K53" s="160">
        <v>0.7</v>
      </c>
      <c r="L53" s="161">
        <v>0.3</v>
      </c>
      <c r="M53" s="497">
        <v>0.3</v>
      </c>
    </row>
    <row r="54" spans="1:13" ht="13.5" customHeight="1">
      <c r="A54" s="62" t="s">
        <v>18</v>
      </c>
      <c r="B54" s="167"/>
      <c r="C54" s="172"/>
      <c r="D54" s="165"/>
      <c r="E54" s="167"/>
      <c r="F54" s="175"/>
      <c r="G54" s="167"/>
      <c r="H54" s="165"/>
      <c r="I54" s="175"/>
      <c r="J54" s="167"/>
      <c r="K54" s="167"/>
      <c r="L54" s="175"/>
      <c r="M54" s="497"/>
    </row>
    <row r="55" spans="1:13" ht="13.5" customHeight="1">
      <c r="A55" s="63" t="s">
        <v>80</v>
      </c>
      <c r="B55" s="167"/>
      <c r="C55" s="172"/>
      <c r="D55" s="165"/>
      <c r="E55" s="167"/>
      <c r="F55" s="175"/>
      <c r="G55" s="167"/>
      <c r="H55" s="165"/>
      <c r="I55" s="175"/>
      <c r="J55" s="167"/>
      <c r="K55" s="167"/>
      <c r="L55" s="175"/>
      <c r="M55" s="497"/>
    </row>
    <row r="56" spans="1:13" ht="13.5">
      <c r="A56" s="59" t="s">
        <v>159</v>
      </c>
      <c r="B56" s="160">
        <v>12.7</v>
      </c>
      <c r="C56" s="161">
        <v>11.1</v>
      </c>
      <c r="D56" s="160">
        <v>7.97</v>
      </c>
      <c r="E56" s="160">
        <v>26.9</v>
      </c>
      <c r="F56" s="162">
        <v>24.7</v>
      </c>
      <c r="G56" s="160">
        <v>23.06</v>
      </c>
      <c r="H56" s="160">
        <v>15.8</v>
      </c>
      <c r="I56" s="162">
        <v>16.100000000000001</v>
      </c>
      <c r="J56" s="160">
        <v>13.26</v>
      </c>
      <c r="K56" s="160">
        <v>1</v>
      </c>
      <c r="L56" s="161">
        <v>1.1000000000000001</v>
      </c>
      <c r="M56" s="497">
        <v>0.6</v>
      </c>
    </row>
    <row r="57" spans="1:13" ht="13.5">
      <c r="A57" s="68" t="s">
        <v>160</v>
      </c>
      <c r="B57" s="160"/>
      <c r="C57" s="161"/>
      <c r="D57" s="160"/>
      <c r="E57" s="160"/>
      <c r="F57" s="162"/>
      <c r="G57" s="160"/>
      <c r="H57" s="160"/>
      <c r="I57" s="162"/>
      <c r="J57" s="160"/>
      <c r="K57" s="160"/>
      <c r="L57" s="161"/>
      <c r="M57" s="497"/>
    </row>
    <row r="58" spans="1:13" ht="13.5">
      <c r="A58" s="59" t="s">
        <v>161</v>
      </c>
      <c r="B58" s="160">
        <v>10.6</v>
      </c>
      <c r="C58" s="161">
        <v>10.3</v>
      </c>
      <c r="D58" s="160">
        <v>7.08</v>
      </c>
      <c r="E58" s="160">
        <v>22.7</v>
      </c>
      <c r="F58" s="162">
        <v>21.5</v>
      </c>
      <c r="G58" s="160">
        <v>18.079999999999998</v>
      </c>
      <c r="H58" s="160">
        <v>23.7</v>
      </c>
      <c r="I58" s="162">
        <v>19.899999999999999</v>
      </c>
      <c r="J58" s="160">
        <v>16.3</v>
      </c>
      <c r="K58" s="160">
        <v>1.2</v>
      </c>
      <c r="L58" s="161">
        <v>1.2</v>
      </c>
      <c r="M58" s="497">
        <v>1.1100000000000001</v>
      </c>
    </row>
    <row r="59" spans="1:13" ht="13.5">
      <c r="A59" s="68" t="s">
        <v>274</v>
      </c>
      <c r="B59" s="160"/>
      <c r="C59" s="161"/>
      <c r="D59" s="160"/>
      <c r="E59" s="160"/>
      <c r="F59" s="162"/>
      <c r="G59" s="160"/>
      <c r="H59" s="160"/>
      <c r="I59" s="162"/>
      <c r="J59" s="160"/>
      <c r="K59" s="160"/>
      <c r="L59" s="161"/>
      <c r="M59" s="497"/>
    </row>
    <row r="60" spans="1:13" ht="13.5">
      <c r="A60" s="61" t="s">
        <v>163</v>
      </c>
      <c r="B60" s="160">
        <v>10.5</v>
      </c>
      <c r="C60" s="161">
        <v>8</v>
      </c>
      <c r="D60" s="160">
        <v>2.99</v>
      </c>
      <c r="E60" s="160">
        <v>24</v>
      </c>
      <c r="F60" s="162">
        <v>25.7</v>
      </c>
      <c r="G60" s="160">
        <v>24.01</v>
      </c>
      <c r="H60" s="160">
        <v>19.399999999999999</v>
      </c>
      <c r="I60" s="162">
        <v>20</v>
      </c>
      <c r="J60" s="160">
        <v>15.68</v>
      </c>
      <c r="K60" s="160">
        <v>22.3</v>
      </c>
      <c r="L60" s="161">
        <v>27</v>
      </c>
      <c r="M60" s="497">
        <v>19.72</v>
      </c>
    </row>
    <row r="61" spans="1:13" ht="13.5">
      <c r="A61" s="64" t="s">
        <v>164</v>
      </c>
      <c r="B61" s="160"/>
      <c r="C61" s="161"/>
      <c r="D61" s="160"/>
      <c r="E61" s="160"/>
      <c r="F61" s="162"/>
      <c r="G61" s="160"/>
      <c r="H61" s="160"/>
      <c r="I61" s="162"/>
      <c r="J61" s="160"/>
      <c r="K61" s="160"/>
      <c r="L61" s="161"/>
      <c r="M61" s="497"/>
    </row>
    <row r="62" spans="1:13" ht="13.5">
      <c r="A62" s="59" t="s">
        <v>165</v>
      </c>
      <c r="B62" s="160">
        <v>0.9</v>
      </c>
      <c r="C62" s="161">
        <v>1.5</v>
      </c>
      <c r="D62" s="160">
        <v>1.33</v>
      </c>
      <c r="E62" s="160">
        <v>5</v>
      </c>
      <c r="F62" s="162">
        <v>4.4000000000000004</v>
      </c>
      <c r="G62" s="160">
        <v>3.1</v>
      </c>
      <c r="H62" s="160">
        <v>5.6</v>
      </c>
      <c r="I62" s="162">
        <v>4.4000000000000004</v>
      </c>
      <c r="J62" s="160">
        <v>3.8</v>
      </c>
      <c r="K62" s="160">
        <v>1.8</v>
      </c>
      <c r="L62" s="161">
        <v>1.6</v>
      </c>
      <c r="M62" s="497">
        <v>1.86</v>
      </c>
    </row>
    <row r="63" spans="1:13" ht="13.5">
      <c r="A63" s="59" t="s">
        <v>166</v>
      </c>
      <c r="B63" s="160">
        <v>3.6</v>
      </c>
      <c r="C63" s="161">
        <v>5.9</v>
      </c>
      <c r="D63" s="160">
        <v>2.91</v>
      </c>
      <c r="E63" s="160">
        <v>3.4</v>
      </c>
      <c r="F63" s="162">
        <v>3.1</v>
      </c>
      <c r="G63" s="160">
        <v>2.89</v>
      </c>
      <c r="H63" s="160">
        <v>2</v>
      </c>
      <c r="I63" s="162">
        <v>4.0999999999999996</v>
      </c>
      <c r="J63" s="160">
        <v>2.94</v>
      </c>
      <c r="K63" s="160">
        <v>0.6</v>
      </c>
      <c r="L63" s="161">
        <v>0.2</v>
      </c>
      <c r="M63" s="497">
        <v>0.27</v>
      </c>
    </row>
    <row r="64" spans="1:13" ht="13.5">
      <c r="A64" s="59" t="s">
        <v>167</v>
      </c>
      <c r="B64" s="160">
        <v>3.2</v>
      </c>
      <c r="C64" s="161">
        <v>6.1</v>
      </c>
      <c r="D64" s="160">
        <v>3.43</v>
      </c>
      <c r="E64" s="160">
        <v>0.9</v>
      </c>
      <c r="F64" s="162">
        <v>0.8</v>
      </c>
      <c r="G64" s="160">
        <v>1.29</v>
      </c>
      <c r="H64" s="160">
        <v>3</v>
      </c>
      <c r="I64" s="162">
        <v>2.9</v>
      </c>
      <c r="J64" s="160">
        <v>2.1</v>
      </c>
      <c r="K64" s="160">
        <v>0.5</v>
      </c>
      <c r="L64" s="161">
        <v>0.2</v>
      </c>
      <c r="M64" s="497">
        <v>0.55000000000000004</v>
      </c>
    </row>
    <row r="65" spans="1:13" ht="13.5">
      <c r="A65" s="59" t="s">
        <v>168</v>
      </c>
      <c r="B65" s="160">
        <v>10.9</v>
      </c>
      <c r="C65" s="161">
        <v>11.2</v>
      </c>
      <c r="D65" s="160">
        <v>10.72</v>
      </c>
      <c r="E65" s="160">
        <v>21.9</v>
      </c>
      <c r="F65" s="162">
        <v>25.9</v>
      </c>
      <c r="G65" s="160">
        <v>27.75</v>
      </c>
      <c r="H65" s="160">
        <v>9.1</v>
      </c>
      <c r="I65" s="162">
        <v>10.1</v>
      </c>
      <c r="J65" s="160">
        <v>12.96</v>
      </c>
      <c r="K65" s="160">
        <v>0.4</v>
      </c>
      <c r="L65" s="161">
        <v>0.8</v>
      </c>
      <c r="M65" s="497">
        <v>1.05</v>
      </c>
    </row>
    <row r="66" spans="1:13" ht="13.5">
      <c r="A66" s="59" t="s">
        <v>169</v>
      </c>
      <c r="B66" s="160">
        <v>4.5</v>
      </c>
      <c r="C66" s="161">
        <v>2.1</v>
      </c>
      <c r="D66" s="160">
        <v>3.02</v>
      </c>
      <c r="E66" s="160">
        <v>11.8</v>
      </c>
      <c r="F66" s="162">
        <v>14.4</v>
      </c>
      <c r="G66" s="160">
        <v>16.89</v>
      </c>
      <c r="H66" s="160">
        <v>7.1</v>
      </c>
      <c r="I66" s="162">
        <v>9.5</v>
      </c>
      <c r="J66" s="160">
        <v>11.46</v>
      </c>
      <c r="K66" s="160">
        <v>1.2</v>
      </c>
      <c r="L66" s="161">
        <v>0.3</v>
      </c>
      <c r="M66" s="497">
        <v>1.18</v>
      </c>
    </row>
    <row r="67" spans="1:13" ht="13.5">
      <c r="A67" s="59" t="s">
        <v>170</v>
      </c>
      <c r="B67" s="160">
        <v>5.6</v>
      </c>
      <c r="C67" s="161">
        <v>2.7</v>
      </c>
      <c r="D67" s="160">
        <v>5.73</v>
      </c>
      <c r="E67" s="160">
        <v>7.8</v>
      </c>
      <c r="F67" s="162">
        <v>7.5</v>
      </c>
      <c r="G67" s="160">
        <v>7.84</v>
      </c>
      <c r="H67" s="160">
        <v>6.3</v>
      </c>
      <c r="I67" s="162">
        <v>7.8</v>
      </c>
      <c r="J67" s="160">
        <v>4.7300000000000004</v>
      </c>
      <c r="K67" s="160">
        <v>0.6</v>
      </c>
      <c r="L67" s="161">
        <v>0.8</v>
      </c>
      <c r="M67" s="497">
        <v>0.86</v>
      </c>
    </row>
    <row r="68" spans="1:13" ht="13.5">
      <c r="A68" s="68" t="s">
        <v>171</v>
      </c>
      <c r="B68" s="160"/>
      <c r="C68" s="161"/>
      <c r="D68" s="160"/>
      <c r="E68" s="160"/>
      <c r="F68" s="162"/>
      <c r="G68" s="160"/>
      <c r="H68" s="160"/>
      <c r="I68" s="162"/>
      <c r="J68" s="160"/>
      <c r="K68" s="160"/>
      <c r="L68" s="161"/>
      <c r="M68" s="497"/>
    </row>
    <row r="69" spans="1:13" ht="15">
      <c r="A69" s="69" t="s">
        <v>697</v>
      </c>
      <c r="B69"/>
      <c r="C69"/>
      <c r="D69"/>
      <c r="E69"/>
      <c r="F69"/>
      <c r="G69"/>
      <c r="H69"/>
      <c r="I69"/>
      <c r="J69"/>
      <c r="K69"/>
      <c r="L69"/>
    </row>
    <row r="70" spans="1:13" ht="15">
      <c r="A70" s="70" t="s">
        <v>698</v>
      </c>
      <c r="B70"/>
      <c r="C70"/>
      <c r="D70"/>
      <c r="E70"/>
      <c r="F70"/>
      <c r="G70"/>
      <c r="H70"/>
      <c r="I70"/>
      <c r="J70"/>
      <c r="K70"/>
      <c r="L70"/>
    </row>
  </sheetData>
  <mergeCells count="6">
    <mergeCell ref="A3:A5"/>
    <mergeCell ref="B3:D3"/>
    <mergeCell ref="E3:G3"/>
    <mergeCell ref="H3:J3"/>
    <mergeCell ref="K3:M3"/>
    <mergeCell ref="B5:M5"/>
  </mergeCells>
  <pageMargins left="0" right="0" top="0" bottom="0" header="0" footer="0"/>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8"/>
  <sheetViews>
    <sheetView zoomScaleNormal="100" workbookViewId="0">
      <selection activeCell="T1" sqref="T1"/>
    </sheetView>
  </sheetViews>
  <sheetFormatPr defaultRowHeight="12"/>
  <cols>
    <col min="1" max="1" width="38.7109375" style="307" customWidth="1"/>
    <col min="2" max="12" width="6.7109375" style="307" customWidth="1"/>
    <col min="13" max="13" width="6.7109375" style="306" customWidth="1"/>
    <col min="14" max="14" width="9.140625" style="306"/>
    <col min="15" max="16384" width="9.140625" style="307"/>
  </cols>
  <sheetData>
    <row r="1" spans="1:18" s="316" customFormat="1" ht="12.75">
      <c r="A1" s="314" t="s">
        <v>502</v>
      </c>
      <c r="B1" s="315"/>
      <c r="C1" s="315"/>
      <c r="D1" s="315"/>
      <c r="E1" s="315"/>
      <c r="F1" s="315"/>
      <c r="G1" s="315"/>
      <c r="H1" s="315"/>
      <c r="I1" s="315"/>
      <c r="J1" s="315"/>
      <c r="K1" s="315"/>
      <c r="L1" s="315"/>
      <c r="M1" s="315"/>
      <c r="N1" s="315"/>
    </row>
    <row r="2" spans="1:18" s="319" customFormat="1" ht="12.75">
      <c r="A2" s="317" t="s">
        <v>121</v>
      </c>
      <c r="B2" s="318"/>
      <c r="C2" s="318"/>
      <c r="D2" s="318"/>
      <c r="E2" s="318"/>
      <c r="F2" s="318"/>
      <c r="G2" s="318"/>
      <c r="H2" s="318"/>
      <c r="I2" s="318"/>
      <c r="J2" s="318"/>
      <c r="K2" s="318"/>
      <c r="L2" s="318"/>
      <c r="M2" s="303"/>
      <c r="N2" s="303"/>
      <c r="O2" s="318"/>
      <c r="P2" s="318"/>
      <c r="Q2" s="318"/>
      <c r="R2" s="318"/>
    </row>
    <row r="3" spans="1:18" ht="15.75" customHeight="1">
      <c r="A3" s="534" t="s">
        <v>177</v>
      </c>
      <c r="B3" s="539" t="s">
        <v>122</v>
      </c>
      <c r="C3" s="540"/>
      <c r="D3" s="540"/>
      <c r="E3" s="540"/>
      <c r="F3" s="540"/>
      <c r="G3" s="540"/>
      <c r="H3" s="540"/>
      <c r="I3" s="540"/>
      <c r="J3" s="540"/>
      <c r="K3" s="540"/>
      <c r="L3" s="540"/>
      <c r="M3" s="540"/>
    </row>
    <row r="4" spans="1:18" ht="62.25" customHeight="1">
      <c r="A4" s="535"/>
      <c r="B4" s="537" t="s">
        <v>146</v>
      </c>
      <c r="C4" s="538"/>
      <c r="D4" s="538"/>
      <c r="E4" s="537" t="s">
        <v>178</v>
      </c>
      <c r="F4" s="538"/>
      <c r="G4" s="538"/>
      <c r="H4" s="537" t="s">
        <v>278</v>
      </c>
      <c r="I4" s="538"/>
      <c r="J4" s="538"/>
      <c r="K4" s="537" t="s">
        <v>669</v>
      </c>
      <c r="L4" s="538"/>
      <c r="M4" s="538"/>
    </row>
    <row r="5" spans="1:18" ht="13.5">
      <c r="A5" s="535"/>
      <c r="B5" s="299">
        <v>2007</v>
      </c>
      <c r="C5" s="300">
        <v>2009</v>
      </c>
      <c r="D5" s="370">
        <v>2011</v>
      </c>
      <c r="E5" s="368">
        <v>2007</v>
      </c>
      <c r="F5" s="370">
        <v>2009</v>
      </c>
      <c r="G5" s="370">
        <v>2011</v>
      </c>
      <c r="H5" s="368">
        <v>2007</v>
      </c>
      <c r="I5" s="370">
        <v>2009</v>
      </c>
      <c r="J5" s="370">
        <v>2011</v>
      </c>
      <c r="K5" s="368">
        <v>2007</v>
      </c>
      <c r="L5" s="370">
        <v>2009</v>
      </c>
      <c r="M5" s="533">
        <v>2011</v>
      </c>
    </row>
    <row r="6" spans="1:18" ht="15.75" customHeight="1" thickBot="1">
      <c r="A6" s="536"/>
      <c r="B6" s="541" t="s">
        <v>123</v>
      </c>
      <c r="C6" s="542"/>
      <c r="D6" s="542"/>
      <c r="E6" s="542"/>
      <c r="F6" s="542"/>
      <c r="G6" s="542"/>
      <c r="H6" s="542"/>
      <c r="I6" s="542"/>
      <c r="J6" s="542"/>
      <c r="K6" s="542"/>
      <c r="L6" s="542"/>
      <c r="M6" s="542"/>
    </row>
    <row r="7" spans="1:18" ht="13.5" customHeight="1">
      <c r="A7" s="133" t="s">
        <v>124</v>
      </c>
      <c r="B7" s="436">
        <v>44.2</v>
      </c>
      <c r="C7" s="437">
        <v>44.2</v>
      </c>
      <c r="D7" s="438">
        <v>39.049999999999997</v>
      </c>
      <c r="E7" s="436">
        <v>32.200000000000003</v>
      </c>
      <c r="F7" s="436">
        <v>32.299999999999997</v>
      </c>
      <c r="G7" s="436">
        <v>32.36</v>
      </c>
      <c r="H7" s="436">
        <v>16.3</v>
      </c>
      <c r="I7" s="436">
        <v>16.399999999999999</v>
      </c>
      <c r="J7" s="439">
        <v>16.420000000000002</v>
      </c>
      <c r="K7" s="439">
        <v>7.3</v>
      </c>
      <c r="L7" s="440">
        <v>7.1</v>
      </c>
      <c r="M7" s="526">
        <v>7.11</v>
      </c>
    </row>
    <row r="8" spans="1:18" ht="13.5" customHeight="1">
      <c r="A8" s="453" t="s">
        <v>125</v>
      </c>
      <c r="B8" s="441">
        <v>43.3</v>
      </c>
      <c r="C8" s="442">
        <v>42</v>
      </c>
      <c r="D8" s="441">
        <v>37.46</v>
      </c>
      <c r="E8" s="441">
        <v>33.1</v>
      </c>
      <c r="F8" s="441">
        <v>34</v>
      </c>
      <c r="G8" s="441">
        <v>34.200000000000003</v>
      </c>
      <c r="H8" s="441">
        <v>16.399999999999999</v>
      </c>
      <c r="I8" s="441">
        <v>16.8</v>
      </c>
      <c r="J8" s="443">
        <v>16.82</v>
      </c>
      <c r="K8" s="443">
        <v>7.2</v>
      </c>
      <c r="L8" s="444">
        <v>7.1</v>
      </c>
      <c r="M8" s="527">
        <v>7.04</v>
      </c>
    </row>
    <row r="9" spans="1:18" ht="13.5" customHeight="1">
      <c r="A9" s="453" t="s">
        <v>126</v>
      </c>
      <c r="B9" s="441">
        <v>45</v>
      </c>
      <c r="C9" s="442">
        <v>46.2</v>
      </c>
      <c r="D9" s="441">
        <v>40.47</v>
      </c>
      <c r="E9" s="441">
        <v>31.4</v>
      </c>
      <c r="F9" s="441">
        <v>30.8</v>
      </c>
      <c r="G9" s="441">
        <v>30.71</v>
      </c>
      <c r="H9" s="441">
        <v>16.3</v>
      </c>
      <c r="I9" s="441">
        <v>15.9</v>
      </c>
      <c r="J9" s="443">
        <v>16.079999999999998</v>
      </c>
      <c r="K9" s="443">
        <v>7.3</v>
      </c>
      <c r="L9" s="444">
        <v>7.1</v>
      </c>
      <c r="M9" s="527">
        <v>7.2</v>
      </c>
    </row>
    <row r="10" spans="1:18" ht="13.5" customHeight="1">
      <c r="A10" s="133" t="s">
        <v>127</v>
      </c>
      <c r="B10" s="441"/>
      <c r="C10" s="445"/>
      <c r="D10" s="219"/>
      <c r="E10" s="441"/>
      <c r="F10" s="441"/>
      <c r="G10" s="441"/>
      <c r="H10" s="219"/>
      <c r="I10" s="436"/>
      <c r="J10" s="439"/>
      <c r="K10" s="443"/>
      <c r="L10" s="305"/>
      <c r="M10" s="527"/>
    </row>
    <row r="11" spans="1:18" ht="13.5" customHeight="1">
      <c r="A11" s="453" t="s">
        <v>128</v>
      </c>
      <c r="B11" s="441">
        <v>12.6</v>
      </c>
      <c r="C11" s="442">
        <v>13.4</v>
      </c>
      <c r="D11" s="441">
        <v>10.1</v>
      </c>
      <c r="E11" s="441">
        <v>50.3</v>
      </c>
      <c r="F11" s="441">
        <v>49.9</v>
      </c>
      <c r="G11" s="441">
        <v>49.41</v>
      </c>
      <c r="H11" s="441">
        <v>25.7</v>
      </c>
      <c r="I11" s="441">
        <v>25.5</v>
      </c>
      <c r="J11" s="443">
        <v>26.16</v>
      </c>
      <c r="K11" s="443">
        <v>11.4</v>
      </c>
      <c r="L11" s="444">
        <v>11.2</v>
      </c>
      <c r="M11" s="527">
        <v>10.57</v>
      </c>
    </row>
    <row r="12" spans="1:18" ht="13.5" customHeight="1">
      <c r="A12" s="453" t="s">
        <v>95</v>
      </c>
      <c r="B12" s="441">
        <v>21.9</v>
      </c>
      <c r="C12" s="442">
        <v>19.7</v>
      </c>
      <c r="D12" s="441">
        <v>15.26</v>
      </c>
      <c r="E12" s="441">
        <v>45.4</v>
      </c>
      <c r="F12" s="441">
        <v>45.3</v>
      </c>
      <c r="G12" s="441">
        <v>46.75</v>
      </c>
      <c r="H12" s="441">
        <v>22.2</v>
      </c>
      <c r="I12" s="441">
        <v>24.3</v>
      </c>
      <c r="J12" s="443">
        <v>23.07</v>
      </c>
      <c r="K12" s="443">
        <v>10.5</v>
      </c>
      <c r="L12" s="444">
        <v>10.7</v>
      </c>
      <c r="M12" s="527">
        <v>11.23</v>
      </c>
    </row>
    <row r="13" spans="1:18" ht="13.5" customHeight="1">
      <c r="A13" s="453" t="s">
        <v>129</v>
      </c>
      <c r="B13" s="441">
        <v>39.1</v>
      </c>
      <c r="C13" s="442">
        <v>36.200000000000003</v>
      </c>
      <c r="D13" s="441">
        <v>30.38</v>
      </c>
      <c r="E13" s="441">
        <v>36.9</v>
      </c>
      <c r="F13" s="441">
        <v>38.9</v>
      </c>
      <c r="G13" s="441">
        <v>39.78</v>
      </c>
      <c r="H13" s="441">
        <v>17.399999999999999</v>
      </c>
      <c r="I13" s="441">
        <v>17.399999999999999</v>
      </c>
      <c r="J13" s="443">
        <v>18.010000000000002</v>
      </c>
      <c r="K13" s="443">
        <v>6.7</v>
      </c>
      <c r="L13" s="444">
        <v>7.5</v>
      </c>
      <c r="M13" s="527">
        <v>8.6</v>
      </c>
    </row>
    <row r="14" spans="1:18" ht="13.5" customHeight="1">
      <c r="A14" s="453" t="s">
        <v>96</v>
      </c>
      <c r="B14" s="441">
        <v>58.8</v>
      </c>
      <c r="C14" s="442">
        <v>57</v>
      </c>
      <c r="D14" s="441">
        <v>51.71</v>
      </c>
      <c r="E14" s="441">
        <v>23.1</v>
      </c>
      <c r="F14" s="441">
        <v>25.7</v>
      </c>
      <c r="G14" s="441">
        <v>25.44</v>
      </c>
      <c r="H14" s="441">
        <v>12.3</v>
      </c>
      <c r="I14" s="441">
        <v>12</v>
      </c>
      <c r="J14" s="443">
        <v>12.71</v>
      </c>
      <c r="K14" s="443">
        <v>5.7</v>
      </c>
      <c r="L14" s="444">
        <v>5.2</v>
      </c>
      <c r="M14" s="527">
        <v>5.2</v>
      </c>
    </row>
    <row r="15" spans="1:18" ht="13.5" customHeight="1">
      <c r="A15" s="453" t="s">
        <v>97</v>
      </c>
      <c r="B15" s="441">
        <v>71.7</v>
      </c>
      <c r="C15" s="442">
        <v>71.599999999999994</v>
      </c>
      <c r="D15" s="441">
        <v>67.17</v>
      </c>
      <c r="E15" s="441">
        <v>15.2</v>
      </c>
      <c r="F15" s="441">
        <v>15.1</v>
      </c>
      <c r="G15" s="441">
        <v>16.16</v>
      </c>
      <c r="H15" s="441">
        <v>9.5</v>
      </c>
      <c r="I15" s="441">
        <v>10.3</v>
      </c>
      <c r="J15" s="443">
        <v>9.86</v>
      </c>
      <c r="K15" s="443">
        <v>3.6</v>
      </c>
      <c r="L15" s="444">
        <v>3.1</v>
      </c>
      <c r="M15" s="527">
        <v>2.83</v>
      </c>
    </row>
    <row r="16" spans="1:18" ht="13.5" customHeight="1">
      <c r="A16" s="129" t="s">
        <v>130</v>
      </c>
      <c r="B16" s="441">
        <v>78.099999999999994</v>
      </c>
      <c r="C16" s="442">
        <v>78.099999999999994</v>
      </c>
      <c r="D16" s="441">
        <v>67.8</v>
      </c>
      <c r="E16" s="441">
        <v>12.2</v>
      </c>
      <c r="F16" s="441">
        <v>11.8</v>
      </c>
      <c r="G16" s="441">
        <v>11.7</v>
      </c>
      <c r="H16" s="441">
        <v>6.7</v>
      </c>
      <c r="I16" s="441">
        <v>7.1</v>
      </c>
      <c r="J16" s="443">
        <v>7.58</v>
      </c>
      <c r="K16" s="443">
        <v>3.1</v>
      </c>
      <c r="L16" s="444">
        <v>3.1</v>
      </c>
      <c r="M16" s="527">
        <v>2.75</v>
      </c>
    </row>
    <row r="17" spans="1:13" ht="13.5" customHeight="1">
      <c r="A17" s="454" t="s">
        <v>17</v>
      </c>
      <c r="B17" s="446"/>
      <c r="C17" s="218"/>
      <c r="D17" s="219"/>
      <c r="E17" s="446"/>
      <c r="F17" s="446"/>
      <c r="G17" s="446"/>
      <c r="H17" s="219"/>
      <c r="I17" s="446"/>
      <c r="J17" s="447"/>
      <c r="K17" s="447"/>
      <c r="L17" s="305"/>
      <c r="M17" s="527"/>
    </row>
    <row r="18" spans="1:13" ht="13.5" customHeight="1">
      <c r="A18" s="455" t="s">
        <v>26</v>
      </c>
      <c r="B18" s="446"/>
      <c r="C18" s="218"/>
      <c r="D18" s="219"/>
      <c r="E18" s="446"/>
      <c r="F18" s="446"/>
      <c r="G18" s="446"/>
      <c r="H18" s="219"/>
      <c r="I18" s="446"/>
      <c r="J18" s="447"/>
      <c r="K18" s="447"/>
      <c r="L18" s="305"/>
      <c r="M18" s="527"/>
    </row>
    <row r="19" spans="1:13" ht="13.5" customHeight="1">
      <c r="A19" s="129" t="s">
        <v>131</v>
      </c>
      <c r="B19" s="441">
        <v>25.7</v>
      </c>
      <c r="C19" s="442">
        <v>26.7</v>
      </c>
      <c r="D19" s="441">
        <v>22</v>
      </c>
      <c r="E19" s="441">
        <v>28.7</v>
      </c>
      <c r="F19" s="441">
        <v>27.5</v>
      </c>
      <c r="G19" s="441">
        <v>26.41</v>
      </c>
      <c r="H19" s="441">
        <v>26.8</v>
      </c>
      <c r="I19" s="441">
        <v>25.6</v>
      </c>
      <c r="J19" s="443">
        <v>26.44</v>
      </c>
      <c r="K19" s="443">
        <v>18.8</v>
      </c>
      <c r="L19" s="444">
        <v>20.2</v>
      </c>
      <c r="M19" s="527">
        <v>20.239999999999998</v>
      </c>
    </row>
    <row r="20" spans="1:13" ht="13.5" customHeight="1">
      <c r="A20" s="130" t="s">
        <v>277</v>
      </c>
      <c r="B20" s="446"/>
      <c r="C20" s="447"/>
      <c r="D20" s="446"/>
      <c r="E20" s="446"/>
      <c r="F20" s="446"/>
      <c r="G20" s="446"/>
      <c r="H20" s="446"/>
      <c r="I20" s="446"/>
      <c r="J20" s="447"/>
      <c r="K20" s="447"/>
      <c r="L20" s="448"/>
      <c r="M20" s="527"/>
    </row>
    <row r="21" spans="1:13" ht="13.5" customHeight="1">
      <c r="A21" s="129" t="s">
        <v>132</v>
      </c>
      <c r="B21" s="441">
        <v>33.299999999999997</v>
      </c>
      <c r="C21" s="442">
        <v>28.4</v>
      </c>
      <c r="D21" s="441">
        <v>25.51</v>
      </c>
      <c r="E21" s="441">
        <v>32</v>
      </c>
      <c r="F21" s="441">
        <v>35.700000000000003</v>
      </c>
      <c r="G21" s="441">
        <v>32.33</v>
      </c>
      <c r="H21" s="441">
        <v>20.9</v>
      </c>
      <c r="I21" s="441">
        <v>24.2</v>
      </c>
      <c r="J21" s="443">
        <v>23.38</v>
      </c>
      <c r="K21" s="443">
        <v>13.8</v>
      </c>
      <c r="L21" s="444">
        <v>11.7</v>
      </c>
      <c r="M21" s="527">
        <v>13.49</v>
      </c>
    </row>
    <row r="22" spans="1:13" ht="13.5" customHeight="1">
      <c r="A22" s="130" t="s">
        <v>64</v>
      </c>
      <c r="B22" s="441"/>
      <c r="C22" s="442"/>
      <c r="D22" s="441"/>
      <c r="E22" s="441"/>
      <c r="F22" s="441"/>
      <c r="G22" s="441"/>
      <c r="H22" s="441"/>
      <c r="I22" s="441"/>
      <c r="J22" s="443"/>
      <c r="K22" s="443"/>
      <c r="L22" s="444"/>
      <c r="M22" s="527"/>
    </row>
    <row r="23" spans="1:13" ht="13.5" customHeight="1">
      <c r="A23" s="129" t="s">
        <v>133</v>
      </c>
      <c r="B23" s="441">
        <v>32.4</v>
      </c>
      <c r="C23" s="442">
        <v>33.6</v>
      </c>
      <c r="D23" s="441">
        <v>31.08</v>
      </c>
      <c r="E23" s="441">
        <v>38.200000000000003</v>
      </c>
      <c r="F23" s="441">
        <v>34.1</v>
      </c>
      <c r="G23" s="441">
        <v>38.130000000000003</v>
      </c>
      <c r="H23" s="441">
        <v>20.399999999999999</v>
      </c>
      <c r="I23" s="441">
        <v>22</v>
      </c>
      <c r="J23" s="443">
        <v>19.68</v>
      </c>
      <c r="K23" s="443">
        <v>9</v>
      </c>
      <c r="L23" s="444">
        <v>10.4</v>
      </c>
      <c r="M23" s="527">
        <v>7.25</v>
      </c>
    </row>
    <row r="24" spans="1:13" ht="13.5" customHeight="1">
      <c r="A24" s="130" t="s">
        <v>68</v>
      </c>
      <c r="B24" s="441"/>
      <c r="C24" s="442"/>
      <c r="D24" s="441"/>
      <c r="E24" s="441"/>
      <c r="F24" s="441"/>
      <c r="G24" s="441"/>
      <c r="H24" s="441"/>
      <c r="I24" s="441"/>
      <c r="J24" s="443"/>
      <c r="K24" s="443"/>
      <c r="L24" s="444"/>
      <c r="M24" s="527"/>
    </row>
    <row r="25" spans="1:13" ht="13.5" customHeight="1">
      <c r="A25" s="129" t="s">
        <v>134</v>
      </c>
      <c r="B25" s="441">
        <v>37.4</v>
      </c>
      <c r="C25" s="442">
        <v>39</v>
      </c>
      <c r="D25" s="441">
        <v>34.74</v>
      </c>
      <c r="E25" s="441">
        <v>33.9</v>
      </c>
      <c r="F25" s="441">
        <v>34.5</v>
      </c>
      <c r="G25" s="441">
        <v>34.270000000000003</v>
      </c>
      <c r="H25" s="441">
        <v>20.8</v>
      </c>
      <c r="I25" s="441">
        <v>20.399999999999999</v>
      </c>
      <c r="J25" s="443">
        <v>20.03</v>
      </c>
      <c r="K25" s="443">
        <v>7.9</v>
      </c>
      <c r="L25" s="444">
        <v>6.1</v>
      </c>
      <c r="M25" s="527">
        <v>6.15</v>
      </c>
    </row>
    <row r="26" spans="1:13" ht="13.5" customHeight="1">
      <c r="A26" s="130" t="s">
        <v>69</v>
      </c>
      <c r="B26" s="441"/>
      <c r="C26" s="442"/>
      <c r="D26" s="441"/>
      <c r="E26" s="441"/>
      <c r="F26" s="441"/>
      <c r="G26" s="441"/>
      <c r="H26" s="441"/>
      <c r="I26" s="441"/>
      <c r="J26" s="443"/>
      <c r="K26" s="443"/>
      <c r="L26" s="444"/>
      <c r="M26" s="527"/>
    </row>
    <row r="27" spans="1:13" ht="13.5" customHeight="1">
      <c r="A27" s="129" t="s">
        <v>135</v>
      </c>
      <c r="B27" s="441">
        <v>43.3</v>
      </c>
      <c r="C27" s="442">
        <v>46.5</v>
      </c>
      <c r="D27" s="441">
        <v>39.44</v>
      </c>
      <c r="E27" s="441">
        <v>34.799999999999997</v>
      </c>
      <c r="F27" s="441">
        <v>33.299999999999997</v>
      </c>
      <c r="G27" s="441">
        <v>33.29</v>
      </c>
      <c r="H27" s="441">
        <v>16.2</v>
      </c>
      <c r="I27" s="441">
        <v>15.2</v>
      </c>
      <c r="J27" s="443">
        <v>16.899999999999999</v>
      </c>
      <c r="K27" s="443">
        <v>5.6</v>
      </c>
      <c r="L27" s="444">
        <v>5</v>
      </c>
      <c r="M27" s="527">
        <v>5.25</v>
      </c>
    </row>
    <row r="28" spans="1:13" ht="13.5" customHeight="1">
      <c r="A28" s="130" t="s">
        <v>83</v>
      </c>
      <c r="B28" s="446"/>
      <c r="C28" s="447"/>
      <c r="D28" s="446"/>
      <c r="E28" s="446"/>
      <c r="F28" s="446"/>
      <c r="G28" s="446"/>
      <c r="H28" s="446"/>
      <c r="I28" s="446"/>
      <c r="J28" s="447"/>
      <c r="K28" s="447"/>
      <c r="L28" s="448"/>
      <c r="M28" s="527"/>
    </row>
    <row r="29" spans="1:13" ht="13.5" customHeight="1">
      <c r="A29" s="129" t="s">
        <v>136</v>
      </c>
      <c r="B29" s="441">
        <v>59.6</v>
      </c>
      <c r="C29" s="442">
        <v>58.7</v>
      </c>
      <c r="D29" s="441">
        <v>51.95</v>
      </c>
      <c r="E29" s="441">
        <v>30.2</v>
      </c>
      <c r="F29" s="441">
        <v>31.1</v>
      </c>
      <c r="G29" s="441">
        <v>31.83</v>
      </c>
      <c r="H29" s="441">
        <v>8.5</v>
      </c>
      <c r="I29" s="441">
        <v>8.1999999999999993</v>
      </c>
      <c r="J29" s="443">
        <v>8.5399999999999991</v>
      </c>
      <c r="K29" s="443">
        <v>1.7</v>
      </c>
      <c r="L29" s="444">
        <v>2</v>
      </c>
      <c r="M29" s="527">
        <v>2.2799999999999998</v>
      </c>
    </row>
    <row r="30" spans="1:13" ht="13.5" customHeight="1">
      <c r="A30" s="113" t="s">
        <v>137</v>
      </c>
      <c r="B30" s="441"/>
      <c r="C30" s="442"/>
      <c r="D30" s="441"/>
      <c r="E30" s="441"/>
      <c r="F30" s="441"/>
      <c r="G30" s="441"/>
      <c r="H30" s="441"/>
      <c r="I30" s="441"/>
      <c r="J30" s="443"/>
      <c r="K30" s="443"/>
      <c r="L30" s="444"/>
      <c r="M30" s="527"/>
    </row>
    <row r="31" spans="1:13" ht="13.5" customHeight="1">
      <c r="A31" s="129" t="s">
        <v>138</v>
      </c>
      <c r="B31" s="441">
        <v>41.7</v>
      </c>
      <c r="C31" s="442">
        <v>40.6</v>
      </c>
      <c r="D31" s="441">
        <v>36.450000000000003</v>
      </c>
      <c r="E31" s="441">
        <v>33.5</v>
      </c>
      <c r="F31" s="441">
        <v>34.799999999999997</v>
      </c>
      <c r="G31" s="441">
        <v>31.85</v>
      </c>
      <c r="H31" s="441">
        <v>18</v>
      </c>
      <c r="I31" s="441">
        <v>18</v>
      </c>
      <c r="J31" s="443">
        <v>18.63</v>
      </c>
      <c r="K31" s="443">
        <v>6.7</v>
      </c>
      <c r="L31" s="444">
        <v>6.5</v>
      </c>
      <c r="M31" s="527">
        <v>5.26</v>
      </c>
    </row>
    <row r="32" spans="1:13" ht="13.5" customHeight="1">
      <c r="A32" s="129" t="s">
        <v>139</v>
      </c>
      <c r="B32" s="441">
        <v>42</v>
      </c>
      <c r="C32" s="442">
        <v>43</v>
      </c>
      <c r="D32" s="441">
        <v>36.83</v>
      </c>
      <c r="E32" s="441">
        <v>38.1</v>
      </c>
      <c r="F32" s="441">
        <v>35.299999999999997</v>
      </c>
      <c r="G32" s="441">
        <v>38.369999999999997</v>
      </c>
      <c r="H32" s="441">
        <v>14.1</v>
      </c>
      <c r="I32" s="441">
        <v>16.600000000000001</v>
      </c>
      <c r="J32" s="443">
        <v>13.27</v>
      </c>
      <c r="K32" s="443">
        <v>5.8</v>
      </c>
      <c r="L32" s="444">
        <v>5.2</v>
      </c>
      <c r="M32" s="527">
        <v>7.34</v>
      </c>
    </row>
    <row r="33" spans="1:13" ht="13.5" customHeight="1">
      <c r="A33" s="129" t="s">
        <v>140</v>
      </c>
      <c r="B33" s="441">
        <v>59.8</v>
      </c>
      <c r="C33" s="442">
        <v>57.5</v>
      </c>
      <c r="D33" s="441">
        <v>51.98</v>
      </c>
      <c r="E33" s="441">
        <v>18</v>
      </c>
      <c r="F33" s="441">
        <v>23.4</v>
      </c>
      <c r="G33" s="441">
        <v>25.44</v>
      </c>
      <c r="H33" s="441">
        <v>14.9</v>
      </c>
      <c r="I33" s="441">
        <v>15</v>
      </c>
      <c r="J33" s="443">
        <v>14.63</v>
      </c>
      <c r="K33" s="443">
        <v>7.4</v>
      </c>
      <c r="L33" s="444">
        <v>4.2</v>
      </c>
      <c r="M33" s="527">
        <v>3.76</v>
      </c>
    </row>
    <row r="34" spans="1:13" ht="13.5" customHeight="1">
      <c r="A34" s="129" t="s">
        <v>141</v>
      </c>
      <c r="B34" s="441">
        <v>41.9</v>
      </c>
      <c r="C34" s="442">
        <v>41.5</v>
      </c>
      <c r="D34" s="441">
        <v>39.15</v>
      </c>
      <c r="E34" s="441">
        <v>39.6</v>
      </c>
      <c r="F34" s="441">
        <v>39.5</v>
      </c>
      <c r="G34" s="441">
        <v>32.68</v>
      </c>
      <c r="H34" s="441">
        <v>13.2</v>
      </c>
      <c r="I34" s="441">
        <v>15.2</v>
      </c>
      <c r="J34" s="443">
        <v>16.72</v>
      </c>
      <c r="K34" s="443">
        <v>5.3</v>
      </c>
      <c r="L34" s="444">
        <v>3.8</v>
      </c>
      <c r="M34" s="527">
        <v>4.21</v>
      </c>
    </row>
    <row r="35" spans="1:13" ht="13.5" customHeight="1">
      <c r="A35" s="129" t="s">
        <v>142</v>
      </c>
      <c r="B35" s="441">
        <v>49.4</v>
      </c>
      <c r="C35" s="442">
        <v>50.6</v>
      </c>
      <c r="D35" s="441">
        <v>45.93</v>
      </c>
      <c r="E35" s="441">
        <v>29.2</v>
      </c>
      <c r="F35" s="441">
        <v>27.8</v>
      </c>
      <c r="G35" s="441">
        <v>26.89</v>
      </c>
      <c r="H35" s="441">
        <v>14.9</v>
      </c>
      <c r="I35" s="441">
        <v>15.5</v>
      </c>
      <c r="J35" s="443">
        <v>15.58</v>
      </c>
      <c r="K35" s="443">
        <v>6.6</v>
      </c>
      <c r="L35" s="444">
        <v>6.1</v>
      </c>
      <c r="M35" s="527">
        <v>5.43</v>
      </c>
    </row>
    <row r="36" spans="1:13" ht="13.5" customHeight="1">
      <c r="A36" s="129" t="s">
        <v>143</v>
      </c>
      <c r="B36" s="441">
        <v>42.6</v>
      </c>
      <c r="C36" s="442">
        <v>43.5</v>
      </c>
      <c r="D36" s="441">
        <v>37.49</v>
      </c>
      <c r="E36" s="441">
        <v>32.4</v>
      </c>
      <c r="F36" s="441">
        <v>34.4</v>
      </c>
      <c r="G36" s="441">
        <v>36.42</v>
      </c>
      <c r="H36" s="441">
        <v>14.9</v>
      </c>
      <c r="I36" s="441">
        <v>13.6</v>
      </c>
      <c r="J36" s="443">
        <v>13.09</v>
      </c>
      <c r="K36" s="443">
        <v>10.1</v>
      </c>
      <c r="L36" s="444">
        <v>8.5</v>
      </c>
      <c r="M36" s="527">
        <v>8.99</v>
      </c>
    </row>
    <row r="37" spans="1:13" ht="13.5" customHeight="1">
      <c r="A37" s="129" t="s">
        <v>144</v>
      </c>
      <c r="B37" s="441">
        <v>45.6</v>
      </c>
      <c r="C37" s="442">
        <v>43.8</v>
      </c>
      <c r="D37" s="441">
        <v>38.94</v>
      </c>
      <c r="E37" s="441">
        <v>26</v>
      </c>
      <c r="F37" s="441">
        <v>25.4</v>
      </c>
      <c r="G37" s="441">
        <v>25.89</v>
      </c>
      <c r="H37" s="441">
        <v>17.8</v>
      </c>
      <c r="I37" s="441">
        <v>18.100000000000001</v>
      </c>
      <c r="J37" s="443">
        <v>17.89</v>
      </c>
      <c r="K37" s="443">
        <v>10.6</v>
      </c>
      <c r="L37" s="444">
        <v>12.7</v>
      </c>
      <c r="M37" s="527">
        <v>12.87</v>
      </c>
    </row>
    <row r="38" spans="1:13" ht="13.5" customHeight="1">
      <c r="A38" s="129" t="s">
        <v>145</v>
      </c>
      <c r="B38" s="441">
        <v>41.4</v>
      </c>
      <c r="C38" s="442">
        <v>41.5</v>
      </c>
      <c r="D38" s="441">
        <v>35.75</v>
      </c>
      <c r="E38" s="441">
        <v>34.5</v>
      </c>
      <c r="F38" s="441">
        <v>40.5</v>
      </c>
      <c r="G38" s="441">
        <v>38.229999999999997</v>
      </c>
      <c r="H38" s="441">
        <v>18.100000000000001</v>
      </c>
      <c r="I38" s="441">
        <v>13.8</v>
      </c>
      <c r="J38" s="443">
        <v>15.26</v>
      </c>
      <c r="K38" s="443">
        <v>6</v>
      </c>
      <c r="L38" s="444">
        <v>4.2</v>
      </c>
      <c r="M38" s="527">
        <v>4.79</v>
      </c>
    </row>
    <row r="39" spans="1:13" ht="13.5" customHeight="1">
      <c r="A39" s="453" t="s">
        <v>147</v>
      </c>
      <c r="B39" s="441">
        <v>46.6</v>
      </c>
      <c r="C39" s="442">
        <v>51</v>
      </c>
      <c r="D39" s="441">
        <v>41.75</v>
      </c>
      <c r="E39" s="441">
        <v>32.700000000000003</v>
      </c>
      <c r="F39" s="441">
        <v>30.9</v>
      </c>
      <c r="G39" s="441">
        <v>30.8</v>
      </c>
      <c r="H39" s="441">
        <v>13.2</v>
      </c>
      <c r="I39" s="441">
        <v>12.8</v>
      </c>
      <c r="J39" s="443">
        <v>16.93</v>
      </c>
      <c r="K39" s="443">
        <v>7.5</v>
      </c>
      <c r="L39" s="444">
        <v>5.4</v>
      </c>
      <c r="M39" s="527">
        <v>5.12</v>
      </c>
    </row>
    <row r="40" spans="1:13" ht="13.5" customHeight="1">
      <c r="A40" s="453" t="s">
        <v>148</v>
      </c>
      <c r="B40" s="449">
        <v>57.7</v>
      </c>
      <c r="C40" s="450">
        <v>56.9</v>
      </c>
      <c r="D40" s="449">
        <v>48.82</v>
      </c>
      <c r="E40" s="449">
        <v>20.3</v>
      </c>
      <c r="F40" s="449">
        <v>23.6</v>
      </c>
      <c r="G40" s="449">
        <v>23.79</v>
      </c>
      <c r="H40" s="449">
        <v>16.3</v>
      </c>
      <c r="I40" s="449">
        <v>14.4</v>
      </c>
      <c r="J40" s="451">
        <v>14.95</v>
      </c>
      <c r="K40" s="451">
        <v>5.7</v>
      </c>
      <c r="L40" s="452">
        <v>5.0999999999999996</v>
      </c>
      <c r="M40" s="527">
        <v>5.98</v>
      </c>
    </row>
    <row r="41" spans="1:13" ht="13.5" customHeight="1">
      <c r="A41" s="453" t="s">
        <v>149</v>
      </c>
      <c r="B41" s="441">
        <v>34.5</v>
      </c>
      <c r="C41" s="442">
        <v>36.799999999999997</v>
      </c>
      <c r="D41" s="441">
        <v>33.07</v>
      </c>
      <c r="E41" s="441">
        <v>36.9</v>
      </c>
      <c r="F41" s="441">
        <v>34.200000000000003</v>
      </c>
      <c r="G41" s="441">
        <v>34.729999999999997</v>
      </c>
      <c r="H41" s="441">
        <v>19</v>
      </c>
      <c r="I41" s="441">
        <v>19.100000000000001</v>
      </c>
      <c r="J41" s="443">
        <v>18.100000000000001</v>
      </c>
      <c r="K41" s="443">
        <v>9.6</v>
      </c>
      <c r="L41" s="444">
        <v>9.9</v>
      </c>
      <c r="M41" s="527">
        <v>9.24</v>
      </c>
    </row>
    <row r="42" spans="1:13" ht="13.5" customHeight="1">
      <c r="A42" s="129" t="s">
        <v>150</v>
      </c>
      <c r="B42" s="441">
        <v>33.200000000000003</v>
      </c>
      <c r="C42" s="442">
        <v>33.200000000000003</v>
      </c>
      <c r="D42" s="441">
        <v>29.69</v>
      </c>
      <c r="E42" s="441">
        <v>41.7</v>
      </c>
      <c r="F42" s="441">
        <v>42.6</v>
      </c>
      <c r="G42" s="441">
        <v>41.42</v>
      </c>
      <c r="H42" s="441">
        <v>18.3</v>
      </c>
      <c r="I42" s="441">
        <v>17.899999999999999</v>
      </c>
      <c r="J42" s="443">
        <v>17.47</v>
      </c>
      <c r="K42" s="443">
        <v>6.9</v>
      </c>
      <c r="L42" s="444">
        <v>6.3</v>
      </c>
      <c r="M42" s="527">
        <v>6.47</v>
      </c>
    </row>
    <row r="43" spans="1:13" ht="13.5" customHeight="1">
      <c r="A43" s="453" t="s">
        <v>151</v>
      </c>
      <c r="B43" s="441">
        <v>56.5</v>
      </c>
      <c r="C43" s="442">
        <v>58</v>
      </c>
      <c r="D43" s="441">
        <v>47.66</v>
      </c>
      <c r="E43" s="441">
        <v>24.6</v>
      </c>
      <c r="F43" s="441">
        <v>23.5</v>
      </c>
      <c r="G43" s="441">
        <v>26.7</v>
      </c>
      <c r="H43" s="441">
        <v>12.2</v>
      </c>
      <c r="I43" s="441">
        <v>14.2</v>
      </c>
      <c r="J43" s="443">
        <v>15.69</v>
      </c>
      <c r="K43" s="443">
        <v>6.7</v>
      </c>
      <c r="L43" s="444">
        <v>4.4000000000000004</v>
      </c>
      <c r="M43" s="527">
        <v>4.8</v>
      </c>
    </row>
    <row r="44" spans="1:13" ht="13.5" customHeight="1">
      <c r="A44" s="129" t="s">
        <v>152</v>
      </c>
      <c r="B44" s="441">
        <v>58.7</v>
      </c>
      <c r="C44" s="442">
        <v>57.2</v>
      </c>
      <c r="D44" s="441">
        <v>51.13</v>
      </c>
      <c r="E44" s="441">
        <v>24.9</v>
      </c>
      <c r="F44" s="441">
        <v>24</v>
      </c>
      <c r="G44" s="441">
        <v>24.6</v>
      </c>
      <c r="H44" s="441">
        <v>11.8</v>
      </c>
      <c r="I44" s="441">
        <v>13.4</v>
      </c>
      <c r="J44" s="443">
        <v>17.399999999999999</v>
      </c>
      <c r="K44" s="443">
        <v>4.7</v>
      </c>
      <c r="L44" s="444">
        <v>5.4</v>
      </c>
      <c r="M44" s="527">
        <v>3.44</v>
      </c>
    </row>
    <row r="45" spans="1:13" ht="13.5" customHeight="1">
      <c r="A45" s="129" t="s">
        <v>153</v>
      </c>
      <c r="B45" s="441">
        <v>36.6</v>
      </c>
      <c r="C45" s="442">
        <v>37.700000000000003</v>
      </c>
      <c r="D45" s="441">
        <v>35.31</v>
      </c>
      <c r="E45" s="441">
        <v>41.1</v>
      </c>
      <c r="F45" s="441">
        <v>39.9</v>
      </c>
      <c r="G45" s="441">
        <v>38.28</v>
      </c>
      <c r="H45" s="441">
        <v>17.899999999999999</v>
      </c>
      <c r="I45" s="441">
        <v>16.600000000000001</v>
      </c>
      <c r="J45" s="443">
        <v>17.079999999999998</v>
      </c>
      <c r="K45" s="443">
        <v>4.4000000000000004</v>
      </c>
      <c r="L45" s="444">
        <v>5.9</v>
      </c>
      <c r="M45" s="527">
        <v>6.08</v>
      </c>
    </row>
    <row r="46" spans="1:13" ht="13.5" customHeight="1">
      <c r="A46" s="129" t="s">
        <v>154</v>
      </c>
      <c r="B46" s="441">
        <v>48.7</v>
      </c>
      <c r="C46" s="442">
        <v>47.6</v>
      </c>
      <c r="D46" s="441">
        <v>40.07</v>
      </c>
      <c r="E46" s="441">
        <v>28.1</v>
      </c>
      <c r="F46" s="441">
        <v>25.9</v>
      </c>
      <c r="G46" s="441">
        <v>29.45</v>
      </c>
      <c r="H46" s="441">
        <v>17.899999999999999</v>
      </c>
      <c r="I46" s="441">
        <v>20</v>
      </c>
      <c r="J46" s="443">
        <v>15.97</v>
      </c>
      <c r="K46" s="443">
        <v>5.3</v>
      </c>
      <c r="L46" s="444">
        <v>6.6</v>
      </c>
      <c r="M46" s="527">
        <v>7.68</v>
      </c>
    </row>
    <row r="47" spans="1:13" ht="13.5" customHeight="1">
      <c r="A47" s="113" t="s">
        <v>61</v>
      </c>
      <c r="B47" s="446"/>
      <c r="C47" s="218"/>
      <c r="D47" s="219"/>
      <c r="E47" s="446"/>
      <c r="F47" s="441"/>
      <c r="G47" s="441"/>
      <c r="H47" s="219"/>
      <c r="I47" s="446"/>
      <c r="J47" s="447"/>
      <c r="K47" s="447"/>
      <c r="L47" s="305"/>
      <c r="M47" s="527"/>
    </row>
    <row r="48" spans="1:13" ht="13.5" customHeight="1">
      <c r="A48" s="118" t="s">
        <v>62</v>
      </c>
      <c r="B48" s="446"/>
      <c r="C48" s="218"/>
      <c r="D48" s="219"/>
      <c r="E48" s="446"/>
      <c r="F48" s="441"/>
      <c r="G48" s="441"/>
      <c r="H48" s="219"/>
      <c r="I48" s="446"/>
      <c r="J48" s="447"/>
      <c r="K48" s="447"/>
      <c r="L48" s="305"/>
      <c r="M48" s="527"/>
    </row>
    <row r="49" spans="1:13" ht="13.5" customHeight="1">
      <c r="A49" s="129" t="s">
        <v>155</v>
      </c>
      <c r="B49" s="441">
        <v>23</v>
      </c>
      <c r="C49" s="442">
        <v>20.8</v>
      </c>
      <c r="D49" s="441">
        <v>17.72</v>
      </c>
      <c r="E49" s="441">
        <v>28.8</v>
      </c>
      <c r="F49" s="441">
        <v>29.1</v>
      </c>
      <c r="G49" s="441">
        <v>30.33</v>
      </c>
      <c r="H49" s="441">
        <v>28.2</v>
      </c>
      <c r="I49" s="441">
        <v>30.6</v>
      </c>
      <c r="J49" s="443">
        <v>30.11</v>
      </c>
      <c r="K49" s="443">
        <v>20.100000000000001</v>
      </c>
      <c r="L49" s="444">
        <v>19.5</v>
      </c>
      <c r="M49" s="527">
        <v>19.649999999999999</v>
      </c>
    </row>
    <row r="50" spans="1:13" ht="13.5" customHeight="1">
      <c r="A50" s="130" t="s">
        <v>84</v>
      </c>
      <c r="B50" s="441"/>
      <c r="C50" s="442"/>
      <c r="D50" s="441"/>
      <c r="E50" s="441"/>
      <c r="F50" s="441"/>
      <c r="G50" s="441"/>
      <c r="H50" s="441"/>
      <c r="I50" s="441"/>
      <c r="J50" s="443"/>
      <c r="K50" s="443"/>
      <c r="L50" s="444"/>
      <c r="M50" s="527"/>
    </row>
    <row r="51" spans="1:13" ht="13.5" customHeight="1">
      <c r="A51" s="453" t="s">
        <v>156</v>
      </c>
      <c r="B51" s="441">
        <v>33.9</v>
      </c>
      <c r="C51" s="442">
        <v>34.200000000000003</v>
      </c>
      <c r="D51" s="441">
        <v>31.25</v>
      </c>
      <c r="E51" s="441">
        <v>36.700000000000003</v>
      </c>
      <c r="F51" s="441">
        <v>37.700000000000003</v>
      </c>
      <c r="G51" s="441">
        <v>38.29</v>
      </c>
      <c r="H51" s="441">
        <v>22.2</v>
      </c>
      <c r="I51" s="441">
        <v>21.4</v>
      </c>
      <c r="J51" s="443">
        <v>20.41</v>
      </c>
      <c r="K51" s="443">
        <v>7.3</v>
      </c>
      <c r="L51" s="444">
        <v>6.7</v>
      </c>
      <c r="M51" s="527">
        <v>6.04</v>
      </c>
    </row>
    <row r="52" spans="1:13" ht="13.5" customHeight="1">
      <c r="A52" s="129" t="s">
        <v>157</v>
      </c>
      <c r="B52" s="441">
        <v>45.1</v>
      </c>
      <c r="C52" s="442">
        <v>47.5</v>
      </c>
      <c r="D52" s="441">
        <v>44.23</v>
      </c>
      <c r="E52" s="441">
        <v>40.6</v>
      </c>
      <c r="F52" s="441">
        <v>40</v>
      </c>
      <c r="G52" s="441">
        <v>38.450000000000003</v>
      </c>
      <c r="H52" s="441">
        <v>10.8</v>
      </c>
      <c r="I52" s="441">
        <v>9.6999999999999993</v>
      </c>
      <c r="J52" s="443">
        <v>9.43</v>
      </c>
      <c r="K52" s="443">
        <v>3.5</v>
      </c>
      <c r="L52" s="444">
        <v>2.9</v>
      </c>
      <c r="M52" s="527">
        <v>2.42</v>
      </c>
    </row>
    <row r="53" spans="1:13" ht="13.5" customHeight="1">
      <c r="A53" s="130" t="s">
        <v>85</v>
      </c>
      <c r="B53" s="441"/>
      <c r="C53" s="442"/>
      <c r="D53" s="441"/>
      <c r="E53" s="441"/>
      <c r="F53" s="441"/>
      <c r="G53" s="441"/>
      <c r="H53" s="441"/>
      <c r="I53" s="441"/>
      <c r="J53" s="443"/>
      <c r="K53" s="443"/>
      <c r="L53" s="444"/>
      <c r="M53" s="527"/>
    </row>
    <row r="54" spans="1:13" ht="13.5" customHeight="1">
      <c r="A54" s="453" t="s">
        <v>158</v>
      </c>
      <c r="B54" s="441">
        <v>83.5</v>
      </c>
      <c r="C54" s="442">
        <v>85.7</v>
      </c>
      <c r="D54" s="441">
        <v>75.819999999999993</v>
      </c>
      <c r="E54" s="441">
        <v>12.7</v>
      </c>
      <c r="F54" s="441">
        <v>11.6</v>
      </c>
      <c r="G54" s="441">
        <v>11.2</v>
      </c>
      <c r="H54" s="441">
        <v>3.3</v>
      </c>
      <c r="I54" s="441">
        <v>2.2000000000000002</v>
      </c>
      <c r="J54" s="443">
        <v>2.1800000000000002</v>
      </c>
      <c r="K54" s="443">
        <v>0.6</v>
      </c>
      <c r="L54" s="444">
        <v>0.5</v>
      </c>
      <c r="M54" s="527">
        <v>0.31</v>
      </c>
    </row>
    <row r="55" spans="1:13" ht="13.5" customHeight="1">
      <c r="A55" s="113" t="s">
        <v>18</v>
      </c>
      <c r="B55" s="446"/>
      <c r="C55" s="218"/>
      <c r="D55" s="219"/>
      <c r="E55" s="446"/>
      <c r="F55" s="441"/>
      <c r="G55" s="441"/>
      <c r="H55" s="219"/>
      <c r="I55" s="446"/>
      <c r="J55" s="447"/>
      <c r="K55" s="447"/>
      <c r="L55" s="305"/>
      <c r="M55" s="527"/>
    </row>
    <row r="56" spans="1:13" ht="13.5" customHeight="1">
      <c r="A56" s="118" t="s">
        <v>80</v>
      </c>
      <c r="B56" s="446"/>
      <c r="C56" s="218"/>
      <c r="D56" s="219"/>
      <c r="E56" s="446"/>
      <c r="F56" s="441"/>
      <c r="G56" s="441"/>
      <c r="H56" s="219"/>
      <c r="I56" s="446"/>
      <c r="J56" s="447"/>
      <c r="K56" s="447"/>
      <c r="L56" s="305"/>
      <c r="M56" s="527"/>
    </row>
    <row r="57" spans="1:13" ht="13.5" customHeight="1">
      <c r="A57" s="453" t="s">
        <v>159</v>
      </c>
      <c r="B57" s="441">
        <v>31.4</v>
      </c>
      <c r="C57" s="442">
        <v>30.2</v>
      </c>
      <c r="D57" s="441">
        <v>27.84</v>
      </c>
      <c r="E57" s="441">
        <v>34</v>
      </c>
      <c r="F57" s="441">
        <v>36.200000000000003</v>
      </c>
      <c r="G57" s="441">
        <v>34.21</v>
      </c>
      <c r="H57" s="441">
        <v>23.2</v>
      </c>
      <c r="I57" s="441">
        <v>22.2</v>
      </c>
      <c r="J57" s="443">
        <v>22.49</v>
      </c>
      <c r="K57" s="443">
        <v>11.4</v>
      </c>
      <c r="L57" s="444">
        <v>11.3</v>
      </c>
      <c r="M57" s="527">
        <v>12.59</v>
      </c>
    </row>
    <row r="58" spans="1:13" ht="13.5" customHeight="1">
      <c r="A58" s="112" t="s">
        <v>160</v>
      </c>
      <c r="B58" s="441"/>
      <c r="C58" s="442"/>
      <c r="D58" s="441"/>
      <c r="E58" s="441"/>
      <c r="F58" s="441"/>
      <c r="G58" s="441"/>
      <c r="H58" s="441"/>
      <c r="I58" s="441"/>
      <c r="J58" s="443"/>
      <c r="K58" s="443"/>
      <c r="L58" s="444"/>
      <c r="M58" s="527"/>
    </row>
    <row r="59" spans="1:13" ht="13.5" customHeight="1">
      <c r="A59" s="453" t="s">
        <v>161</v>
      </c>
      <c r="B59" s="441">
        <v>32.200000000000003</v>
      </c>
      <c r="C59" s="442">
        <v>30.2</v>
      </c>
      <c r="D59" s="441">
        <v>29.45</v>
      </c>
      <c r="E59" s="441">
        <v>41.5</v>
      </c>
      <c r="F59" s="441">
        <v>41.9</v>
      </c>
      <c r="G59" s="441">
        <v>41.09</v>
      </c>
      <c r="H59" s="441">
        <v>19</v>
      </c>
      <c r="I59" s="441">
        <v>20.3</v>
      </c>
      <c r="J59" s="443">
        <v>18.239999999999998</v>
      </c>
      <c r="K59" s="443">
        <v>7.4</v>
      </c>
      <c r="L59" s="444">
        <v>7.7</v>
      </c>
      <c r="M59" s="527">
        <v>7.53</v>
      </c>
    </row>
    <row r="60" spans="1:13" ht="13.5" customHeight="1">
      <c r="A60" s="112" t="s">
        <v>162</v>
      </c>
      <c r="B60" s="441"/>
      <c r="C60" s="442"/>
      <c r="D60" s="441"/>
      <c r="E60" s="441"/>
      <c r="F60" s="441"/>
      <c r="G60" s="441"/>
      <c r="H60" s="441"/>
      <c r="I60" s="441"/>
      <c r="J60" s="443"/>
      <c r="K60" s="443"/>
      <c r="L60" s="444"/>
      <c r="M60" s="527"/>
    </row>
    <row r="61" spans="1:13" ht="13.5" customHeight="1">
      <c r="A61" s="129" t="s">
        <v>163</v>
      </c>
      <c r="B61" s="441">
        <v>29.9</v>
      </c>
      <c r="C61" s="442">
        <v>25.7</v>
      </c>
      <c r="D61" s="441">
        <v>23.17</v>
      </c>
      <c r="E61" s="441">
        <v>35.200000000000003</v>
      </c>
      <c r="F61" s="441">
        <v>34.9</v>
      </c>
      <c r="G61" s="441">
        <v>36.82</v>
      </c>
      <c r="H61" s="441">
        <v>20</v>
      </c>
      <c r="I61" s="441">
        <v>26.1</v>
      </c>
      <c r="J61" s="443">
        <v>24.61</v>
      </c>
      <c r="K61" s="443">
        <v>14.9</v>
      </c>
      <c r="L61" s="444">
        <v>13.3</v>
      </c>
      <c r="M61" s="527">
        <v>12.83</v>
      </c>
    </row>
    <row r="62" spans="1:13" ht="13.5" customHeight="1">
      <c r="A62" s="130" t="s">
        <v>164</v>
      </c>
      <c r="B62" s="441"/>
      <c r="C62" s="442"/>
      <c r="D62" s="441"/>
      <c r="E62" s="441"/>
      <c r="F62" s="441"/>
      <c r="G62" s="441"/>
      <c r="H62" s="441"/>
      <c r="I62" s="441"/>
      <c r="J62" s="443"/>
      <c r="K62" s="443"/>
      <c r="L62" s="444"/>
      <c r="M62" s="527"/>
    </row>
    <row r="63" spans="1:13" ht="13.5" customHeight="1">
      <c r="A63" s="453" t="s">
        <v>165</v>
      </c>
      <c r="B63" s="441">
        <v>73.599999999999994</v>
      </c>
      <c r="C63" s="442">
        <v>72.400000000000006</v>
      </c>
      <c r="D63" s="441">
        <v>70.53</v>
      </c>
      <c r="E63" s="441">
        <v>19.7</v>
      </c>
      <c r="F63" s="441">
        <v>21.9</v>
      </c>
      <c r="G63" s="441">
        <v>21.33</v>
      </c>
      <c r="H63" s="441">
        <v>5.8</v>
      </c>
      <c r="I63" s="441">
        <v>4.9000000000000004</v>
      </c>
      <c r="J63" s="443">
        <v>4.17</v>
      </c>
      <c r="K63" s="443">
        <v>0.9</v>
      </c>
      <c r="L63" s="444">
        <v>0.8</v>
      </c>
      <c r="M63" s="527">
        <v>0.99</v>
      </c>
    </row>
    <row r="64" spans="1:13" ht="13.5" customHeight="1">
      <c r="A64" s="453" t="s">
        <v>166</v>
      </c>
      <c r="B64" s="441">
        <v>64.3</v>
      </c>
      <c r="C64" s="442">
        <v>65.2</v>
      </c>
      <c r="D64" s="441">
        <v>59.51</v>
      </c>
      <c r="E64" s="441">
        <v>22.3</v>
      </c>
      <c r="F64" s="441">
        <v>22.5</v>
      </c>
      <c r="G64" s="441">
        <v>21.37</v>
      </c>
      <c r="H64" s="441">
        <v>10.3</v>
      </c>
      <c r="I64" s="441">
        <v>9.1</v>
      </c>
      <c r="J64" s="443">
        <v>9.07</v>
      </c>
      <c r="K64" s="443">
        <v>3.2</v>
      </c>
      <c r="L64" s="444">
        <v>3.3</v>
      </c>
      <c r="M64" s="527">
        <v>1.86</v>
      </c>
    </row>
    <row r="65" spans="1:13" ht="13.5" customHeight="1">
      <c r="A65" s="453" t="s">
        <v>167</v>
      </c>
      <c r="B65" s="441">
        <v>74</v>
      </c>
      <c r="C65" s="442">
        <v>74</v>
      </c>
      <c r="D65" s="441">
        <v>65.569999999999993</v>
      </c>
      <c r="E65" s="441">
        <v>14.5</v>
      </c>
      <c r="F65" s="441">
        <v>14</v>
      </c>
      <c r="G65" s="441">
        <v>14.17</v>
      </c>
      <c r="H65" s="441">
        <v>8.3000000000000007</v>
      </c>
      <c r="I65" s="441">
        <v>8.6999999999999993</v>
      </c>
      <c r="J65" s="443">
        <v>8.93</v>
      </c>
      <c r="K65" s="443">
        <v>3.3</v>
      </c>
      <c r="L65" s="444">
        <v>3.3</v>
      </c>
      <c r="M65" s="527">
        <v>2.96</v>
      </c>
    </row>
    <row r="66" spans="1:13" ht="13.5" customHeight="1">
      <c r="A66" s="453" t="s">
        <v>168</v>
      </c>
      <c r="B66" s="441">
        <v>8.6</v>
      </c>
      <c r="C66" s="442">
        <v>10.1</v>
      </c>
      <c r="D66" s="441">
        <v>7.5</v>
      </c>
      <c r="E66" s="441">
        <v>46.8</v>
      </c>
      <c r="F66" s="441">
        <v>45</v>
      </c>
      <c r="G66" s="441">
        <v>44.7</v>
      </c>
      <c r="H66" s="441">
        <v>28.2</v>
      </c>
      <c r="I66" s="441">
        <v>28.6</v>
      </c>
      <c r="J66" s="443">
        <v>29.7</v>
      </c>
      <c r="K66" s="443">
        <v>16.399999999999999</v>
      </c>
      <c r="L66" s="444">
        <v>16.3</v>
      </c>
      <c r="M66" s="527">
        <v>14.11</v>
      </c>
    </row>
    <row r="67" spans="1:13" ht="13.5" customHeight="1">
      <c r="A67" s="453" t="s">
        <v>169</v>
      </c>
      <c r="B67" s="441">
        <v>46.9</v>
      </c>
      <c r="C67" s="442">
        <v>41.9</v>
      </c>
      <c r="D67" s="441">
        <v>30.61</v>
      </c>
      <c r="E67" s="441">
        <v>38.4</v>
      </c>
      <c r="F67" s="441">
        <v>42.1</v>
      </c>
      <c r="G67" s="441">
        <v>44.31</v>
      </c>
      <c r="H67" s="441">
        <v>11.8</v>
      </c>
      <c r="I67" s="441">
        <v>12.5</v>
      </c>
      <c r="J67" s="443">
        <v>14.66</v>
      </c>
      <c r="K67" s="443">
        <v>2.9</v>
      </c>
      <c r="L67" s="444">
        <v>3.6</v>
      </c>
      <c r="M67" s="527">
        <v>4.59</v>
      </c>
    </row>
    <row r="68" spans="1:13" ht="13.5" customHeight="1">
      <c r="A68" s="453" t="s">
        <v>170</v>
      </c>
      <c r="B68" s="441">
        <v>40.299999999999997</v>
      </c>
      <c r="C68" s="442">
        <v>45.1</v>
      </c>
      <c r="D68" s="441">
        <v>39.770000000000003</v>
      </c>
      <c r="E68" s="441">
        <v>39.299999999999997</v>
      </c>
      <c r="F68" s="441">
        <v>36.6</v>
      </c>
      <c r="G68" s="441">
        <v>35.82</v>
      </c>
      <c r="H68" s="441">
        <v>15.4</v>
      </c>
      <c r="I68" s="441">
        <v>13.4</v>
      </c>
      <c r="J68" s="443">
        <v>13.89</v>
      </c>
      <c r="K68" s="443">
        <v>5</v>
      </c>
      <c r="L68" s="444">
        <v>4.9000000000000004</v>
      </c>
      <c r="M68" s="527">
        <v>5.95</v>
      </c>
    </row>
    <row r="69" spans="1:13" ht="13.5" customHeight="1">
      <c r="A69" s="112" t="s">
        <v>171</v>
      </c>
      <c r="B69" s="441"/>
      <c r="C69" s="442"/>
      <c r="D69" s="441"/>
      <c r="E69" s="441"/>
      <c r="F69" s="441"/>
      <c r="G69" s="441"/>
      <c r="H69" s="441"/>
      <c r="I69" s="441"/>
      <c r="J69" s="443"/>
      <c r="K69" s="443"/>
      <c r="L69" s="444"/>
      <c r="M69" s="527"/>
    </row>
    <row r="70" spans="1:13" ht="13.5" customHeight="1">
      <c r="A70" s="113" t="s">
        <v>172</v>
      </c>
      <c r="B70" s="446"/>
      <c r="C70" s="218"/>
      <c r="D70" s="219"/>
      <c r="E70" s="446"/>
      <c r="F70" s="441"/>
      <c r="G70" s="441"/>
      <c r="H70" s="219"/>
      <c r="I70" s="446"/>
      <c r="J70" s="447"/>
      <c r="K70" s="447"/>
      <c r="L70" s="305"/>
      <c r="M70" s="527"/>
    </row>
    <row r="71" spans="1:13" ht="13.5" customHeight="1">
      <c r="A71" s="118" t="s">
        <v>173</v>
      </c>
      <c r="B71" s="446"/>
      <c r="C71" s="218"/>
      <c r="D71" s="219"/>
      <c r="E71" s="446"/>
      <c r="F71" s="441"/>
      <c r="G71" s="441"/>
      <c r="H71" s="219"/>
      <c r="I71" s="446"/>
      <c r="J71" s="447"/>
      <c r="K71" s="447"/>
      <c r="L71" s="305"/>
      <c r="M71" s="527"/>
    </row>
    <row r="72" spans="1:13" ht="13.5" customHeight="1">
      <c r="A72" s="129" t="s">
        <v>174</v>
      </c>
      <c r="B72" s="441">
        <v>48.9</v>
      </c>
      <c r="C72" s="442">
        <v>49.7</v>
      </c>
      <c r="D72" s="441">
        <v>44.34</v>
      </c>
      <c r="E72" s="441">
        <v>39.6</v>
      </c>
      <c r="F72" s="441">
        <v>38.1</v>
      </c>
      <c r="G72" s="441">
        <v>37.29</v>
      </c>
      <c r="H72" s="441">
        <v>9.6999999999999993</v>
      </c>
      <c r="I72" s="441">
        <v>10.1</v>
      </c>
      <c r="J72" s="443">
        <v>10</v>
      </c>
      <c r="K72" s="443">
        <v>1.8</v>
      </c>
      <c r="L72" s="444">
        <v>2.1</v>
      </c>
      <c r="M72" s="527">
        <v>2.62</v>
      </c>
    </row>
    <row r="73" spans="1:13" ht="13.5" customHeight="1">
      <c r="A73" s="129" t="s">
        <v>175</v>
      </c>
      <c r="B73" s="441">
        <v>48.3</v>
      </c>
      <c r="C73" s="442">
        <v>48.4</v>
      </c>
      <c r="D73" s="441">
        <v>42.37</v>
      </c>
      <c r="E73" s="441">
        <v>32</v>
      </c>
      <c r="F73" s="441">
        <v>32.700000000000003</v>
      </c>
      <c r="G73" s="441">
        <v>31.99</v>
      </c>
      <c r="H73" s="441">
        <v>14.6</v>
      </c>
      <c r="I73" s="441">
        <v>14.2</v>
      </c>
      <c r="J73" s="443">
        <v>15.27</v>
      </c>
      <c r="K73" s="443">
        <v>5.0999999999999996</v>
      </c>
      <c r="L73" s="444">
        <v>4.7</v>
      </c>
      <c r="M73" s="527">
        <v>4.9800000000000004</v>
      </c>
    </row>
    <row r="74" spans="1:13" ht="13.5" customHeight="1">
      <c r="A74" s="129" t="s">
        <v>176</v>
      </c>
      <c r="B74" s="441">
        <v>37.4</v>
      </c>
      <c r="C74" s="442">
        <v>35.9</v>
      </c>
      <c r="D74" s="441">
        <v>30.12</v>
      </c>
      <c r="E74" s="441">
        <v>27.5</v>
      </c>
      <c r="F74" s="441">
        <v>27.4</v>
      </c>
      <c r="G74" s="441">
        <v>27.11</v>
      </c>
      <c r="H74" s="441">
        <v>22.1</v>
      </c>
      <c r="I74" s="441">
        <v>23.4</v>
      </c>
      <c r="J74" s="443">
        <v>24.39</v>
      </c>
      <c r="K74" s="443">
        <v>13</v>
      </c>
      <c r="L74" s="444">
        <v>13.4</v>
      </c>
      <c r="M74" s="527">
        <v>14.98</v>
      </c>
    </row>
    <row r="75" spans="1:13" ht="13.5" customHeight="1">
      <c r="A75" s="85" t="s">
        <v>697</v>
      </c>
    </row>
    <row r="76" spans="1:13" ht="13.5" customHeight="1">
      <c r="A76" s="111" t="s">
        <v>698</v>
      </c>
    </row>
    <row r="77" spans="1:13" ht="13.5" customHeight="1"/>
    <row r="78" spans="1:13" ht="13.5" customHeight="1"/>
  </sheetData>
  <mergeCells count="7">
    <mergeCell ref="A3:A6"/>
    <mergeCell ref="B4:D4"/>
    <mergeCell ref="E4:G4"/>
    <mergeCell ref="H4:J4"/>
    <mergeCell ref="K4:M4"/>
    <mergeCell ref="B3:M3"/>
    <mergeCell ref="B6:M6"/>
  </mergeCells>
  <pageMargins left="0.7" right="0.7" top="0.75" bottom="0.75" header="0.3" footer="0.3"/>
  <pageSetup paperSize="9" scale="70" fitToHeight="0" orientation="portrait" horizontalDpi="4294967294"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selection activeCell="Z1" sqref="Z1"/>
    </sheetView>
  </sheetViews>
  <sheetFormatPr defaultRowHeight="15" customHeight="1"/>
  <cols>
    <col min="1" max="1" width="26.42578125" style="1" customWidth="1"/>
    <col min="2" max="2" width="5.140625" style="1" customWidth="1"/>
    <col min="3" max="3" width="5.140625" style="7" customWidth="1"/>
    <col min="4" max="4" width="5.140625" style="200" customWidth="1"/>
    <col min="5" max="6" width="5.140625" style="1" customWidth="1"/>
    <col min="7" max="7" width="5.140625" style="199" customWidth="1"/>
    <col min="8" max="9" width="5.140625" style="1" customWidth="1"/>
    <col min="10" max="10" width="5.140625" style="199" customWidth="1"/>
    <col min="11" max="12" width="5.140625" style="1" customWidth="1"/>
    <col min="13" max="13" width="5.140625" style="199" customWidth="1"/>
    <col min="14" max="15" width="5.140625" style="1" customWidth="1"/>
    <col min="16" max="16" width="5.140625" style="199" customWidth="1"/>
    <col min="17" max="18" width="5.140625" style="1" customWidth="1"/>
    <col min="19" max="19" width="5.140625" style="199" customWidth="1"/>
    <col min="20" max="21" width="5.140625" style="1" customWidth="1"/>
    <col min="22" max="22" width="5.140625" style="199" customWidth="1"/>
    <col min="23" max="24" width="5.140625" style="1" customWidth="1"/>
    <col min="25" max="25" width="5.140625" style="199" customWidth="1"/>
    <col min="26" max="26" width="38.42578125" style="32" customWidth="1"/>
    <col min="27" max="16384" width="9.140625" style="1"/>
  </cols>
  <sheetData>
    <row r="1" spans="1:26" s="199" customFormat="1" ht="13.5" customHeight="1">
      <c r="A1" s="337" t="s">
        <v>514</v>
      </c>
      <c r="C1" s="200"/>
      <c r="D1" s="200"/>
      <c r="Z1" s="32"/>
    </row>
    <row r="2" spans="1:26" s="2" customFormat="1" ht="13.5" customHeight="1">
      <c r="A2" s="324" t="s">
        <v>319</v>
      </c>
      <c r="C2" s="28"/>
      <c r="D2" s="28"/>
      <c r="Z2" s="31"/>
    </row>
    <row r="3" spans="1:26" ht="119.25" customHeight="1">
      <c r="A3" s="534" t="s">
        <v>20</v>
      </c>
      <c r="B3" s="539" t="s">
        <v>594</v>
      </c>
      <c r="C3" s="540"/>
      <c r="D3" s="540"/>
      <c r="E3" s="539" t="s">
        <v>595</v>
      </c>
      <c r="F3" s="540"/>
      <c r="G3" s="540"/>
      <c r="H3" s="539" t="s">
        <v>590</v>
      </c>
      <c r="I3" s="540"/>
      <c r="J3" s="540"/>
      <c r="K3" s="539" t="s">
        <v>593</v>
      </c>
      <c r="L3" s="540"/>
      <c r="M3" s="540"/>
      <c r="N3" s="645" t="s">
        <v>322</v>
      </c>
      <c r="O3" s="646"/>
      <c r="P3" s="646"/>
      <c r="Q3" s="645" t="s">
        <v>323</v>
      </c>
      <c r="R3" s="646"/>
      <c r="S3" s="646"/>
      <c r="T3" s="645" t="s">
        <v>591</v>
      </c>
      <c r="U3" s="646"/>
      <c r="V3" s="646"/>
      <c r="W3" s="645" t="s">
        <v>592</v>
      </c>
      <c r="X3" s="646"/>
      <c r="Y3" s="647"/>
      <c r="Z3" s="642" t="s">
        <v>21</v>
      </c>
    </row>
    <row r="4" spans="1:26" ht="15" customHeight="1">
      <c r="A4" s="535"/>
      <c r="B4" s="184">
        <v>2007</v>
      </c>
      <c r="C4" s="184">
        <v>2009</v>
      </c>
      <c r="D4" s="184">
        <v>2011</v>
      </c>
      <c r="E4" s="184">
        <v>2007</v>
      </c>
      <c r="F4" s="184">
        <v>2009</v>
      </c>
      <c r="G4" s="184">
        <v>2011</v>
      </c>
      <c r="H4" s="184">
        <v>2007</v>
      </c>
      <c r="I4" s="184">
        <v>2009</v>
      </c>
      <c r="J4" s="184">
        <v>2011</v>
      </c>
      <c r="K4" s="184">
        <v>2007</v>
      </c>
      <c r="L4" s="184">
        <v>2009</v>
      </c>
      <c r="M4" s="184">
        <v>2011</v>
      </c>
      <c r="N4" s="184">
        <v>2007</v>
      </c>
      <c r="O4" s="184">
        <v>2009</v>
      </c>
      <c r="P4" s="184">
        <v>2011</v>
      </c>
      <c r="Q4" s="184">
        <v>2007</v>
      </c>
      <c r="R4" s="184">
        <v>2009</v>
      </c>
      <c r="S4" s="184">
        <v>2011</v>
      </c>
      <c r="T4" s="184">
        <v>2007</v>
      </c>
      <c r="U4" s="184">
        <v>2009</v>
      </c>
      <c r="V4" s="184">
        <v>2011</v>
      </c>
      <c r="W4" s="184">
        <v>2007</v>
      </c>
      <c r="X4" s="184">
        <v>2009</v>
      </c>
      <c r="Y4" s="184">
        <v>2011</v>
      </c>
      <c r="Z4" s="643"/>
    </row>
    <row r="5" spans="1:26" ht="15" customHeight="1" thickBot="1">
      <c r="A5" s="551"/>
      <c r="B5" s="544" t="s">
        <v>302</v>
      </c>
      <c r="C5" s="545"/>
      <c r="D5" s="545"/>
      <c r="E5" s="545"/>
      <c r="F5" s="545"/>
      <c r="G5" s="545"/>
      <c r="H5" s="545"/>
      <c r="I5" s="545"/>
      <c r="J5" s="545"/>
      <c r="K5" s="545"/>
      <c r="L5" s="545"/>
      <c r="M5" s="545"/>
      <c r="N5" s="545"/>
      <c r="O5" s="545"/>
      <c r="P5" s="545"/>
      <c r="Q5" s="545"/>
      <c r="R5" s="545"/>
      <c r="S5" s="545"/>
      <c r="T5" s="545"/>
      <c r="U5" s="545"/>
      <c r="V5" s="545"/>
      <c r="W5" s="545"/>
      <c r="X5" s="545"/>
      <c r="Y5" s="546"/>
      <c r="Z5" s="644"/>
    </row>
    <row r="6" spans="1:26" ht="15" customHeight="1">
      <c r="A6" s="62" t="s">
        <v>306</v>
      </c>
      <c r="B6" s="204">
        <v>21.5</v>
      </c>
      <c r="C6" s="204">
        <v>17.3</v>
      </c>
      <c r="D6" s="204">
        <v>21.96</v>
      </c>
      <c r="E6" s="204">
        <v>8.3000000000000007</v>
      </c>
      <c r="F6" s="204">
        <v>6.8</v>
      </c>
      <c r="G6" s="204">
        <v>6.28</v>
      </c>
      <c r="H6" s="204">
        <v>2.6</v>
      </c>
      <c r="I6" s="204">
        <v>2.4</v>
      </c>
      <c r="J6" s="204">
        <v>2.31</v>
      </c>
      <c r="K6" s="204">
        <v>6.1</v>
      </c>
      <c r="L6" s="204">
        <v>5.3</v>
      </c>
      <c r="M6" s="204">
        <v>6.1</v>
      </c>
      <c r="N6" s="204">
        <v>14.9</v>
      </c>
      <c r="O6" s="204">
        <v>12.7</v>
      </c>
      <c r="P6" s="204">
        <v>10.48</v>
      </c>
      <c r="Q6" s="204">
        <v>13.1</v>
      </c>
      <c r="R6" s="204">
        <v>10.199999999999999</v>
      </c>
      <c r="S6" s="204">
        <v>5.33</v>
      </c>
      <c r="T6" s="204">
        <v>8.8000000000000007</v>
      </c>
      <c r="U6" s="204">
        <v>6.6</v>
      </c>
      <c r="V6" s="204">
        <v>3.94</v>
      </c>
      <c r="W6" s="204">
        <v>5</v>
      </c>
      <c r="X6" s="204">
        <v>3.6</v>
      </c>
      <c r="Y6" s="204">
        <v>2.2599999999999998</v>
      </c>
      <c r="Z6" s="63" t="s">
        <v>320</v>
      </c>
    </row>
    <row r="7" spans="1:26" ht="15" customHeight="1">
      <c r="A7" s="61" t="s">
        <v>82</v>
      </c>
      <c r="B7" s="179">
        <v>20.2</v>
      </c>
      <c r="C7" s="179">
        <v>16.5</v>
      </c>
      <c r="D7" s="179">
        <v>20.010000000000002</v>
      </c>
      <c r="E7" s="179">
        <v>8.3000000000000007</v>
      </c>
      <c r="F7" s="179">
        <v>7.2</v>
      </c>
      <c r="G7" s="179">
        <v>6.79</v>
      </c>
      <c r="H7" s="179">
        <v>2.8</v>
      </c>
      <c r="I7" s="179">
        <v>2.5</v>
      </c>
      <c r="J7" s="179">
        <v>2.35</v>
      </c>
      <c r="K7" s="179">
        <v>6.3</v>
      </c>
      <c r="L7" s="179">
        <v>5.6</v>
      </c>
      <c r="M7" s="179">
        <v>6.97</v>
      </c>
      <c r="N7" s="179">
        <v>16.2</v>
      </c>
      <c r="O7" s="179">
        <v>13.3</v>
      </c>
      <c r="P7" s="179">
        <v>11.68</v>
      </c>
      <c r="Q7" s="179">
        <v>15.3</v>
      </c>
      <c r="R7" s="179">
        <v>12</v>
      </c>
      <c r="S7" s="179">
        <v>7.35</v>
      </c>
      <c r="T7" s="179">
        <v>8.9</v>
      </c>
      <c r="U7" s="179">
        <v>6.6</v>
      </c>
      <c r="V7" s="179">
        <v>4.5199999999999996</v>
      </c>
      <c r="W7" s="179">
        <v>4.5999999999999996</v>
      </c>
      <c r="X7" s="179">
        <v>3.4</v>
      </c>
      <c r="Y7" s="179">
        <v>2.66</v>
      </c>
      <c r="Z7" s="64" t="s">
        <v>58</v>
      </c>
    </row>
    <row r="8" spans="1:26" ht="15" customHeight="1">
      <c r="A8" s="61" t="s">
        <v>307</v>
      </c>
      <c r="B8" s="179">
        <v>22.7</v>
      </c>
      <c r="C8" s="179">
        <v>18.100000000000001</v>
      </c>
      <c r="D8" s="179">
        <v>24.08</v>
      </c>
      <c r="E8" s="179">
        <v>8.1999999999999993</v>
      </c>
      <c r="F8" s="179">
        <v>6.2</v>
      </c>
      <c r="G8" s="179">
        <v>5.67</v>
      </c>
      <c r="H8" s="179">
        <v>2.4</v>
      </c>
      <c r="I8" s="179">
        <v>2.2999999999999998</v>
      </c>
      <c r="J8" s="179">
        <v>2.2599999999999998</v>
      </c>
      <c r="K8" s="179">
        <v>5.8</v>
      </c>
      <c r="L8" s="179">
        <v>5.0999999999999996</v>
      </c>
      <c r="M8" s="179">
        <v>5.0599999999999996</v>
      </c>
      <c r="N8" s="179">
        <v>13.9</v>
      </c>
      <c r="O8" s="179">
        <v>12.1</v>
      </c>
      <c r="P8" s="179">
        <v>9.39</v>
      </c>
      <c r="Q8" s="179">
        <v>10.8</v>
      </c>
      <c r="R8" s="179">
        <v>8</v>
      </c>
      <c r="S8" s="179">
        <v>3.52</v>
      </c>
      <c r="T8" s="179">
        <v>8.6</v>
      </c>
      <c r="U8" s="179">
        <v>6.7</v>
      </c>
      <c r="V8" s="179">
        <v>3.41</v>
      </c>
      <c r="W8" s="179">
        <v>5.4</v>
      </c>
      <c r="X8" s="179">
        <v>3.9</v>
      </c>
      <c r="Y8" s="179">
        <v>1.89</v>
      </c>
      <c r="Z8" s="64" t="s">
        <v>59</v>
      </c>
    </row>
    <row r="9" spans="1:26" ht="15" customHeight="1">
      <c r="A9" s="62" t="s">
        <v>0</v>
      </c>
      <c r="B9" s="179"/>
      <c r="C9" s="203"/>
      <c r="D9" s="203"/>
      <c r="E9" s="179"/>
      <c r="F9" s="179"/>
      <c r="G9" s="179"/>
      <c r="H9" s="203"/>
      <c r="I9" s="179"/>
      <c r="J9" s="179"/>
      <c r="K9" s="179"/>
      <c r="L9" s="179"/>
      <c r="M9" s="179"/>
      <c r="N9" s="179"/>
      <c r="O9" s="203"/>
      <c r="P9" s="203"/>
      <c r="Q9" s="179"/>
      <c r="R9" s="179"/>
      <c r="S9" s="179"/>
      <c r="T9" s="203"/>
      <c r="U9" s="179"/>
      <c r="V9" s="179"/>
      <c r="W9" s="179"/>
      <c r="X9" s="179"/>
      <c r="Y9" s="179"/>
      <c r="Z9" s="63" t="s">
        <v>60</v>
      </c>
    </row>
    <row r="10" spans="1:26" ht="15" customHeight="1">
      <c r="A10" s="61" t="s">
        <v>308</v>
      </c>
      <c r="B10" s="179">
        <v>40.299999999999997</v>
      </c>
      <c r="C10" s="179">
        <v>36.799999999999997</v>
      </c>
      <c r="D10" s="179">
        <v>47.9</v>
      </c>
      <c r="E10" s="179">
        <v>8.1</v>
      </c>
      <c r="F10" s="179">
        <v>7.9</v>
      </c>
      <c r="G10" s="179">
        <v>5.31</v>
      </c>
      <c r="H10" s="179">
        <v>2.8</v>
      </c>
      <c r="I10" s="179">
        <v>3.7</v>
      </c>
      <c r="J10" s="179">
        <v>1.23</v>
      </c>
      <c r="K10" s="179">
        <v>9</v>
      </c>
      <c r="L10" s="179">
        <v>7.5</v>
      </c>
      <c r="M10" s="179">
        <v>6.71</v>
      </c>
      <c r="N10" s="179">
        <v>22.8</v>
      </c>
      <c r="O10" s="179">
        <v>18.5</v>
      </c>
      <c r="P10" s="179">
        <v>7.62</v>
      </c>
      <c r="Q10" s="179">
        <v>10.4</v>
      </c>
      <c r="R10" s="179">
        <v>8</v>
      </c>
      <c r="S10" s="179">
        <v>1.79</v>
      </c>
      <c r="T10" s="179">
        <v>5.4</v>
      </c>
      <c r="U10" s="179">
        <v>4.3</v>
      </c>
      <c r="V10" s="179">
        <v>1.06</v>
      </c>
      <c r="W10" s="179">
        <v>7.6</v>
      </c>
      <c r="X10" s="179">
        <v>3.9</v>
      </c>
      <c r="Y10" s="179">
        <v>1.26</v>
      </c>
      <c r="Z10" s="64" t="s">
        <v>65</v>
      </c>
    </row>
    <row r="11" spans="1:26" ht="15" customHeight="1">
      <c r="A11" s="61" t="s">
        <v>95</v>
      </c>
      <c r="B11" s="179">
        <v>23.5</v>
      </c>
      <c r="C11" s="179">
        <v>20</v>
      </c>
      <c r="D11" s="179">
        <v>23.54</v>
      </c>
      <c r="E11" s="179">
        <v>8.1</v>
      </c>
      <c r="F11" s="179">
        <v>7.6</v>
      </c>
      <c r="G11" s="179">
        <v>7.23</v>
      </c>
      <c r="H11" s="179">
        <v>2.7</v>
      </c>
      <c r="I11" s="179">
        <v>2.4</v>
      </c>
      <c r="J11" s="179">
        <v>2.63</v>
      </c>
      <c r="K11" s="179">
        <v>6.3</v>
      </c>
      <c r="L11" s="179">
        <v>6.1</v>
      </c>
      <c r="M11" s="179">
        <v>7.12</v>
      </c>
      <c r="N11" s="179">
        <v>15.4</v>
      </c>
      <c r="O11" s="179">
        <v>13.2</v>
      </c>
      <c r="P11" s="179">
        <v>12.71</v>
      </c>
      <c r="Q11" s="179">
        <v>10.3</v>
      </c>
      <c r="R11" s="179">
        <v>7.8</v>
      </c>
      <c r="S11" s="179">
        <v>6.59</v>
      </c>
      <c r="T11" s="179">
        <v>8.1</v>
      </c>
      <c r="U11" s="179">
        <v>5.3</v>
      </c>
      <c r="V11" s="179">
        <v>5.5</v>
      </c>
      <c r="W11" s="179">
        <v>4.2</v>
      </c>
      <c r="X11" s="179">
        <v>3.4</v>
      </c>
      <c r="Y11" s="179">
        <v>3.62</v>
      </c>
      <c r="Z11" s="64" t="s">
        <v>53</v>
      </c>
    </row>
    <row r="12" spans="1:26" ht="15" customHeight="1">
      <c r="A12" s="61" t="s">
        <v>129</v>
      </c>
      <c r="B12" s="179">
        <v>11.5</v>
      </c>
      <c r="C12" s="179">
        <v>8.3000000000000007</v>
      </c>
      <c r="D12" s="179">
        <v>11.43</v>
      </c>
      <c r="E12" s="179">
        <v>8.6</v>
      </c>
      <c r="F12" s="179">
        <v>5.9</v>
      </c>
      <c r="G12" s="179">
        <v>6.22</v>
      </c>
      <c r="H12" s="179">
        <v>3</v>
      </c>
      <c r="I12" s="179">
        <v>2.2000000000000002</v>
      </c>
      <c r="J12" s="179">
        <v>2.85</v>
      </c>
      <c r="K12" s="179">
        <v>5.8</v>
      </c>
      <c r="L12" s="179">
        <v>4.5999999999999996</v>
      </c>
      <c r="M12" s="179">
        <v>6.19</v>
      </c>
      <c r="N12" s="179">
        <v>18.100000000000001</v>
      </c>
      <c r="O12" s="179">
        <v>16</v>
      </c>
      <c r="P12" s="179">
        <v>13.24</v>
      </c>
      <c r="Q12" s="179">
        <v>16.600000000000001</v>
      </c>
      <c r="R12" s="179">
        <v>10.7</v>
      </c>
      <c r="S12" s="179">
        <v>9.23</v>
      </c>
      <c r="T12" s="179">
        <v>9</v>
      </c>
      <c r="U12" s="179">
        <v>6.5</v>
      </c>
      <c r="V12" s="179">
        <v>6.55</v>
      </c>
      <c r="W12" s="179">
        <v>5.0999999999999996</v>
      </c>
      <c r="X12" s="179">
        <v>3.4</v>
      </c>
      <c r="Y12" s="179">
        <v>3.4</v>
      </c>
      <c r="Z12" s="64" t="s">
        <v>54</v>
      </c>
    </row>
    <row r="13" spans="1:26" ht="15" customHeight="1">
      <c r="A13" s="61" t="s">
        <v>96</v>
      </c>
      <c r="B13" s="179">
        <v>4.4000000000000004</v>
      </c>
      <c r="C13" s="179">
        <v>3.3</v>
      </c>
      <c r="D13" s="179">
        <v>3.71</v>
      </c>
      <c r="E13" s="179">
        <v>8.5</v>
      </c>
      <c r="F13" s="179">
        <v>6.4</v>
      </c>
      <c r="G13" s="179">
        <v>5.74</v>
      </c>
      <c r="H13" s="179">
        <v>2.1</v>
      </c>
      <c r="I13" s="179">
        <v>2.2000000000000002</v>
      </c>
      <c r="J13" s="179">
        <v>1.87</v>
      </c>
      <c r="K13" s="179">
        <v>5.3</v>
      </c>
      <c r="L13" s="179">
        <v>4.7</v>
      </c>
      <c r="M13" s="179">
        <v>4.97</v>
      </c>
      <c r="N13" s="179">
        <v>18.5</v>
      </c>
      <c r="O13" s="179">
        <v>15.9</v>
      </c>
      <c r="P13" s="179">
        <v>14.76</v>
      </c>
      <c r="Q13" s="179">
        <v>14.1</v>
      </c>
      <c r="R13" s="179">
        <v>12.7</v>
      </c>
      <c r="S13" s="179">
        <v>7.69</v>
      </c>
      <c r="T13" s="179">
        <v>10</v>
      </c>
      <c r="U13" s="179">
        <v>8.6</v>
      </c>
      <c r="V13" s="179">
        <v>5.56</v>
      </c>
      <c r="W13" s="179">
        <v>5.2</v>
      </c>
      <c r="X13" s="179">
        <v>4.0999999999999996</v>
      </c>
      <c r="Y13" s="179">
        <v>2.66</v>
      </c>
      <c r="Z13" s="64" t="s">
        <v>321</v>
      </c>
    </row>
    <row r="14" spans="1:26" ht="15" customHeight="1">
      <c r="A14" s="61" t="s">
        <v>97</v>
      </c>
      <c r="B14" s="179">
        <v>3.6</v>
      </c>
      <c r="C14" s="179">
        <v>2</v>
      </c>
      <c r="D14" s="179">
        <v>5.1100000000000003</v>
      </c>
      <c r="E14" s="179">
        <v>3.2</v>
      </c>
      <c r="F14" s="179">
        <v>5.9</v>
      </c>
      <c r="G14" s="179">
        <v>5.99</v>
      </c>
      <c r="H14" s="205" t="s">
        <v>24</v>
      </c>
      <c r="I14" s="179">
        <v>2</v>
      </c>
      <c r="J14" s="179">
        <v>2.4700000000000002</v>
      </c>
      <c r="K14" s="179">
        <v>4</v>
      </c>
      <c r="L14" s="179">
        <v>4.0999999999999996</v>
      </c>
      <c r="M14" s="179">
        <v>5.61</v>
      </c>
      <c r="N14" s="179">
        <v>6.7</v>
      </c>
      <c r="O14" s="179">
        <v>6.7</v>
      </c>
      <c r="P14" s="179">
        <v>5.5</v>
      </c>
      <c r="Q14" s="179">
        <v>7</v>
      </c>
      <c r="R14" s="179">
        <v>8.5</v>
      </c>
      <c r="S14" s="179">
        <v>2.0499999999999998</v>
      </c>
      <c r="T14" s="179">
        <v>8.5</v>
      </c>
      <c r="U14" s="179">
        <v>7.2</v>
      </c>
      <c r="V14" s="179">
        <v>1.59</v>
      </c>
      <c r="W14" s="179">
        <v>1.8</v>
      </c>
      <c r="X14" s="179">
        <v>2.2000000000000002</v>
      </c>
      <c r="Y14" s="179">
        <v>0.97</v>
      </c>
      <c r="Z14" s="64" t="s">
        <v>57</v>
      </c>
    </row>
    <row r="15" spans="1:26" ht="15" customHeight="1">
      <c r="A15" s="61" t="s">
        <v>309</v>
      </c>
      <c r="B15" s="179">
        <v>8.1</v>
      </c>
      <c r="C15" s="179">
        <v>1.6</v>
      </c>
      <c r="D15" s="179">
        <v>4.1100000000000003</v>
      </c>
      <c r="E15" s="179">
        <v>4.5999999999999996</v>
      </c>
      <c r="F15" s="179">
        <v>3</v>
      </c>
      <c r="G15" s="179">
        <v>2.2400000000000002</v>
      </c>
      <c r="H15" s="179">
        <v>1.8</v>
      </c>
      <c r="I15" s="179">
        <v>1.2</v>
      </c>
      <c r="J15" s="179">
        <v>1.46</v>
      </c>
      <c r="K15" s="205" t="s">
        <v>24</v>
      </c>
      <c r="L15" s="179">
        <v>2.7</v>
      </c>
      <c r="M15" s="179">
        <v>3.17</v>
      </c>
      <c r="N15" s="179">
        <v>3.8</v>
      </c>
      <c r="O15" s="179">
        <v>3.6</v>
      </c>
      <c r="P15" s="179">
        <v>2.2799999999999998</v>
      </c>
      <c r="Q15" s="179">
        <v>12.5</v>
      </c>
      <c r="R15" s="179">
        <v>8.1</v>
      </c>
      <c r="S15" s="179">
        <v>0.26</v>
      </c>
      <c r="T15" s="179">
        <v>10.9</v>
      </c>
      <c r="U15" s="179">
        <v>4</v>
      </c>
      <c r="V15" s="179">
        <v>0.09</v>
      </c>
      <c r="W15" s="179">
        <v>2.2999999999999998</v>
      </c>
      <c r="X15" s="179">
        <v>0.8</v>
      </c>
      <c r="Y15" s="179">
        <v>0.09</v>
      </c>
      <c r="Z15" s="64" t="s">
        <v>66</v>
      </c>
    </row>
    <row r="16" spans="1:26" ht="15" customHeight="1">
      <c r="A16" s="72" t="s">
        <v>17</v>
      </c>
      <c r="B16" s="179"/>
      <c r="C16" s="179"/>
      <c r="D16" s="179"/>
      <c r="E16" s="179"/>
      <c r="F16" s="179"/>
      <c r="G16" s="179"/>
      <c r="H16" s="179"/>
      <c r="I16" s="179"/>
      <c r="J16" s="179"/>
      <c r="K16" s="179"/>
      <c r="L16" s="179"/>
      <c r="M16" s="179"/>
      <c r="N16" s="179"/>
      <c r="O16" s="203"/>
      <c r="P16" s="203"/>
      <c r="Q16" s="179"/>
      <c r="R16" s="179"/>
      <c r="S16" s="179"/>
      <c r="T16" s="203"/>
      <c r="U16" s="179"/>
      <c r="V16" s="179"/>
      <c r="W16" s="179"/>
      <c r="X16" s="179"/>
      <c r="Y16" s="179"/>
      <c r="Z16" s="63" t="s">
        <v>26</v>
      </c>
    </row>
    <row r="17" spans="1:26" ht="15" customHeight="1">
      <c r="A17" s="59" t="s">
        <v>131</v>
      </c>
      <c r="B17" s="179">
        <v>17.5</v>
      </c>
      <c r="C17" s="179">
        <v>12.4</v>
      </c>
      <c r="D17" s="179">
        <v>17.84</v>
      </c>
      <c r="E17" s="179">
        <v>11.4</v>
      </c>
      <c r="F17" s="179">
        <v>6.8</v>
      </c>
      <c r="G17" s="179">
        <v>7.27</v>
      </c>
      <c r="H17" s="179">
        <v>4.0999999999999996</v>
      </c>
      <c r="I17" s="179">
        <v>2.6</v>
      </c>
      <c r="J17" s="179">
        <v>2.91</v>
      </c>
      <c r="K17" s="179">
        <v>8.1999999999999993</v>
      </c>
      <c r="L17" s="179">
        <v>7</v>
      </c>
      <c r="M17" s="179">
        <v>9.0299999999999994</v>
      </c>
      <c r="N17" s="179">
        <v>15.6</v>
      </c>
      <c r="O17" s="179">
        <v>10.1</v>
      </c>
      <c r="P17" s="179">
        <v>9.36</v>
      </c>
      <c r="Q17" s="179">
        <v>15.4</v>
      </c>
      <c r="R17" s="179">
        <v>8.3000000000000007</v>
      </c>
      <c r="S17" s="179">
        <v>4.01</v>
      </c>
      <c r="T17" s="179">
        <v>11.1</v>
      </c>
      <c r="U17" s="179">
        <v>7.8</v>
      </c>
      <c r="V17" s="179">
        <v>4.8600000000000003</v>
      </c>
      <c r="W17" s="179">
        <v>5.8</v>
      </c>
      <c r="X17" s="179">
        <v>4.5</v>
      </c>
      <c r="Y17" s="179">
        <v>2.5</v>
      </c>
      <c r="Z17" s="64" t="s">
        <v>277</v>
      </c>
    </row>
    <row r="18" spans="1:26" ht="15" customHeight="1">
      <c r="A18" s="59" t="s">
        <v>132</v>
      </c>
      <c r="B18" s="179">
        <v>21</v>
      </c>
      <c r="C18" s="179">
        <v>13.8</v>
      </c>
      <c r="D18" s="179">
        <v>23.51</v>
      </c>
      <c r="E18" s="179">
        <v>9.9</v>
      </c>
      <c r="F18" s="179">
        <v>9.5</v>
      </c>
      <c r="G18" s="179">
        <v>7.02</v>
      </c>
      <c r="H18" s="179">
        <v>2.4</v>
      </c>
      <c r="I18" s="179">
        <v>3.1</v>
      </c>
      <c r="J18" s="179">
        <v>2.15</v>
      </c>
      <c r="K18" s="179">
        <v>7.3</v>
      </c>
      <c r="L18" s="179">
        <v>7.5</v>
      </c>
      <c r="M18" s="179">
        <v>6.13</v>
      </c>
      <c r="N18" s="179">
        <v>15.7</v>
      </c>
      <c r="O18" s="179">
        <v>12.3</v>
      </c>
      <c r="P18" s="179">
        <v>12.37</v>
      </c>
      <c r="Q18" s="179">
        <v>12.6</v>
      </c>
      <c r="R18" s="179">
        <v>11.1</v>
      </c>
      <c r="S18" s="179">
        <v>5.71</v>
      </c>
      <c r="T18" s="179">
        <v>9.9</v>
      </c>
      <c r="U18" s="179">
        <v>6.2</v>
      </c>
      <c r="V18" s="179">
        <v>4.0999999999999996</v>
      </c>
      <c r="W18" s="179">
        <v>5.9</v>
      </c>
      <c r="X18" s="179">
        <v>3.7</v>
      </c>
      <c r="Y18" s="179">
        <v>2.8</v>
      </c>
      <c r="Z18" s="64" t="s">
        <v>64</v>
      </c>
    </row>
    <row r="19" spans="1:26" ht="15" customHeight="1">
      <c r="A19" s="59" t="s">
        <v>133</v>
      </c>
      <c r="B19" s="179">
        <v>19.5</v>
      </c>
      <c r="C19" s="179">
        <v>17.600000000000001</v>
      </c>
      <c r="D19" s="179">
        <v>22.94</v>
      </c>
      <c r="E19" s="179">
        <v>8.6</v>
      </c>
      <c r="F19" s="179">
        <v>6.6</v>
      </c>
      <c r="G19" s="179">
        <v>6.8</v>
      </c>
      <c r="H19" s="179">
        <v>4.0999999999999996</v>
      </c>
      <c r="I19" s="179">
        <v>1</v>
      </c>
      <c r="J19" s="179">
        <v>1.84</v>
      </c>
      <c r="K19" s="179">
        <v>5.8</v>
      </c>
      <c r="L19" s="179">
        <v>5.2</v>
      </c>
      <c r="M19" s="179">
        <v>8.35</v>
      </c>
      <c r="N19" s="179">
        <v>14.5</v>
      </c>
      <c r="O19" s="179">
        <v>11</v>
      </c>
      <c r="P19" s="179">
        <v>9.93</v>
      </c>
      <c r="Q19" s="179">
        <v>13.5</v>
      </c>
      <c r="R19" s="179">
        <v>9.1999999999999993</v>
      </c>
      <c r="S19" s="179">
        <v>6.14</v>
      </c>
      <c r="T19" s="179">
        <v>6.9</v>
      </c>
      <c r="U19" s="179">
        <v>5.7</v>
      </c>
      <c r="V19" s="179">
        <v>3.7</v>
      </c>
      <c r="W19" s="179">
        <v>5.9</v>
      </c>
      <c r="X19" s="179">
        <v>2.4</v>
      </c>
      <c r="Y19" s="179">
        <v>2.29</v>
      </c>
      <c r="Z19" s="64" t="s">
        <v>68</v>
      </c>
    </row>
    <row r="20" spans="1:26" ht="15" customHeight="1">
      <c r="A20" s="59" t="s">
        <v>134</v>
      </c>
      <c r="B20" s="179">
        <v>22.9</v>
      </c>
      <c r="C20" s="179">
        <v>20.3</v>
      </c>
      <c r="D20" s="179">
        <v>18.02</v>
      </c>
      <c r="E20" s="179">
        <v>8.9</v>
      </c>
      <c r="F20" s="179">
        <v>7.5</v>
      </c>
      <c r="G20" s="179">
        <v>6.15</v>
      </c>
      <c r="H20" s="179">
        <v>2.6</v>
      </c>
      <c r="I20" s="179">
        <v>2.9</v>
      </c>
      <c r="J20" s="179">
        <v>2.97</v>
      </c>
      <c r="K20" s="179">
        <v>6.5</v>
      </c>
      <c r="L20" s="179">
        <v>5.4</v>
      </c>
      <c r="M20" s="179">
        <v>5.78</v>
      </c>
      <c r="N20" s="179">
        <v>13.4</v>
      </c>
      <c r="O20" s="179">
        <v>11.3</v>
      </c>
      <c r="P20" s="179">
        <v>9.61</v>
      </c>
      <c r="Q20" s="179">
        <v>11.4</v>
      </c>
      <c r="R20" s="179">
        <v>9.8000000000000007</v>
      </c>
      <c r="S20" s="179">
        <v>5.22</v>
      </c>
      <c r="T20" s="179">
        <v>7.1</v>
      </c>
      <c r="U20" s="179">
        <v>5.4</v>
      </c>
      <c r="V20" s="179">
        <v>3.59</v>
      </c>
      <c r="W20" s="179">
        <v>4.5</v>
      </c>
      <c r="X20" s="179">
        <v>3.2</v>
      </c>
      <c r="Y20" s="179">
        <v>2.71</v>
      </c>
      <c r="Z20" s="64" t="s">
        <v>69</v>
      </c>
    </row>
    <row r="21" spans="1:26" ht="15" customHeight="1">
      <c r="A21" s="59" t="s">
        <v>135</v>
      </c>
      <c r="B21" s="179">
        <v>19</v>
      </c>
      <c r="C21" s="179">
        <v>20.6</v>
      </c>
      <c r="D21" s="179">
        <v>24.39</v>
      </c>
      <c r="E21" s="179">
        <v>8.1999999999999993</v>
      </c>
      <c r="F21" s="179">
        <v>6.5</v>
      </c>
      <c r="G21" s="179">
        <v>6.6</v>
      </c>
      <c r="H21" s="179">
        <v>1.1000000000000001</v>
      </c>
      <c r="I21" s="179">
        <v>1.9</v>
      </c>
      <c r="J21" s="179">
        <v>2.2000000000000002</v>
      </c>
      <c r="K21" s="179">
        <v>4.7</v>
      </c>
      <c r="L21" s="179">
        <v>4.7</v>
      </c>
      <c r="M21" s="179">
        <v>5.08</v>
      </c>
      <c r="N21" s="179">
        <v>14.1</v>
      </c>
      <c r="O21" s="179">
        <v>14.1</v>
      </c>
      <c r="P21" s="179">
        <v>10.94</v>
      </c>
      <c r="Q21" s="179">
        <v>11.2</v>
      </c>
      <c r="R21" s="179">
        <v>9.1999999999999993</v>
      </c>
      <c r="S21" s="179">
        <v>4.9800000000000004</v>
      </c>
      <c r="T21" s="179">
        <v>7.4</v>
      </c>
      <c r="U21" s="179">
        <v>5.6</v>
      </c>
      <c r="V21" s="179">
        <v>3.5</v>
      </c>
      <c r="W21" s="179">
        <v>5.4</v>
      </c>
      <c r="X21" s="179">
        <v>3.6</v>
      </c>
      <c r="Y21" s="179">
        <v>2.35</v>
      </c>
      <c r="Z21" s="64" t="s">
        <v>83</v>
      </c>
    </row>
    <row r="22" spans="1:26" ht="15" customHeight="1">
      <c r="A22" s="61" t="s">
        <v>310</v>
      </c>
      <c r="B22" s="179">
        <v>23.9</v>
      </c>
      <c r="C22" s="179">
        <v>17.399999999999999</v>
      </c>
      <c r="D22" s="179">
        <v>24.14</v>
      </c>
      <c r="E22" s="179">
        <v>5.7</v>
      </c>
      <c r="F22" s="179">
        <v>5.3</v>
      </c>
      <c r="G22" s="179">
        <v>5.39</v>
      </c>
      <c r="H22" s="179">
        <v>2.1</v>
      </c>
      <c r="I22" s="179">
        <v>2.2999999999999998</v>
      </c>
      <c r="J22" s="179">
        <v>1.82</v>
      </c>
      <c r="K22" s="179">
        <v>4.9000000000000004</v>
      </c>
      <c r="L22" s="179">
        <v>3.9</v>
      </c>
      <c r="M22" s="179">
        <v>4.72</v>
      </c>
      <c r="N22" s="179">
        <v>15.7</v>
      </c>
      <c r="O22" s="179">
        <v>14.3</v>
      </c>
      <c r="P22" s="179">
        <v>10.75</v>
      </c>
      <c r="Q22" s="179">
        <v>14</v>
      </c>
      <c r="R22" s="179">
        <v>11.4</v>
      </c>
      <c r="S22" s="179">
        <v>5.7</v>
      </c>
      <c r="T22" s="179">
        <v>9.3000000000000007</v>
      </c>
      <c r="U22" s="179">
        <v>7.5</v>
      </c>
      <c r="V22" s="179">
        <v>3.97</v>
      </c>
      <c r="W22" s="179">
        <v>4.3</v>
      </c>
      <c r="X22" s="179">
        <v>3.7</v>
      </c>
      <c r="Y22" s="179">
        <v>1.77</v>
      </c>
      <c r="Z22" s="64" t="s">
        <v>28</v>
      </c>
    </row>
    <row r="23" spans="1:26" ht="15" customHeight="1">
      <c r="A23" s="62" t="s">
        <v>1</v>
      </c>
      <c r="B23" s="179"/>
      <c r="C23" s="203"/>
      <c r="D23" s="203"/>
      <c r="E23" s="179"/>
      <c r="F23" s="179"/>
      <c r="G23" s="179"/>
      <c r="H23" s="203"/>
      <c r="I23" s="179"/>
      <c r="J23" s="179"/>
      <c r="K23" s="179"/>
      <c r="L23" s="179"/>
      <c r="M23" s="179"/>
      <c r="N23" s="179"/>
      <c r="O23" s="203"/>
      <c r="P23" s="203"/>
      <c r="Q23" s="179"/>
      <c r="R23" s="179"/>
      <c r="S23" s="179"/>
      <c r="T23" s="203"/>
      <c r="U23" s="179"/>
      <c r="V23" s="179"/>
      <c r="W23" s="179"/>
      <c r="X23" s="179"/>
      <c r="Y23" s="179"/>
      <c r="Z23" s="63" t="s">
        <v>67</v>
      </c>
    </row>
    <row r="24" spans="1:26" ht="15" customHeight="1">
      <c r="A24" s="61" t="s">
        <v>138</v>
      </c>
      <c r="B24" s="179">
        <v>18.3</v>
      </c>
      <c r="C24" s="179">
        <v>21.1</v>
      </c>
      <c r="D24" s="179">
        <v>18.28</v>
      </c>
      <c r="E24" s="179">
        <v>5.6</v>
      </c>
      <c r="F24" s="179">
        <v>5.6</v>
      </c>
      <c r="G24" s="179">
        <v>5.64</v>
      </c>
      <c r="H24" s="179">
        <v>1.3</v>
      </c>
      <c r="I24" s="179">
        <v>2.8</v>
      </c>
      <c r="J24" s="179">
        <v>1.76</v>
      </c>
      <c r="K24" s="179">
        <v>5.0999999999999996</v>
      </c>
      <c r="L24" s="179">
        <v>6</v>
      </c>
      <c r="M24" s="179">
        <v>6.14</v>
      </c>
      <c r="N24" s="179">
        <v>14.7</v>
      </c>
      <c r="O24" s="179">
        <v>10.9</v>
      </c>
      <c r="P24" s="179">
        <v>12.56</v>
      </c>
      <c r="Q24" s="179">
        <v>16.399999999999999</v>
      </c>
      <c r="R24" s="179">
        <v>8.3000000000000007</v>
      </c>
      <c r="S24" s="179">
        <v>5.28</v>
      </c>
      <c r="T24" s="179">
        <v>12.4</v>
      </c>
      <c r="U24" s="179">
        <v>7.2</v>
      </c>
      <c r="V24" s="179">
        <v>4.0999999999999996</v>
      </c>
      <c r="W24" s="179">
        <v>8.1999999999999993</v>
      </c>
      <c r="X24" s="179">
        <v>4.0999999999999996</v>
      </c>
      <c r="Y24" s="179">
        <v>1.85</v>
      </c>
      <c r="Z24" s="64" t="s">
        <v>2</v>
      </c>
    </row>
    <row r="25" spans="1:26" ht="15" customHeight="1">
      <c r="A25" s="61" t="s">
        <v>139</v>
      </c>
      <c r="B25" s="179">
        <v>17</v>
      </c>
      <c r="C25" s="179">
        <v>15.5</v>
      </c>
      <c r="D25" s="179">
        <v>21.5</v>
      </c>
      <c r="E25" s="179">
        <v>6.6</v>
      </c>
      <c r="F25" s="179">
        <v>7.2</v>
      </c>
      <c r="G25" s="179">
        <v>5.1100000000000003</v>
      </c>
      <c r="H25" s="179">
        <v>1.6</v>
      </c>
      <c r="I25" s="179">
        <v>2.9</v>
      </c>
      <c r="J25" s="179">
        <v>2.48</v>
      </c>
      <c r="K25" s="179">
        <v>7.1</v>
      </c>
      <c r="L25" s="179">
        <v>6.3</v>
      </c>
      <c r="M25" s="179">
        <v>4.0599999999999996</v>
      </c>
      <c r="N25" s="179">
        <v>14.2</v>
      </c>
      <c r="O25" s="179">
        <v>11</v>
      </c>
      <c r="P25" s="179">
        <v>10.01</v>
      </c>
      <c r="Q25" s="179">
        <v>9.1999999999999993</v>
      </c>
      <c r="R25" s="179">
        <v>8.5</v>
      </c>
      <c r="S25" s="179">
        <v>4.1100000000000003</v>
      </c>
      <c r="T25" s="179">
        <v>5.6</v>
      </c>
      <c r="U25" s="179">
        <v>5.3</v>
      </c>
      <c r="V25" s="179">
        <v>4.1100000000000003</v>
      </c>
      <c r="W25" s="179">
        <v>5</v>
      </c>
      <c r="X25" s="179">
        <v>3.1</v>
      </c>
      <c r="Y25" s="179">
        <v>2.2799999999999998</v>
      </c>
      <c r="Z25" s="64" t="s">
        <v>3</v>
      </c>
    </row>
    <row r="26" spans="1:26" ht="15" customHeight="1">
      <c r="A26" s="61" t="s">
        <v>140</v>
      </c>
      <c r="B26" s="179">
        <v>22.1</v>
      </c>
      <c r="C26" s="179">
        <v>19.399999999999999</v>
      </c>
      <c r="D26" s="179">
        <v>22.75</v>
      </c>
      <c r="E26" s="179">
        <v>10.199999999999999</v>
      </c>
      <c r="F26" s="179">
        <v>8.9</v>
      </c>
      <c r="G26" s="179">
        <v>5.66</v>
      </c>
      <c r="H26" s="179">
        <v>1.8</v>
      </c>
      <c r="I26" s="179">
        <v>2.6</v>
      </c>
      <c r="J26" s="179">
        <v>2.31</v>
      </c>
      <c r="K26" s="179">
        <v>6.9</v>
      </c>
      <c r="L26" s="179">
        <v>6.1</v>
      </c>
      <c r="M26" s="179">
        <v>4.63</v>
      </c>
      <c r="N26" s="179">
        <v>15.3</v>
      </c>
      <c r="O26" s="179">
        <v>16.600000000000001</v>
      </c>
      <c r="P26" s="179">
        <v>13.41</v>
      </c>
      <c r="Q26" s="179">
        <v>14.8</v>
      </c>
      <c r="R26" s="179">
        <v>12.3</v>
      </c>
      <c r="S26" s="179">
        <v>5.95</v>
      </c>
      <c r="T26" s="179">
        <v>10.6</v>
      </c>
      <c r="U26" s="179">
        <v>6.5</v>
      </c>
      <c r="V26" s="179">
        <v>4.7</v>
      </c>
      <c r="W26" s="179">
        <v>6.1</v>
      </c>
      <c r="X26" s="179">
        <v>3.7</v>
      </c>
      <c r="Y26" s="179">
        <v>2.31</v>
      </c>
      <c r="Z26" s="64" t="s">
        <v>4</v>
      </c>
    </row>
    <row r="27" spans="1:26" ht="15" customHeight="1">
      <c r="A27" s="61" t="s">
        <v>141</v>
      </c>
      <c r="B27" s="179">
        <v>27.4</v>
      </c>
      <c r="C27" s="179">
        <v>20</v>
      </c>
      <c r="D27" s="179">
        <v>17.41</v>
      </c>
      <c r="E27" s="179">
        <v>7</v>
      </c>
      <c r="F27" s="179">
        <v>6.7</v>
      </c>
      <c r="G27" s="179">
        <v>8.7100000000000009</v>
      </c>
      <c r="H27" s="179">
        <v>2.9</v>
      </c>
      <c r="I27" s="179">
        <v>2.1</v>
      </c>
      <c r="J27" s="179">
        <v>2.34</v>
      </c>
      <c r="K27" s="179">
        <v>4.9000000000000004</v>
      </c>
      <c r="L27" s="179">
        <v>5</v>
      </c>
      <c r="M27" s="179">
        <v>5.87</v>
      </c>
      <c r="N27" s="179">
        <v>17.899999999999999</v>
      </c>
      <c r="O27" s="179">
        <v>18.5</v>
      </c>
      <c r="P27" s="179">
        <v>11.2</v>
      </c>
      <c r="Q27" s="179">
        <v>11.6</v>
      </c>
      <c r="R27" s="179">
        <v>9.1</v>
      </c>
      <c r="S27" s="179">
        <v>6.37</v>
      </c>
      <c r="T27" s="179">
        <v>3.5</v>
      </c>
      <c r="U27" s="179">
        <v>5.4</v>
      </c>
      <c r="V27" s="179">
        <v>2.72</v>
      </c>
      <c r="W27" s="179">
        <v>3.6</v>
      </c>
      <c r="X27" s="179">
        <v>5.6</v>
      </c>
      <c r="Y27" s="179">
        <v>3.18</v>
      </c>
      <c r="Z27" s="64" t="s">
        <v>5</v>
      </c>
    </row>
    <row r="28" spans="1:26" ht="15" customHeight="1">
      <c r="A28" s="61" t="s">
        <v>142</v>
      </c>
      <c r="B28" s="179">
        <v>23</v>
      </c>
      <c r="C28" s="179">
        <v>20.7</v>
      </c>
      <c r="D28" s="179">
        <v>16.440000000000001</v>
      </c>
      <c r="E28" s="179">
        <v>8.4</v>
      </c>
      <c r="F28" s="179">
        <v>7</v>
      </c>
      <c r="G28" s="179">
        <v>5.0199999999999996</v>
      </c>
      <c r="H28" s="179">
        <v>3.3</v>
      </c>
      <c r="I28" s="179">
        <v>2.9</v>
      </c>
      <c r="J28" s="179">
        <v>2.66</v>
      </c>
      <c r="K28" s="179">
        <v>3.9</v>
      </c>
      <c r="L28" s="179">
        <v>5.6</v>
      </c>
      <c r="M28" s="179">
        <v>5.3</v>
      </c>
      <c r="N28" s="179">
        <v>16.3</v>
      </c>
      <c r="O28" s="179">
        <v>15</v>
      </c>
      <c r="P28" s="179">
        <v>11.87</v>
      </c>
      <c r="Q28" s="179">
        <v>14.6</v>
      </c>
      <c r="R28" s="179">
        <v>11.2</v>
      </c>
      <c r="S28" s="179">
        <v>5.82</v>
      </c>
      <c r="T28" s="179">
        <v>9</v>
      </c>
      <c r="U28" s="179">
        <v>8.8000000000000007</v>
      </c>
      <c r="V28" s="179">
        <v>4.1500000000000004</v>
      </c>
      <c r="W28" s="179">
        <v>4</v>
      </c>
      <c r="X28" s="179">
        <v>3.9</v>
      </c>
      <c r="Y28" s="179">
        <v>2.19</v>
      </c>
      <c r="Z28" s="64" t="s">
        <v>6</v>
      </c>
    </row>
    <row r="29" spans="1:26" ht="15" customHeight="1">
      <c r="A29" s="61" t="s">
        <v>143</v>
      </c>
      <c r="B29" s="179">
        <v>22.1</v>
      </c>
      <c r="C29" s="179">
        <v>22.6</v>
      </c>
      <c r="D29" s="179">
        <v>21.15</v>
      </c>
      <c r="E29" s="179">
        <v>7.3</v>
      </c>
      <c r="F29" s="179">
        <v>6.1</v>
      </c>
      <c r="G29" s="179">
        <v>5.7</v>
      </c>
      <c r="H29" s="179">
        <v>2.9</v>
      </c>
      <c r="I29" s="179">
        <v>2.2000000000000002</v>
      </c>
      <c r="J29" s="179">
        <v>1.9</v>
      </c>
      <c r="K29" s="179">
        <v>8.6999999999999993</v>
      </c>
      <c r="L29" s="179">
        <v>3.7</v>
      </c>
      <c r="M29" s="179">
        <v>5.74</v>
      </c>
      <c r="N29" s="179">
        <v>16.5</v>
      </c>
      <c r="O29" s="179">
        <v>12.7</v>
      </c>
      <c r="P29" s="179">
        <v>8.66</v>
      </c>
      <c r="Q29" s="179">
        <v>14.2</v>
      </c>
      <c r="R29" s="179">
        <v>10.5</v>
      </c>
      <c r="S29" s="179">
        <v>4.46</v>
      </c>
      <c r="T29" s="179">
        <v>9.8000000000000007</v>
      </c>
      <c r="U29" s="179">
        <v>6.4</v>
      </c>
      <c r="V29" s="179">
        <v>4.97</v>
      </c>
      <c r="W29" s="179">
        <v>6.2</v>
      </c>
      <c r="X29" s="179">
        <v>4.4000000000000004</v>
      </c>
      <c r="Y29" s="179">
        <v>1.89</v>
      </c>
      <c r="Z29" s="64" t="s">
        <v>7</v>
      </c>
    </row>
    <row r="30" spans="1:26" ht="15" customHeight="1">
      <c r="A30" s="61" t="s">
        <v>144</v>
      </c>
      <c r="B30" s="179">
        <v>20.7</v>
      </c>
      <c r="C30" s="179">
        <v>13.9</v>
      </c>
      <c r="D30" s="179">
        <v>20.77</v>
      </c>
      <c r="E30" s="179">
        <v>10.6</v>
      </c>
      <c r="F30" s="179">
        <v>7</v>
      </c>
      <c r="G30" s="179">
        <v>8.3699999999999992</v>
      </c>
      <c r="H30" s="179">
        <v>3.2</v>
      </c>
      <c r="I30" s="179">
        <v>2.2000000000000002</v>
      </c>
      <c r="J30" s="179">
        <v>2.41</v>
      </c>
      <c r="K30" s="179">
        <v>7.7</v>
      </c>
      <c r="L30" s="179">
        <v>5</v>
      </c>
      <c r="M30" s="179">
        <v>8.4499999999999993</v>
      </c>
      <c r="N30" s="179">
        <v>17.7</v>
      </c>
      <c r="O30" s="179">
        <v>12.6</v>
      </c>
      <c r="P30" s="179">
        <v>11.75</v>
      </c>
      <c r="Q30" s="179">
        <v>12.2</v>
      </c>
      <c r="R30" s="179">
        <v>10.3</v>
      </c>
      <c r="S30" s="179">
        <v>5.54</v>
      </c>
      <c r="T30" s="179">
        <v>8.9</v>
      </c>
      <c r="U30" s="179">
        <v>8.1999999999999993</v>
      </c>
      <c r="V30" s="179">
        <v>4.78</v>
      </c>
      <c r="W30" s="179">
        <v>4.4000000000000004</v>
      </c>
      <c r="X30" s="179">
        <v>3.6</v>
      </c>
      <c r="Y30" s="179">
        <v>2.62</v>
      </c>
      <c r="Z30" s="64" t="s">
        <v>8</v>
      </c>
    </row>
    <row r="31" spans="1:26" ht="15" customHeight="1">
      <c r="A31" s="61" t="s">
        <v>145</v>
      </c>
      <c r="B31" s="179">
        <v>26.5</v>
      </c>
      <c r="C31" s="179">
        <v>18.100000000000001</v>
      </c>
      <c r="D31" s="179">
        <v>25.18</v>
      </c>
      <c r="E31" s="179">
        <v>4.2</v>
      </c>
      <c r="F31" s="179">
        <v>6.6</v>
      </c>
      <c r="G31" s="179">
        <v>6.27</v>
      </c>
      <c r="H31" s="179">
        <v>1.6</v>
      </c>
      <c r="I31" s="179">
        <v>0.5</v>
      </c>
      <c r="J31" s="179">
        <v>1.58</v>
      </c>
      <c r="K31" s="179">
        <v>3.8</v>
      </c>
      <c r="L31" s="179">
        <v>8.1</v>
      </c>
      <c r="M31" s="179">
        <v>5.6</v>
      </c>
      <c r="N31" s="179">
        <v>13.5</v>
      </c>
      <c r="O31" s="179">
        <v>11.3</v>
      </c>
      <c r="P31" s="179">
        <v>8.09</v>
      </c>
      <c r="Q31" s="179">
        <v>13.5</v>
      </c>
      <c r="R31" s="179">
        <v>9.1999999999999993</v>
      </c>
      <c r="S31" s="179">
        <v>4.3600000000000003</v>
      </c>
      <c r="T31" s="179">
        <v>8.1</v>
      </c>
      <c r="U31" s="179">
        <v>6.1</v>
      </c>
      <c r="V31" s="179">
        <v>3.63</v>
      </c>
      <c r="W31" s="179">
        <v>6.5</v>
      </c>
      <c r="X31" s="179">
        <v>4.7</v>
      </c>
      <c r="Y31" s="179">
        <v>2.0299999999999998</v>
      </c>
      <c r="Z31" s="64" t="s">
        <v>9</v>
      </c>
    </row>
    <row r="32" spans="1:26" ht="15" customHeight="1">
      <c r="A32" s="61" t="s">
        <v>147</v>
      </c>
      <c r="B32" s="179">
        <v>30.5</v>
      </c>
      <c r="C32" s="179">
        <v>23.8</v>
      </c>
      <c r="D32" s="179">
        <v>37.950000000000003</v>
      </c>
      <c r="E32" s="179">
        <v>8.6999999999999993</v>
      </c>
      <c r="F32" s="179">
        <v>4.9000000000000004</v>
      </c>
      <c r="G32" s="179">
        <v>6.66</v>
      </c>
      <c r="H32" s="179">
        <v>3.5</v>
      </c>
      <c r="I32" s="179">
        <v>2.4</v>
      </c>
      <c r="J32" s="179">
        <v>2.0099999999999998</v>
      </c>
      <c r="K32" s="179">
        <v>5.0999999999999996</v>
      </c>
      <c r="L32" s="179">
        <v>3.3</v>
      </c>
      <c r="M32" s="179">
        <v>5.4</v>
      </c>
      <c r="N32" s="179">
        <v>16.8</v>
      </c>
      <c r="O32" s="179">
        <v>15</v>
      </c>
      <c r="P32" s="179">
        <v>10.59</v>
      </c>
      <c r="Q32" s="179">
        <v>14.9</v>
      </c>
      <c r="R32" s="179">
        <v>13.6</v>
      </c>
      <c r="S32" s="179">
        <v>4.7699999999999996</v>
      </c>
      <c r="T32" s="179">
        <v>11</v>
      </c>
      <c r="U32" s="179">
        <v>7.9</v>
      </c>
      <c r="V32" s="179">
        <v>3.98</v>
      </c>
      <c r="W32" s="179">
        <v>4.7</v>
      </c>
      <c r="X32" s="179">
        <v>3.2</v>
      </c>
      <c r="Y32" s="179">
        <v>2.0699999999999998</v>
      </c>
      <c r="Z32" s="64" t="s">
        <v>10</v>
      </c>
    </row>
    <row r="33" spans="1:26" ht="15" customHeight="1">
      <c r="A33" s="61" t="s">
        <v>148</v>
      </c>
      <c r="B33" s="179">
        <v>27.6</v>
      </c>
      <c r="C33" s="179">
        <v>16.899999999999999</v>
      </c>
      <c r="D33" s="179">
        <v>24.15</v>
      </c>
      <c r="E33" s="179">
        <v>9.1</v>
      </c>
      <c r="F33" s="179">
        <v>8.9</v>
      </c>
      <c r="G33" s="179">
        <v>7.12</v>
      </c>
      <c r="H33" s="179">
        <v>2.1</v>
      </c>
      <c r="I33" s="179">
        <v>3.2</v>
      </c>
      <c r="J33" s="179">
        <v>3.07</v>
      </c>
      <c r="K33" s="179">
        <v>2.7</v>
      </c>
      <c r="L33" s="179">
        <v>5.8</v>
      </c>
      <c r="M33" s="179">
        <v>3.28</v>
      </c>
      <c r="N33" s="179">
        <v>13.8</v>
      </c>
      <c r="O33" s="179">
        <v>16.5</v>
      </c>
      <c r="P33" s="179">
        <v>9.35</v>
      </c>
      <c r="Q33" s="179">
        <v>12.4</v>
      </c>
      <c r="R33" s="179">
        <v>13</v>
      </c>
      <c r="S33" s="179">
        <v>5.35</v>
      </c>
      <c r="T33" s="179">
        <v>7.1</v>
      </c>
      <c r="U33" s="179">
        <v>6.4</v>
      </c>
      <c r="V33" s="179">
        <v>3.36</v>
      </c>
      <c r="W33" s="179">
        <v>4.5</v>
      </c>
      <c r="X33" s="179">
        <v>3.9</v>
      </c>
      <c r="Y33" s="179">
        <v>1.87</v>
      </c>
      <c r="Z33" s="64" t="s">
        <v>11</v>
      </c>
    </row>
    <row r="34" spans="1:26" ht="15" customHeight="1">
      <c r="A34" s="61" t="s">
        <v>149</v>
      </c>
      <c r="B34" s="179">
        <v>20.3</v>
      </c>
      <c r="C34" s="179">
        <v>14.8</v>
      </c>
      <c r="D34" s="179">
        <v>21.85</v>
      </c>
      <c r="E34" s="179">
        <v>7.2</v>
      </c>
      <c r="F34" s="179">
        <v>7.4</v>
      </c>
      <c r="G34" s="179">
        <v>5.5</v>
      </c>
      <c r="H34" s="179">
        <v>3.2</v>
      </c>
      <c r="I34" s="179">
        <v>2.7</v>
      </c>
      <c r="J34" s="179">
        <v>2.08</v>
      </c>
      <c r="K34" s="179">
        <v>5.8</v>
      </c>
      <c r="L34" s="179">
        <v>5.7</v>
      </c>
      <c r="M34" s="179">
        <v>5.22</v>
      </c>
      <c r="N34" s="179">
        <v>10</v>
      </c>
      <c r="O34" s="179">
        <v>13.1</v>
      </c>
      <c r="P34" s="179">
        <v>10.44</v>
      </c>
      <c r="Q34" s="179">
        <v>12.7</v>
      </c>
      <c r="R34" s="179">
        <v>8.1999999999999993</v>
      </c>
      <c r="S34" s="179">
        <v>4.93</v>
      </c>
      <c r="T34" s="179">
        <v>8.8000000000000007</v>
      </c>
      <c r="U34" s="179">
        <v>5.4</v>
      </c>
      <c r="V34" s="179">
        <v>2.66</v>
      </c>
      <c r="W34" s="179">
        <v>4.0999999999999996</v>
      </c>
      <c r="X34" s="179">
        <v>1.8</v>
      </c>
      <c r="Y34" s="179">
        <v>1.67</v>
      </c>
      <c r="Z34" s="64" t="s">
        <v>12</v>
      </c>
    </row>
    <row r="35" spans="1:26" ht="15" customHeight="1">
      <c r="A35" s="61" t="s">
        <v>150</v>
      </c>
      <c r="B35" s="179">
        <v>18.2</v>
      </c>
      <c r="C35" s="179">
        <v>17.399999999999999</v>
      </c>
      <c r="D35" s="179">
        <v>21.62</v>
      </c>
      <c r="E35" s="179">
        <v>9.3000000000000007</v>
      </c>
      <c r="F35" s="179">
        <v>6.3</v>
      </c>
      <c r="G35" s="179">
        <v>6.09</v>
      </c>
      <c r="H35" s="179">
        <v>3</v>
      </c>
      <c r="I35" s="179">
        <v>2.2999999999999998</v>
      </c>
      <c r="J35" s="179">
        <v>2.97</v>
      </c>
      <c r="K35" s="179">
        <v>6.1</v>
      </c>
      <c r="L35" s="179">
        <v>5.0999999999999996</v>
      </c>
      <c r="M35" s="179">
        <v>6.76</v>
      </c>
      <c r="N35" s="179">
        <v>13</v>
      </c>
      <c r="O35" s="179">
        <v>10.8</v>
      </c>
      <c r="P35" s="179">
        <v>9.33</v>
      </c>
      <c r="Q35" s="179">
        <v>15.5</v>
      </c>
      <c r="R35" s="179">
        <v>11.4</v>
      </c>
      <c r="S35" s="179">
        <v>6.22</v>
      </c>
      <c r="T35" s="179">
        <v>11.4</v>
      </c>
      <c r="U35" s="179">
        <v>5.4</v>
      </c>
      <c r="V35" s="179">
        <v>3.43</v>
      </c>
      <c r="W35" s="179">
        <v>5.3</v>
      </c>
      <c r="X35" s="179">
        <v>3.1</v>
      </c>
      <c r="Y35" s="179">
        <v>2.14</v>
      </c>
      <c r="Z35" s="64" t="s">
        <v>13</v>
      </c>
    </row>
    <row r="36" spans="1:26" ht="15" customHeight="1">
      <c r="A36" s="61" t="s">
        <v>151</v>
      </c>
      <c r="B36" s="179">
        <v>35.700000000000003</v>
      </c>
      <c r="C36" s="179">
        <v>22.7</v>
      </c>
      <c r="D36" s="179">
        <v>20.36</v>
      </c>
      <c r="E36" s="179">
        <v>6.2</v>
      </c>
      <c r="F36" s="179">
        <v>5.8</v>
      </c>
      <c r="G36" s="179">
        <v>4.63</v>
      </c>
      <c r="H36" s="179">
        <v>2.9</v>
      </c>
      <c r="I36" s="179">
        <v>1.9</v>
      </c>
      <c r="J36" s="179">
        <v>2.04</v>
      </c>
      <c r="K36" s="179">
        <v>7.7</v>
      </c>
      <c r="L36" s="179">
        <v>5</v>
      </c>
      <c r="M36" s="179">
        <v>6.24</v>
      </c>
      <c r="N36" s="179">
        <v>18.7</v>
      </c>
      <c r="O36" s="179">
        <v>15.6</v>
      </c>
      <c r="P36" s="179">
        <v>12.3</v>
      </c>
      <c r="Q36" s="179">
        <v>11.5</v>
      </c>
      <c r="R36" s="179">
        <v>9.1</v>
      </c>
      <c r="S36" s="179">
        <v>5.75</v>
      </c>
      <c r="T36" s="179">
        <v>7.6</v>
      </c>
      <c r="U36" s="179">
        <v>7.9</v>
      </c>
      <c r="V36" s="179">
        <v>3.76</v>
      </c>
      <c r="W36" s="179">
        <v>4.8</v>
      </c>
      <c r="X36" s="179">
        <v>4.4000000000000004</v>
      </c>
      <c r="Y36" s="179">
        <v>2.35</v>
      </c>
      <c r="Z36" s="64" t="s">
        <v>14</v>
      </c>
    </row>
    <row r="37" spans="1:26" ht="15" customHeight="1">
      <c r="A37" s="61" t="s">
        <v>152</v>
      </c>
      <c r="B37" s="179">
        <v>19</v>
      </c>
      <c r="C37" s="179">
        <v>15.4</v>
      </c>
      <c r="D37" s="179">
        <v>22.43</v>
      </c>
      <c r="E37" s="179">
        <v>6.1</v>
      </c>
      <c r="F37" s="179">
        <v>6.5</v>
      </c>
      <c r="G37" s="179">
        <v>11.06</v>
      </c>
      <c r="H37" s="179">
        <v>1.3</v>
      </c>
      <c r="I37" s="179">
        <v>1.5</v>
      </c>
      <c r="J37" s="179">
        <v>1.49</v>
      </c>
      <c r="K37" s="179">
        <v>7</v>
      </c>
      <c r="L37" s="179">
        <v>6.6</v>
      </c>
      <c r="M37" s="179">
        <v>8.8699999999999992</v>
      </c>
      <c r="N37" s="179">
        <v>13.2</v>
      </c>
      <c r="O37" s="179">
        <v>11.1</v>
      </c>
      <c r="P37" s="179">
        <v>11.12</v>
      </c>
      <c r="Q37" s="179">
        <v>11.4</v>
      </c>
      <c r="R37" s="179">
        <v>7</v>
      </c>
      <c r="S37" s="179">
        <v>5.99</v>
      </c>
      <c r="T37" s="179">
        <v>5.5</v>
      </c>
      <c r="U37" s="179">
        <v>2.7</v>
      </c>
      <c r="V37" s="179">
        <v>2.6</v>
      </c>
      <c r="W37" s="179">
        <v>4.3</v>
      </c>
      <c r="X37" s="179">
        <v>2.8</v>
      </c>
      <c r="Y37" s="179">
        <v>2.4900000000000002</v>
      </c>
      <c r="Z37" s="64" t="s">
        <v>15</v>
      </c>
    </row>
    <row r="38" spans="1:26" ht="15" customHeight="1">
      <c r="A38" s="61" t="s">
        <v>153</v>
      </c>
      <c r="B38" s="179">
        <v>22.8</v>
      </c>
      <c r="C38" s="179">
        <v>11.1</v>
      </c>
      <c r="D38" s="179">
        <v>20</v>
      </c>
      <c r="E38" s="179">
        <v>9.1999999999999993</v>
      </c>
      <c r="F38" s="179">
        <v>6.5</v>
      </c>
      <c r="G38" s="179">
        <v>5.39</v>
      </c>
      <c r="H38" s="179">
        <v>2.5</v>
      </c>
      <c r="I38" s="179">
        <v>2</v>
      </c>
      <c r="J38" s="179">
        <v>2.87</v>
      </c>
      <c r="K38" s="179">
        <v>3.7</v>
      </c>
      <c r="L38" s="179">
        <v>4.0999999999999996</v>
      </c>
      <c r="M38" s="179">
        <v>5.45</v>
      </c>
      <c r="N38" s="179">
        <v>11.7</v>
      </c>
      <c r="O38" s="179">
        <v>9.9</v>
      </c>
      <c r="P38" s="179">
        <v>7.14</v>
      </c>
      <c r="Q38" s="179">
        <v>9.4</v>
      </c>
      <c r="R38" s="179">
        <v>8.6</v>
      </c>
      <c r="S38" s="179">
        <v>4.8499999999999996</v>
      </c>
      <c r="T38" s="179">
        <v>5.2</v>
      </c>
      <c r="U38" s="179">
        <v>6.3</v>
      </c>
      <c r="V38" s="179">
        <v>3.65</v>
      </c>
      <c r="W38" s="179">
        <v>2.9</v>
      </c>
      <c r="X38" s="179">
        <v>3.4</v>
      </c>
      <c r="Y38" s="179">
        <v>2.95</v>
      </c>
      <c r="Z38" s="64" t="s">
        <v>16</v>
      </c>
    </row>
    <row r="39" spans="1:26" ht="15" customHeight="1">
      <c r="A39" s="61" t="s">
        <v>154</v>
      </c>
      <c r="B39" s="179">
        <v>20.3</v>
      </c>
      <c r="C39" s="179">
        <v>14.7</v>
      </c>
      <c r="D39" s="179">
        <v>35.08</v>
      </c>
      <c r="E39" s="179">
        <v>8.1999999999999993</v>
      </c>
      <c r="F39" s="179">
        <v>8.6999999999999993</v>
      </c>
      <c r="G39" s="179">
        <v>4.28</v>
      </c>
      <c r="H39" s="179">
        <v>1.4</v>
      </c>
      <c r="I39" s="179">
        <v>4.0999999999999996</v>
      </c>
      <c r="J39" s="179">
        <v>1.52</v>
      </c>
      <c r="K39" s="179">
        <v>8.3000000000000007</v>
      </c>
      <c r="L39" s="179">
        <v>7.9</v>
      </c>
      <c r="M39" s="179">
        <v>5.39</v>
      </c>
      <c r="N39" s="179">
        <v>17.399999999999999</v>
      </c>
      <c r="O39" s="179">
        <v>11.6</v>
      </c>
      <c r="P39" s="179">
        <v>10.99</v>
      </c>
      <c r="Q39" s="179">
        <v>11.9</v>
      </c>
      <c r="R39" s="179">
        <v>12</v>
      </c>
      <c r="S39" s="179">
        <v>5.15</v>
      </c>
      <c r="T39" s="179">
        <v>6.7</v>
      </c>
      <c r="U39" s="179">
        <v>7</v>
      </c>
      <c r="V39" s="179">
        <v>3.69</v>
      </c>
      <c r="W39" s="179">
        <v>5.3</v>
      </c>
      <c r="X39" s="179">
        <v>4.8</v>
      </c>
      <c r="Y39" s="179">
        <v>2.15</v>
      </c>
      <c r="Z39" s="64" t="s">
        <v>19</v>
      </c>
    </row>
    <row r="40" spans="1:26" ht="15" customHeight="1">
      <c r="A40" s="62" t="s">
        <v>61</v>
      </c>
      <c r="B40" s="179"/>
      <c r="C40" s="203"/>
      <c r="D40" s="203"/>
      <c r="E40" s="179"/>
      <c r="F40" s="179"/>
      <c r="G40" s="179"/>
      <c r="H40" s="203"/>
      <c r="I40" s="179"/>
      <c r="J40" s="179"/>
      <c r="K40" s="179"/>
      <c r="L40" s="179"/>
      <c r="M40" s="179"/>
      <c r="N40" s="179"/>
      <c r="O40" s="203"/>
      <c r="P40" s="203"/>
      <c r="Q40" s="179"/>
      <c r="R40" s="179"/>
      <c r="S40" s="179"/>
      <c r="T40" s="203"/>
      <c r="U40" s="179"/>
      <c r="V40" s="179"/>
      <c r="W40" s="179"/>
      <c r="X40" s="179"/>
      <c r="Y40" s="179"/>
      <c r="Z40" s="63" t="s">
        <v>62</v>
      </c>
    </row>
    <row r="41" spans="1:26" ht="15" customHeight="1">
      <c r="A41" s="61" t="s">
        <v>86</v>
      </c>
      <c r="B41" s="179">
        <v>18.5</v>
      </c>
      <c r="C41" s="179">
        <v>17.600000000000001</v>
      </c>
      <c r="D41" s="179">
        <v>22.04</v>
      </c>
      <c r="E41" s="179">
        <v>9.4</v>
      </c>
      <c r="F41" s="179">
        <v>8.1999999999999993</v>
      </c>
      <c r="G41" s="179">
        <v>7.8</v>
      </c>
      <c r="H41" s="179">
        <v>2.8</v>
      </c>
      <c r="I41" s="179">
        <v>2.7</v>
      </c>
      <c r="J41" s="179">
        <v>2.5</v>
      </c>
      <c r="K41" s="179">
        <v>7.3</v>
      </c>
      <c r="L41" s="179">
        <v>6.3</v>
      </c>
      <c r="M41" s="179">
        <v>7.74</v>
      </c>
      <c r="N41" s="179">
        <v>11</v>
      </c>
      <c r="O41" s="179">
        <v>8</v>
      </c>
      <c r="P41" s="179">
        <v>8.6999999999999993</v>
      </c>
      <c r="Q41" s="179">
        <v>8.9</v>
      </c>
      <c r="R41" s="179">
        <v>6.9</v>
      </c>
      <c r="S41" s="179">
        <v>4.93</v>
      </c>
      <c r="T41" s="179">
        <v>9.4</v>
      </c>
      <c r="U41" s="179">
        <v>6.6</v>
      </c>
      <c r="V41" s="179">
        <v>5.61</v>
      </c>
      <c r="W41" s="179">
        <v>4.2</v>
      </c>
      <c r="X41" s="179">
        <v>3.4</v>
      </c>
      <c r="Y41" s="179">
        <v>3.29</v>
      </c>
      <c r="Z41" s="64" t="s">
        <v>84</v>
      </c>
    </row>
    <row r="42" spans="1:26" ht="15" customHeight="1">
      <c r="A42" s="61" t="s">
        <v>87</v>
      </c>
      <c r="B42" s="179">
        <v>22.5</v>
      </c>
      <c r="C42" s="179">
        <v>17.100000000000001</v>
      </c>
      <c r="D42" s="179">
        <v>24.1</v>
      </c>
      <c r="E42" s="179">
        <v>9.3000000000000007</v>
      </c>
      <c r="F42" s="179">
        <v>7.5</v>
      </c>
      <c r="G42" s="179">
        <v>7.06</v>
      </c>
      <c r="H42" s="179">
        <v>2.8</v>
      </c>
      <c r="I42" s="179">
        <v>2.2999999999999998</v>
      </c>
      <c r="J42" s="179">
        <v>2.54</v>
      </c>
      <c r="K42" s="179">
        <v>6.4</v>
      </c>
      <c r="L42" s="179">
        <v>5.2</v>
      </c>
      <c r="M42" s="179">
        <v>5.47</v>
      </c>
      <c r="N42" s="179">
        <v>15.2</v>
      </c>
      <c r="O42" s="179">
        <v>11.7</v>
      </c>
      <c r="P42" s="179">
        <v>10.56</v>
      </c>
      <c r="Q42" s="179">
        <v>12.4</v>
      </c>
      <c r="R42" s="179">
        <v>9.3000000000000007</v>
      </c>
      <c r="S42" s="179">
        <v>5.5</v>
      </c>
      <c r="T42" s="179">
        <v>7.5</v>
      </c>
      <c r="U42" s="179">
        <v>5.9</v>
      </c>
      <c r="V42" s="179">
        <v>3.71</v>
      </c>
      <c r="W42" s="179">
        <v>5.4</v>
      </c>
      <c r="X42" s="179">
        <v>3.5</v>
      </c>
      <c r="Y42" s="179">
        <v>2.39</v>
      </c>
      <c r="Z42" s="64" t="s">
        <v>70</v>
      </c>
    </row>
    <row r="43" spans="1:26" ht="15" customHeight="1">
      <c r="A43" s="61" t="s">
        <v>157</v>
      </c>
      <c r="B43" s="179">
        <v>22.3</v>
      </c>
      <c r="C43" s="179">
        <v>17.2</v>
      </c>
      <c r="D43" s="179">
        <v>19.68</v>
      </c>
      <c r="E43" s="179">
        <v>6.5</v>
      </c>
      <c r="F43" s="179">
        <v>4.5999999999999996</v>
      </c>
      <c r="G43" s="179">
        <v>4.13</v>
      </c>
      <c r="H43" s="179">
        <v>2.1</v>
      </c>
      <c r="I43" s="179">
        <v>2.2999999999999998</v>
      </c>
      <c r="J43" s="179">
        <v>1.79</v>
      </c>
      <c r="K43" s="179">
        <v>4.9000000000000004</v>
      </c>
      <c r="L43" s="179">
        <v>4.5</v>
      </c>
      <c r="M43" s="179">
        <v>4.9000000000000004</v>
      </c>
      <c r="N43" s="179">
        <v>19.100000000000001</v>
      </c>
      <c r="O43" s="179">
        <v>17.7</v>
      </c>
      <c r="P43" s="179">
        <v>11.95</v>
      </c>
      <c r="Q43" s="179">
        <v>16.5</v>
      </c>
      <c r="R43" s="179">
        <v>13</v>
      </c>
      <c r="S43" s="179">
        <v>6.53</v>
      </c>
      <c r="T43" s="179">
        <v>9</v>
      </c>
      <c r="U43" s="179">
        <v>6.8</v>
      </c>
      <c r="V43" s="179">
        <v>4.03</v>
      </c>
      <c r="W43" s="179">
        <v>5.4</v>
      </c>
      <c r="X43" s="179">
        <v>4</v>
      </c>
      <c r="Y43" s="179">
        <v>2.06</v>
      </c>
      <c r="Z43" s="64" t="s">
        <v>85</v>
      </c>
    </row>
    <row r="44" spans="1:26" ht="15" customHeight="1">
      <c r="A44" s="61" t="s">
        <v>88</v>
      </c>
      <c r="B44" s="179">
        <v>25.4</v>
      </c>
      <c r="C44" s="179">
        <v>17.5</v>
      </c>
      <c r="D44" s="179">
        <v>19.73</v>
      </c>
      <c r="E44" s="179">
        <v>8</v>
      </c>
      <c r="F44" s="179">
        <v>5.8</v>
      </c>
      <c r="G44" s="179">
        <v>3.19</v>
      </c>
      <c r="H44" s="179">
        <v>2.4</v>
      </c>
      <c r="I44" s="179">
        <v>1.6</v>
      </c>
      <c r="J44" s="179">
        <v>2.4</v>
      </c>
      <c r="K44" s="179">
        <v>3.7</v>
      </c>
      <c r="L44" s="179">
        <v>4.8</v>
      </c>
      <c r="M44" s="179">
        <v>6.18</v>
      </c>
      <c r="N44" s="179">
        <v>12.5</v>
      </c>
      <c r="O44" s="179">
        <v>12.2</v>
      </c>
      <c r="P44" s="179">
        <v>10.01</v>
      </c>
      <c r="Q44" s="179">
        <v>18.600000000000001</v>
      </c>
      <c r="R44" s="179">
        <v>16</v>
      </c>
      <c r="S44" s="179">
        <v>3.2</v>
      </c>
      <c r="T44" s="179">
        <v>11.1</v>
      </c>
      <c r="U44" s="179">
        <v>9.4</v>
      </c>
      <c r="V44" s="179">
        <v>1.79</v>
      </c>
      <c r="W44" s="179">
        <v>4.5</v>
      </c>
      <c r="X44" s="179">
        <v>3.6</v>
      </c>
      <c r="Y44" s="179">
        <v>0.84</v>
      </c>
      <c r="Z44" s="64" t="s">
        <v>71</v>
      </c>
    </row>
    <row r="45" spans="1:26" ht="15" customHeight="1">
      <c r="A45" s="62" t="s">
        <v>18</v>
      </c>
      <c r="B45" s="179"/>
      <c r="C45" s="203"/>
      <c r="D45" s="203"/>
      <c r="E45" s="179"/>
      <c r="F45" s="179"/>
      <c r="G45" s="179"/>
      <c r="H45" s="203"/>
      <c r="I45" s="179"/>
      <c r="J45" s="179"/>
      <c r="K45" s="179"/>
      <c r="L45" s="179"/>
      <c r="M45" s="179"/>
      <c r="N45" s="179"/>
      <c r="O45" s="203"/>
      <c r="P45" s="203"/>
      <c r="Q45" s="179"/>
      <c r="R45" s="179"/>
      <c r="S45" s="179"/>
      <c r="T45" s="203"/>
      <c r="U45" s="179"/>
      <c r="V45" s="179"/>
      <c r="W45" s="179"/>
      <c r="X45" s="179"/>
      <c r="Y45" s="179"/>
      <c r="Z45" s="63" t="s">
        <v>80</v>
      </c>
    </row>
    <row r="46" spans="1:26" ht="15" customHeight="1">
      <c r="A46" s="61" t="s">
        <v>311</v>
      </c>
      <c r="B46" s="160">
        <v>9.6</v>
      </c>
      <c r="C46" s="160">
        <v>7.4</v>
      </c>
      <c r="D46" s="160">
        <v>10.07</v>
      </c>
      <c r="E46" s="160">
        <v>9.8000000000000007</v>
      </c>
      <c r="F46" s="160">
        <v>6.8</v>
      </c>
      <c r="G46" s="160">
        <v>6.85</v>
      </c>
      <c r="H46" s="160">
        <v>1.9</v>
      </c>
      <c r="I46" s="160">
        <v>1.9</v>
      </c>
      <c r="J46" s="160">
        <v>1.86</v>
      </c>
      <c r="K46" s="160">
        <v>4.9000000000000004</v>
      </c>
      <c r="L46" s="160">
        <v>4.2</v>
      </c>
      <c r="M46" s="160">
        <v>5.08</v>
      </c>
      <c r="N46" s="160">
        <v>10.1</v>
      </c>
      <c r="O46" s="160">
        <v>6.7</v>
      </c>
      <c r="P46" s="160">
        <v>6.78</v>
      </c>
      <c r="Q46" s="160">
        <v>12</v>
      </c>
      <c r="R46" s="160">
        <v>9.4</v>
      </c>
      <c r="S46" s="160">
        <v>8.1999999999999993</v>
      </c>
      <c r="T46" s="160">
        <v>9</v>
      </c>
      <c r="U46" s="160">
        <v>5.7</v>
      </c>
      <c r="V46" s="160">
        <v>6.33</v>
      </c>
      <c r="W46" s="160">
        <v>5.2</v>
      </c>
      <c r="X46" s="160">
        <v>3.7</v>
      </c>
      <c r="Y46" s="160">
        <v>4.29</v>
      </c>
      <c r="Z46" s="64" t="s">
        <v>160</v>
      </c>
    </row>
    <row r="47" spans="1:26" ht="15" customHeight="1">
      <c r="A47" s="61" t="s">
        <v>312</v>
      </c>
      <c r="B47" s="160">
        <v>18.5</v>
      </c>
      <c r="C47" s="160">
        <v>12.1</v>
      </c>
      <c r="D47" s="160">
        <v>13.42</v>
      </c>
      <c r="E47" s="160">
        <v>8.1999999999999993</v>
      </c>
      <c r="F47" s="160">
        <v>6.8</v>
      </c>
      <c r="G47" s="160">
        <v>6.5</v>
      </c>
      <c r="H47" s="160">
        <v>2.7</v>
      </c>
      <c r="I47" s="160">
        <v>2.2000000000000002</v>
      </c>
      <c r="J47" s="160">
        <v>2.64</v>
      </c>
      <c r="K47" s="160">
        <v>6.4</v>
      </c>
      <c r="L47" s="160">
        <v>4.9000000000000004</v>
      </c>
      <c r="M47" s="160">
        <v>6.3</v>
      </c>
      <c r="N47" s="160">
        <v>16.100000000000001</v>
      </c>
      <c r="O47" s="160">
        <v>11.2</v>
      </c>
      <c r="P47" s="160">
        <v>13.18</v>
      </c>
      <c r="Q47" s="160">
        <v>14.3</v>
      </c>
      <c r="R47" s="160">
        <v>10.1</v>
      </c>
      <c r="S47" s="160">
        <v>10.45</v>
      </c>
      <c r="T47" s="160">
        <v>8.3000000000000007</v>
      </c>
      <c r="U47" s="160">
        <v>6.1</v>
      </c>
      <c r="V47" s="160">
        <v>7.67</v>
      </c>
      <c r="W47" s="160">
        <v>5.6</v>
      </c>
      <c r="X47" s="160">
        <v>3.9</v>
      </c>
      <c r="Y47" s="160">
        <v>4.5199999999999996</v>
      </c>
      <c r="Z47" s="64" t="s">
        <v>274</v>
      </c>
    </row>
    <row r="48" spans="1:26" ht="15" customHeight="1">
      <c r="A48" s="61" t="s">
        <v>163</v>
      </c>
      <c r="B48" s="160">
        <v>9.4</v>
      </c>
      <c r="C48" s="160">
        <v>5.8</v>
      </c>
      <c r="D48" s="160">
        <v>5.85</v>
      </c>
      <c r="E48" s="160">
        <v>5.2</v>
      </c>
      <c r="F48" s="160">
        <v>4.5999999999999996</v>
      </c>
      <c r="G48" s="160">
        <v>3.06</v>
      </c>
      <c r="H48" s="160">
        <v>4</v>
      </c>
      <c r="I48" s="160">
        <v>2</v>
      </c>
      <c r="J48" s="160">
        <v>1.56</v>
      </c>
      <c r="K48" s="160">
        <v>5.2</v>
      </c>
      <c r="L48" s="160">
        <v>8.1</v>
      </c>
      <c r="M48" s="160">
        <v>3.23</v>
      </c>
      <c r="N48" s="160">
        <v>18</v>
      </c>
      <c r="O48" s="160">
        <v>14.6</v>
      </c>
      <c r="P48" s="160">
        <v>15.33</v>
      </c>
      <c r="Q48" s="160">
        <v>9.1999999999999993</v>
      </c>
      <c r="R48" s="160">
        <v>8.3000000000000007</v>
      </c>
      <c r="S48" s="160">
        <v>7.15</v>
      </c>
      <c r="T48" s="160">
        <v>8.3000000000000007</v>
      </c>
      <c r="U48" s="160">
        <v>8.1999999999999993</v>
      </c>
      <c r="V48" s="160">
        <v>7.41</v>
      </c>
      <c r="W48" s="160">
        <v>2.2000000000000002</v>
      </c>
      <c r="X48" s="160">
        <v>2.2999999999999998</v>
      </c>
      <c r="Y48" s="160">
        <v>1.39</v>
      </c>
      <c r="Z48" s="64" t="s">
        <v>164</v>
      </c>
    </row>
    <row r="49" spans="1:26" ht="15" customHeight="1">
      <c r="A49" s="61" t="s">
        <v>313</v>
      </c>
      <c r="B49" s="160">
        <v>14.8</v>
      </c>
      <c r="C49" s="160">
        <v>8.8000000000000007</v>
      </c>
      <c r="D49" s="160">
        <v>11.01</v>
      </c>
      <c r="E49" s="160">
        <v>0.7</v>
      </c>
      <c r="F49" s="160">
        <v>2.7</v>
      </c>
      <c r="G49" s="160">
        <v>2.16</v>
      </c>
      <c r="H49" s="160">
        <v>1.2</v>
      </c>
      <c r="I49" s="160">
        <v>1.1000000000000001</v>
      </c>
      <c r="J49" s="160">
        <v>1.33</v>
      </c>
      <c r="K49" s="160">
        <v>1.7</v>
      </c>
      <c r="L49" s="160">
        <v>0.7</v>
      </c>
      <c r="M49" s="160">
        <v>0.77</v>
      </c>
      <c r="N49" s="160">
        <v>25</v>
      </c>
      <c r="O49" s="160">
        <v>24.2</v>
      </c>
      <c r="P49" s="160">
        <v>19.18</v>
      </c>
      <c r="Q49" s="160">
        <v>15.6</v>
      </c>
      <c r="R49" s="160">
        <v>15.4</v>
      </c>
      <c r="S49" s="160">
        <v>13.07</v>
      </c>
      <c r="T49" s="160">
        <v>10.6</v>
      </c>
      <c r="U49" s="160">
        <v>11.7</v>
      </c>
      <c r="V49" s="160">
        <v>8.3699999999999992</v>
      </c>
      <c r="W49" s="160">
        <v>2.2999999999999998</v>
      </c>
      <c r="X49" s="160">
        <v>2.4</v>
      </c>
      <c r="Y49" s="160">
        <v>2</v>
      </c>
      <c r="Z49" s="64" t="s">
        <v>93</v>
      </c>
    </row>
    <row r="50" spans="1:26" ht="15" customHeight="1">
      <c r="A50" s="61" t="s">
        <v>314</v>
      </c>
      <c r="B50" s="160">
        <v>27.8</v>
      </c>
      <c r="C50" s="160">
        <v>13</v>
      </c>
      <c r="D50" s="160">
        <v>14.74</v>
      </c>
      <c r="E50" s="160">
        <v>4.2</v>
      </c>
      <c r="F50" s="160">
        <v>9.3000000000000007</v>
      </c>
      <c r="G50" s="160">
        <v>1.35</v>
      </c>
      <c r="H50" s="160">
        <v>2.2999999999999998</v>
      </c>
      <c r="I50" s="160">
        <v>6.1</v>
      </c>
      <c r="J50" s="160">
        <v>1.45</v>
      </c>
      <c r="K50" s="160">
        <v>5.0999999999999996</v>
      </c>
      <c r="L50" s="160">
        <v>5.9</v>
      </c>
      <c r="M50" s="160">
        <v>3.7</v>
      </c>
      <c r="N50" s="160">
        <v>12.8</v>
      </c>
      <c r="O50" s="160">
        <v>11.8</v>
      </c>
      <c r="P50" s="160">
        <v>8.58</v>
      </c>
      <c r="Q50" s="160">
        <v>11.2</v>
      </c>
      <c r="R50" s="160">
        <v>8.3000000000000007</v>
      </c>
      <c r="S50" s="160">
        <v>1.6</v>
      </c>
      <c r="T50" s="160">
        <v>9.8000000000000007</v>
      </c>
      <c r="U50" s="160">
        <v>5.8</v>
      </c>
      <c r="V50" s="160">
        <v>0.88</v>
      </c>
      <c r="W50" s="160">
        <v>5.8</v>
      </c>
      <c r="X50" s="160">
        <v>5.2</v>
      </c>
      <c r="Y50" s="160">
        <v>0.33</v>
      </c>
      <c r="Z50" s="64" t="s">
        <v>72</v>
      </c>
    </row>
    <row r="51" spans="1:26" ht="15" customHeight="1">
      <c r="A51" s="61" t="s">
        <v>315</v>
      </c>
      <c r="B51" s="160">
        <v>4.4000000000000004</v>
      </c>
      <c r="C51" s="160">
        <v>2.5</v>
      </c>
      <c r="D51" s="160">
        <v>3.28</v>
      </c>
      <c r="E51" s="160">
        <v>3.7</v>
      </c>
      <c r="F51" s="160">
        <v>4.8</v>
      </c>
      <c r="G51" s="160">
        <v>2.44</v>
      </c>
      <c r="H51" s="160">
        <v>3.1</v>
      </c>
      <c r="I51" s="160">
        <v>1.7</v>
      </c>
      <c r="J51" s="160">
        <v>1.21</v>
      </c>
      <c r="K51" s="160">
        <v>3.2</v>
      </c>
      <c r="L51" s="160">
        <v>3.4</v>
      </c>
      <c r="M51" s="160">
        <v>5.71</v>
      </c>
      <c r="N51" s="160">
        <v>4</v>
      </c>
      <c r="O51" s="160">
        <v>3.7</v>
      </c>
      <c r="P51" s="160">
        <v>2.58</v>
      </c>
      <c r="Q51" s="160">
        <v>10.5</v>
      </c>
      <c r="R51" s="160">
        <v>6.2</v>
      </c>
      <c r="S51" s="160">
        <v>0.7</v>
      </c>
      <c r="T51" s="160">
        <v>7.4</v>
      </c>
      <c r="U51" s="160">
        <v>4</v>
      </c>
      <c r="V51" s="160">
        <v>0.3</v>
      </c>
      <c r="W51" s="160">
        <v>2.2000000000000002</v>
      </c>
      <c r="X51" s="160">
        <v>2.2000000000000002</v>
      </c>
      <c r="Y51" s="160">
        <v>0.23</v>
      </c>
      <c r="Z51" s="64" t="s">
        <v>94</v>
      </c>
    </row>
    <row r="52" spans="1:26" ht="15" customHeight="1">
      <c r="A52" s="61" t="s">
        <v>316</v>
      </c>
      <c r="B52" s="160">
        <v>33.6</v>
      </c>
      <c r="C52" s="160">
        <v>36.1</v>
      </c>
      <c r="D52" s="160">
        <v>32.770000000000003</v>
      </c>
      <c r="E52" s="160">
        <v>3.5</v>
      </c>
      <c r="F52" s="160">
        <v>4.5999999999999996</v>
      </c>
      <c r="G52" s="160">
        <v>8.06</v>
      </c>
      <c r="H52" s="169" t="s">
        <v>24</v>
      </c>
      <c r="I52" s="160">
        <v>4.9000000000000004</v>
      </c>
      <c r="J52" s="160">
        <v>2.2000000000000002</v>
      </c>
      <c r="K52" s="160">
        <v>10.199999999999999</v>
      </c>
      <c r="L52" s="160">
        <v>8.9</v>
      </c>
      <c r="M52" s="160">
        <v>6.28</v>
      </c>
      <c r="N52" s="160">
        <v>30.5</v>
      </c>
      <c r="O52" s="160">
        <v>25.3</v>
      </c>
      <c r="P52" s="160">
        <v>5.9</v>
      </c>
      <c r="Q52" s="160">
        <v>9.6999999999999993</v>
      </c>
      <c r="R52" s="160">
        <v>3.1</v>
      </c>
      <c r="S52" s="160">
        <v>1.45</v>
      </c>
      <c r="T52" s="160">
        <v>8.1</v>
      </c>
      <c r="U52" s="160">
        <v>0.9</v>
      </c>
      <c r="V52" s="160">
        <v>1.41</v>
      </c>
      <c r="W52" s="160">
        <v>4.9000000000000004</v>
      </c>
      <c r="X52" s="160">
        <v>4.5999999999999996</v>
      </c>
      <c r="Y52" s="160">
        <v>1.57</v>
      </c>
      <c r="Z52" s="64" t="s">
        <v>73</v>
      </c>
    </row>
    <row r="53" spans="1:26" ht="15" customHeight="1">
      <c r="A53" s="61" t="s">
        <v>317</v>
      </c>
      <c r="B53" s="160">
        <v>57.6</v>
      </c>
      <c r="C53" s="160">
        <v>53.7</v>
      </c>
      <c r="D53" s="160">
        <v>61.3</v>
      </c>
      <c r="E53" s="160">
        <v>9.1</v>
      </c>
      <c r="F53" s="160">
        <v>15.4</v>
      </c>
      <c r="G53" s="160">
        <v>9.42</v>
      </c>
      <c r="H53" s="160">
        <v>5.6</v>
      </c>
      <c r="I53" s="160">
        <v>8.6</v>
      </c>
      <c r="J53" s="160">
        <v>3.1</v>
      </c>
      <c r="K53" s="160">
        <v>16.2</v>
      </c>
      <c r="L53" s="160">
        <v>17.100000000000001</v>
      </c>
      <c r="M53" s="160">
        <v>14.86</v>
      </c>
      <c r="N53" s="160">
        <v>39.799999999999997</v>
      </c>
      <c r="O53" s="160">
        <v>39.799999999999997</v>
      </c>
      <c r="P53" s="160">
        <v>25.61</v>
      </c>
      <c r="Q53" s="160">
        <v>21.9</v>
      </c>
      <c r="R53" s="160">
        <v>16.3</v>
      </c>
      <c r="S53" s="160">
        <v>2.85</v>
      </c>
      <c r="T53" s="160">
        <v>14.3</v>
      </c>
      <c r="U53" s="160">
        <v>9.6</v>
      </c>
      <c r="V53" s="160">
        <v>1.65</v>
      </c>
      <c r="W53" s="160">
        <v>12.3</v>
      </c>
      <c r="X53" s="160">
        <v>7.4</v>
      </c>
      <c r="Y53" s="160">
        <v>1.43</v>
      </c>
      <c r="Z53" s="64" t="s">
        <v>74</v>
      </c>
    </row>
    <row r="54" spans="1:26" ht="15" customHeight="1">
      <c r="A54" s="61" t="s">
        <v>318</v>
      </c>
      <c r="B54" s="160">
        <v>40.299999999999997</v>
      </c>
      <c r="C54" s="160">
        <v>33.4</v>
      </c>
      <c r="D54" s="160">
        <v>43.73</v>
      </c>
      <c r="E54" s="160">
        <v>11.2</v>
      </c>
      <c r="F54" s="160">
        <v>6</v>
      </c>
      <c r="G54" s="160">
        <v>4.1100000000000003</v>
      </c>
      <c r="H54" s="160">
        <v>3.7</v>
      </c>
      <c r="I54" s="160">
        <v>2.5</v>
      </c>
      <c r="J54" s="160">
        <v>2.71</v>
      </c>
      <c r="K54" s="160">
        <v>9.5</v>
      </c>
      <c r="L54" s="160">
        <v>7.1</v>
      </c>
      <c r="M54" s="160">
        <v>7.6</v>
      </c>
      <c r="N54" s="160">
        <v>25.3</v>
      </c>
      <c r="O54" s="160">
        <v>29.5</v>
      </c>
      <c r="P54" s="160">
        <v>15.18</v>
      </c>
      <c r="Q54" s="160">
        <v>9.4</v>
      </c>
      <c r="R54" s="160">
        <v>12.6</v>
      </c>
      <c r="S54" s="160">
        <v>2.41</v>
      </c>
      <c r="T54" s="160">
        <v>7.6</v>
      </c>
      <c r="U54" s="160">
        <v>8.3000000000000007</v>
      </c>
      <c r="V54" s="160">
        <v>1.61</v>
      </c>
      <c r="W54" s="160">
        <v>6.4</v>
      </c>
      <c r="X54" s="160">
        <v>3.1</v>
      </c>
      <c r="Y54" s="160">
        <v>1.1599999999999999</v>
      </c>
      <c r="Z54" s="64" t="s">
        <v>171</v>
      </c>
    </row>
    <row r="55" spans="1:26" ht="15" customHeight="1">
      <c r="A55" s="69" t="s">
        <v>697</v>
      </c>
      <c r="H55" s="200"/>
    </row>
    <row r="56" spans="1:26" ht="15" customHeight="1">
      <c r="A56" s="201" t="s">
        <v>699</v>
      </c>
    </row>
  </sheetData>
  <mergeCells count="11">
    <mergeCell ref="Z3:Z5"/>
    <mergeCell ref="W3:Y3"/>
    <mergeCell ref="T3:V3"/>
    <mergeCell ref="Q3:S3"/>
    <mergeCell ref="N3:P3"/>
    <mergeCell ref="H3:J3"/>
    <mergeCell ref="E3:G3"/>
    <mergeCell ref="B3:D3"/>
    <mergeCell ref="B5:Y5"/>
    <mergeCell ref="A3:A5"/>
    <mergeCell ref="K3:M3"/>
  </mergeCells>
  <pageMargins left="0" right="0" top="0" bottom="0" header="0" footer="0"/>
  <pageSetup paperSize="9" scale="71" fitToWidth="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6"/>
  <sheetViews>
    <sheetView zoomScaleNormal="100" workbookViewId="0">
      <selection activeCell="AA1" sqref="AA1"/>
    </sheetView>
  </sheetViews>
  <sheetFormatPr defaultRowHeight="12.75"/>
  <cols>
    <col min="1" max="1" width="27.85546875" style="1" customWidth="1"/>
    <col min="2" max="3" width="5.7109375" style="7" customWidth="1"/>
    <col min="4" max="4" width="5.7109375" style="200" customWidth="1"/>
    <col min="5" max="6" width="5.7109375" style="1" customWidth="1"/>
    <col min="7" max="7" width="5.7109375" style="199" customWidth="1"/>
    <col min="8" max="9" width="5.7109375" style="1" customWidth="1"/>
    <col min="10" max="10" width="5.7109375" style="199" customWidth="1"/>
    <col min="11" max="12" width="5.7109375" style="1" customWidth="1"/>
    <col min="13" max="13" width="5.7109375" style="199" customWidth="1"/>
    <col min="14" max="15" width="5.7109375" style="1" customWidth="1"/>
    <col min="16" max="19" width="5.7109375" style="199" customWidth="1"/>
    <col min="20" max="21" width="5.7109375" style="1" customWidth="1"/>
    <col min="22" max="22" width="5.7109375" style="199" customWidth="1"/>
    <col min="23" max="24" width="5.7109375" style="1" customWidth="1"/>
    <col min="25" max="25" width="5.7109375" style="199" customWidth="1"/>
    <col min="26" max="27" width="5.7109375" style="1" customWidth="1"/>
    <col min="28" max="28" width="5.7109375" style="199" customWidth="1"/>
    <col min="29" max="30" width="5.7109375" style="1" customWidth="1"/>
    <col min="31" max="31" width="5.7109375" style="199" customWidth="1"/>
    <col min="32" max="33" width="5.7109375" style="1" customWidth="1"/>
    <col min="34" max="34" width="5.7109375" style="199" customWidth="1"/>
    <col min="35" max="36" width="5.7109375" style="1" customWidth="1"/>
    <col min="37" max="37" width="5.7109375" style="199" customWidth="1"/>
    <col min="38" max="38" width="39.7109375" style="1" customWidth="1"/>
    <col min="39" max="16384" width="9.140625" style="1"/>
  </cols>
  <sheetData>
    <row r="1" spans="1:38" s="199" customFormat="1">
      <c r="A1" s="338" t="s">
        <v>515</v>
      </c>
      <c r="B1" s="200"/>
      <c r="C1" s="200"/>
      <c r="D1" s="200"/>
    </row>
    <row r="2" spans="1:38" s="2" customFormat="1">
      <c r="A2" s="397" t="s">
        <v>325</v>
      </c>
      <c r="B2" s="28"/>
      <c r="C2" s="28"/>
      <c r="D2" s="28"/>
    </row>
    <row r="3" spans="1:38" ht="80.25" customHeight="1">
      <c r="A3" s="648" t="s">
        <v>20</v>
      </c>
      <c r="B3" s="539" t="s">
        <v>326</v>
      </c>
      <c r="C3" s="540"/>
      <c r="D3" s="540"/>
      <c r="E3" s="539" t="s">
        <v>599</v>
      </c>
      <c r="F3" s="540"/>
      <c r="G3" s="540"/>
      <c r="H3" s="539" t="s">
        <v>327</v>
      </c>
      <c r="I3" s="540"/>
      <c r="J3" s="540"/>
      <c r="K3" s="539" t="s">
        <v>600</v>
      </c>
      <c r="L3" s="540"/>
      <c r="M3" s="540"/>
      <c r="N3" s="539" t="s">
        <v>328</v>
      </c>
      <c r="O3" s="540"/>
      <c r="P3" s="540"/>
      <c r="Q3" s="654" t="s">
        <v>330</v>
      </c>
      <c r="R3" s="655"/>
      <c r="S3" s="655"/>
      <c r="T3" s="539" t="s">
        <v>329</v>
      </c>
      <c r="U3" s="540"/>
      <c r="V3" s="540"/>
      <c r="W3" s="539" t="s">
        <v>331</v>
      </c>
      <c r="X3" s="540"/>
      <c r="Y3" s="540"/>
      <c r="Z3" s="539" t="s">
        <v>601</v>
      </c>
      <c r="AA3" s="540"/>
      <c r="AB3" s="540"/>
      <c r="AC3" s="539" t="s">
        <v>332</v>
      </c>
      <c r="AD3" s="540"/>
      <c r="AE3" s="540"/>
      <c r="AF3" s="539" t="s">
        <v>670</v>
      </c>
      <c r="AG3" s="540"/>
      <c r="AH3" s="540"/>
      <c r="AI3" s="552" t="s">
        <v>333</v>
      </c>
      <c r="AJ3" s="572"/>
      <c r="AK3" s="572"/>
      <c r="AL3" s="651" t="s">
        <v>21</v>
      </c>
    </row>
    <row r="4" spans="1:38" ht="13.5">
      <c r="A4" s="649"/>
      <c r="B4" s="207">
        <v>2007</v>
      </c>
      <c r="C4" s="184">
        <v>2009</v>
      </c>
      <c r="D4" s="184">
        <v>2011</v>
      </c>
      <c r="E4" s="207">
        <v>2007</v>
      </c>
      <c r="F4" s="184">
        <v>2009</v>
      </c>
      <c r="G4" s="184">
        <v>2011</v>
      </c>
      <c r="H4" s="207">
        <v>2007</v>
      </c>
      <c r="I4" s="184">
        <v>2009</v>
      </c>
      <c r="J4" s="184">
        <v>2011</v>
      </c>
      <c r="K4" s="207">
        <v>2007</v>
      </c>
      <c r="L4" s="184">
        <v>2009</v>
      </c>
      <c r="M4" s="184">
        <v>2011</v>
      </c>
      <c r="N4" s="207">
        <v>2007</v>
      </c>
      <c r="O4" s="184">
        <v>2009</v>
      </c>
      <c r="P4" s="184">
        <v>2011</v>
      </c>
      <c r="Q4" s="207">
        <v>2007</v>
      </c>
      <c r="R4" s="184">
        <v>2009</v>
      </c>
      <c r="S4" s="184">
        <v>2011</v>
      </c>
      <c r="T4" s="207">
        <v>2007</v>
      </c>
      <c r="U4" s="184">
        <v>2009</v>
      </c>
      <c r="V4" s="184">
        <v>2011</v>
      </c>
      <c r="W4" s="207">
        <v>2007</v>
      </c>
      <c r="X4" s="184">
        <v>2009</v>
      </c>
      <c r="Y4" s="184">
        <v>2011</v>
      </c>
      <c r="Z4" s="207">
        <v>2007</v>
      </c>
      <c r="AA4" s="184">
        <v>2009</v>
      </c>
      <c r="AB4" s="184">
        <v>2011</v>
      </c>
      <c r="AC4" s="207">
        <v>2007</v>
      </c>
      <c r="AD4" s="184">
        <v>2009</v>
      </c>
      <c r="AE4" s="184">
        <v>2011</v>
      </c>
      <c r="AF4" s="207">
        <v>2007</v>
      </c>
      <c r="AG4" s="184">
        <v>2009</v>
      </c>
      <c r="AH4" s="184">
        <v>2011</v>
      </c>
      <c r="AI4" s="207">
        <v>2007</v>
      </c>
      <c r="AJ4" s="184">
        <v>2009</v>
      </c>
      <c r="AK4" s="184">
        <v>2011</v>
      </c>
      <c r="AL4" s="652"/>
    </row>
    <row r="5" spans="1:38" ht="15.75" customHeight="1" thickBot="1">
      <c r="A5" s="650"/>
      <c r="B5" s="541" t="s">
        <v>302</v>
      </c>
      <c r="C5" s="542"/>
      <c r="D5" s="542"/>
      <c r="E5" s="542"/>
      <c r="F5" s="542"/>
      <c r="G5" s="542"/>
      <c r="H5" s="542"/>
      <c r="I5" s="542"/>
      <c r="J5" s="542"/>
      <c r="K5" s="542"/>
      <c r="L5" s="542"/>
      <c r="M5" s="542"/>
      <c r="N5" s="542"/>
      <c r="O5" s="542"/>
      <c r="P5" s="542"/>
      <c r="Q5" s="542"/>
      <c r="R5" s="542"/>
      <c r="S5" s="542"/>
      <c r="T5" s="542"/>
      <c r="U5" s="542"/>
      <c r="V5" s="542"/>
      <c r="W5" s="542"/>
      <c r="X5" s="542"/>
      <c r="Y5" s="542"/>
      <c r="Z5" s="542"/>
      <c r="AA5" s="542"/>
      <c r="AB5" s="542"/>
      <c r="AC5" s="542"/>
      <c r="AD5" s="542"/>
      <c r="AE5" s="542"/>
      <c r="AF5" s="542"/>
      <c r="AG5" s="542"/>
      <c r="AH5" s="542"/>
      <c r="AI5" s="542"/>
      <c r="AJ5" s="542"/>
      <c r="AK5" s="542"/>
      <c r="AL5" s="653"/>
    </row>
    <row r="6" spans="1:38" ht="13.5">
      <c r="A6" s="62" t="s">
        <v>306</v>
      </c>
      <c r="B6" s="525">
        <v>74.8</v>
      </c>
      <c r="C6" s="525">
        <v>76.3</v>
      </c>
      <c r="D6" s="525">
        <v>66.8</v>
      </c>
      <c r="E6" s="525">
        <v>48.6</v>
      </c>
      <c r="F6" s="525">
        <v>51.9</v>
      </c>
      <c r="G6" s="525">
        <v>54.52</v>
      </c>
      <c r="H6" s="525">
        <v>42.2</v>
      </c>
      <c r="I6" s="525">
        <v>49</v>
      </c>
      <c r="J6" s="525">
        <v>51.7</v>
      </c>
      <c r="K6" s="525">
        <v>32.1</v>
      </c>
      <c r="L6" s="525">
        <v>30.8</v>
      </c>
      <c r="M6" s="525">
        <v>27.43</v>
      </c>
      <c r="N6" s="525">
        <v>21.9</v>
      </c>
      <c r="O6" s="525">
        <v>25.3</v>
      </c>
      <c r="P6" s="525">
        <v>24.14</v>
      </c>
      <c r="Q6" s="525">
        <v>18</v>
      </c>
      <c r="R6" s="525">
        <v>21</v>
      </c>
      <c r="S6" s="525">
        <v>24.13</v>
      </c>
      <c r="T6" s="525">
        <v>18.100000000000001</v>
      </c>
      <c r="U6" s="525">
        <v>18.5</v>
      </c>
      <c r="V6" s="525">
        <v>16.170000000000002</v>
      </c>
      <c r="W6" s="525">
        <v>5.0999999999999996</v>
      </c>
      <c r="X6" s="525">
        <v>5.8</v>
      </c>
      <c r="Y6" s="525">
        <v>3.55</v>
      </c>
      <c r="Z6" s="525">
        <v>3.6</v>
      </c>
      <c r="AA6" s="525">
        <v>4.5</v>
      </c>
      <c r="AB6" s="525">
        <v>3</v>
      </c>
      <c r="AC6" s="525">
        <v>3</v>
      </c>
      <c r="AD6" s="525">
        <v>3.4</v>
      </c>
      <c r="AE6" s="525">
        <v>2.87</v>
      </c>
      <c r="AF6" s="525">
        <v>2.2000000000000002</v>
      </c>
      <c r="AG6" s="525">
        <v>2.9</v>
      </c>
      <c r="AH6" s="525">
        <v>2.11</v>
      </c>
      <c r="AI6" s="525">
        <v>2.2000000000000002</v>
      </c>
      <c r="AJ6" s="525">
        <v>2.2000000000000002</v>
      </c>
      <c r="AK6" s="525">
        <v>1.93</v>
      </c>
      <c r="AL6" s="63" t="s">
        <v>320</v>
      </c>
    </row>
    <row r="7" spans="1:38" ht="13.5">
      <c r="A7" s="61" t="s">
        <v>82</v>
      </c>
      <c r="B7" s="190">
        <v>75.400000000000006</v>
      </c>
      <c r="C7" s="190">
        <v>77</v>
      </c>
      <c r="D7" s="190">
        <v>67.849999999999994</v>
      </c>
      <c r="E7" s="190">
        <v>45.4</v>
      </c>
      <c r="F7" s="190">
        <v>50.3</v>
      </c>
      <c r="G7" s="190">
        <v>52.82</v>
      </c>
      <c r="H7" s="190">
        <v>42.2</v>
      </c>
      <c r="I7" s="190">
        <v>48.5</v>
      </c>
      <c r="J7" s="190">
        <v>50.74</v>
      </c>
      <c r="K7" s="190">
        <v>34.200000000000003</v>
      </c>
      <c r="L7" s="190">
        <v>31.3</v>
      </c>
      <c r="M7" s="190">
        <v>27.4</v>
      </c>
      <c r="N7" s="190">
        <v>20.100000000000001</v>
      </c>
      <c r="O7" s="190">
        <v>23.7</v>
      </c>
      <c r="P7" s="190">
        <v>22.02</v>
      </c>
      <c r="Q7" s="190">
        <v>21.9</v>
      </c>
      <c r="R7" s="190">
        <v>24.4</v>
      </c>
      <c r="S7" s="190">
        <v>26.89</v>
      </c>
      <c r="T7" s="190">
        <v>15.2</v>
      </c>
      <c r="U7" s="190">
        <v>15.8</v>
      </c>
      <c r="V7" s="190">
        <v>14.32</v>
      </c>
      <c r="W7" s="190">
        <v>5.8</v>
      </c>
      <c r="X7" s="190">
        <v>6.3</v>
      </c>
      <c r="Y7" s="190">
        <v>3.87</v>
      </c>
      <c r="Z7" s="190">
        <v>3.7</v>
      </c>
      <c r="AA7" s="190">
        <v>4.0999999999999996</v>
      </c>
      <c r="AB7" s="190">
        <v>2.81</v>
      </c>
      <c r="AC7" s="190">
        <v>3</v>
      </c>
      <c r="AD7" s="190">
        <v>3.7</v>
      </c>
      <c r="AE7" s="190">
        <v>2.87</v>
      </c>
      <c r="AF7" s="190">
        <v>1.8</v>
      </c>
      <c r="AG7" s="190">
        <v>2.2999999999999998</v>
      </c>
      <c r="AH7" s="190">
        <v>1.94</v>
      </c>
      <c r="AI7" s="190">
        <v>2.4</v>
      </c>
      <c r="AJ7" s="190">
        <v>2.7</v>
      </c>
      <c r="AK7" s="190">
        <v>2.08</v>
      </c>
      <c r="AL7" s="64" t="s">
        <v>58</v>
      </c>
    </row>
    <row r="8" spans="1:38" ht="13.5">
      <c r="A8" s="61" t="s">
        <v>307</v>
      </c>
      <c r="B8" s="190">
        <v>74.400000000000006</v>
      </c>
      <c r="C8" s="190">
        <v>75.7</v>
      </c>
      <c r="D8" s="190">
        <v>65.5</v>
      </c>
      <c r="E8" s="190">
        <v>51.3</v>
      </c>
      <c r="F8" s="190">
        <v>53.3</v>
      </c>
      <c r="G8" s="190">
        <v>56.63</v>
      </c>
      <c r="H8" s="190">
        <v>42.2</v>
      </c>
      <c r="I8" s="190">
        <v>49.5</v>
      </c>
      <c r="J8" s="190">
        <v>52.89</v>
      </c>
      <c r="K8" s="190">
        <v>30.3</v>
      </c>
      <c r="L8" s="190">
        <v>30.3</v>
      </c>
      <c r="M8" s="190">
        <v>27.47</v>
      </c>
      <c r="N8" s="190">
        <v>23.3</v>
      </c>
      <c r="O8" s="190">
        <v>26.7</v>
      </c>
      <c r="P8" s="190">
        <v>26.74</v>
      </c>
      <c r="Q8" s="190">
        <v>14.7</v>
      </c>
      <c r="R8" s="190">
        <v>17.899999999999999</v>
      </c>
      <c r="S8" s="190">
        <v>20.71</v>
      </c>
      <c r="T8" s="190">
        <v>20.5</v>
      </c>
      <c r="U8" s="190">
        <v>20.9</v>
      </c>
      <c r="V8" s="190">
        <v>18.43</v>
      </c>
      <c r="W8" s="190">
        <v>4.4000000000000004</v>
      </c>
      <c r="X8" s="190">
        <v>5.3</v>
      </c>
      <c r="Y8" s="190">
        <v>3.16</v>
      </c>
      <c r="Z8" s="190">
        <v>3.5</v>
      </c>
      <c r="AA8" s="190">
        <v>4.9000000000000004</v>
      </c>
      <c r="AB8" s="190">
        <v>3.24</v>
      </c>
      <c r="AC8" s="190">
        <v>3</v>
      </c>
      <c r="AD8" s="190">
        <v>3</v>
      </c>
      <c r="AE8" s="190">
        <v>2.86</v>
      </c>
      <c r="AF8" s="190">
        <v>2.5</v>
      </c>
      <c r="AG8" s="190">
        <v>3.4</v>
      </c>
      <c r="AH8" s="190">
        <v>2.3199999999999998</v>
      </c>
      <c r="AI8" s="190">
        <v>2</v>
      </c>
      <c r="AJ8" s="190">
        <v>1.8</v>
      </c>
      <c r="AK8" s="190">
        <v>1.75</v>
      </c>
      <c r="AL8" s="64" t="s">
        <v>59</v>
      </c>
    </row>
    <row r="9" spans="1:38" ht="15">
      <c r="A9" s="62" t="s">
        <v>0</v>
      </c>
      <c r="B9" s="191"/>
      <c r="C9" s="191"/>
      <c r="D9" s="191"/>
      <c r="E9" s="191"/>
      <c r="F9" s="191"/>
      <c r="G9" s="191"/>
      <c r="H9" s="191"/>
      <c r="I9" s="191"/>
      <c r="J9" s="191"/>
      <c r="K9" s="191"/>
      <c r="L9" s="191"/>
      <c r="M9" s="191"/>
      <c r="N9" s="191"/>
      <c r="O9" s="191"/>
      <c r="P9" s="191"/>
      <c r="Q9" s="165"/>
      <c r="R9" s="191"/>
      <c r="S9" s="191"/>
      <c r="T9" s="191"/>
      <c r="U9" s="191"/>
      <c r="V9" s="191"/>
      <c r="W9" s="191"/>
      <c r="X9" s="165"/>
      <c r="Y9" s="165"/>
      <c r="Z9" s="191"/>
      <c r="AA9" s="165"/>
      <c r="AB9" s="165"/>
      <c r="AC9" s="191"/>
      <c r="AD9" s="191"/>
      <c r="AE9" s="191"/>
      <c r="AF9" s="191"/>
      <c r="AG9" s="165"/>
      <c r="AH9" s="165"/>
      <c r="AI9" s="191"/>
      <c r="AJ9" s="191"/>
      <c r="AK9" s="191"/>
      <c r="AL9" s="63" t="s">
        <v>60</v>
      </c>
    </row>
    <row r="10" spans="1:38" ht="13.5">
      <c r="A10" s="61" t="s">
        <v>308</v>
      </c>
      <c r="B10" s="190">
        <v>77.3</v>
      </c>
      <c r="C10" s="190">
        <v>77.7</v>
      </c>
      <c r="D10" s="190">
        <v>69.84</v>
      </c>
      <c r="E10" s="190">
        <v>47.2</v>
      </c>
      <c r="F10" s="190">
        <v>47.4</v>
      </c>
      <c r="G10" s="190">
        <v>55.24</v>
      </c>
      <c r="H10" s="190">
        <v>34.4</v>
      </c>
      <c r="I10" s="190">
        <v>41</v>
      </c>
      <c r="J10" s="190">
        <v>44.2</v>
      </c>
      <c r="K10" s="190">
        <v>29.3</v>
      </c>
      <c r="L10" s="190">
        <v>26.3</v>
      </c>
      <c r="M10" s="190">
        <v>24.01</v>
      </c>
      <c r="N10" s="190">
        <v>33.1</v>
      </c>
      <c r="O10" s="190">
        <v>40.1</v>
      </c>
      <c r="P10" s="190">
        <v>30.82</v>
      </c>
      <c r="Q10" s="190">
        <v>19.3</v>
      </c>
      <c r="R10" s="190">
        <v>21</v>
      </c>
      <c r="S10" s="190">
        <v>19.54</v>
      </c>
      <c r="T10" s="190">
        <v>21.4</v>
      </c>
      <c r="U10" s="190">
        <v>22.4</v>
      </c>
      <c r="V10" s="190">
        <v>20.09</v>
      </c>
      <c r="W10" s="190">
        <v>9.8000000000000007</v>
      </c>
      <c r="X10" s="190">
        <v>11.3</v>
      </c>
      <c r="Y10" s="190">
        <v>7.24</v>
      </c>
      <c r="Z10" s="190">
        <v>2.9</v>
      </c>
      <c r="AA10" s="190">
        <v>3.9</v>
      </c>
      <c r="AB10" s="190">
        <v>2.6</v>
      </c>
      <c r="AC10" s="190">
        <v>3.7</v>
      </c>
      <c r="AD10" s="190">
        <v>5.3</v>
      </c>
      <c r="AE10" s="190">
        <v>4.16</v>
      </c>
      <c r="AF10" s="190">
        <v>2.5</v>
      </c>
      <c r="AG10" s="190">
        <v>2.6</v>
      </c>
      <c r="AH10" s="190">
        <v>1.39</v>
      </c>
      <c r="AI10" s="190">
        <v>2.6</v>
      </c>
      <c r="AJ10" s="190">
        <v>2.1</v>
      </c>
      <c r="AK10" s="190">
        <v>1.87</v>
      </c>
      <c r="AL10" s="64" t="s">
        <v>65</v>
      </c>
    </row>
    <row r="11" spans="1:38" ht="13.5">
      <c r="A11" s="61" t="s">
        <v>95</v>
      </c>
      <c r="B11" s="190">
        <v>75.3</v>
      </c>
      <c r="C11" s="190">
        <v>77.900000000000006</v>
      </c>
      <c r="D11" s="190">
        <v>68.48</v>
      </c>
      <c r="E11" s="190">
        <v>51.8</v>
      </c>
      <c r="F11" s="190">
        <v>52.4</v>
      </c>
      <c r="G11" s="190">
        <v>50.48</v>
      </c>
      <c r="H11" s="190">
        <v>40.700000000000003</v>
      </c>
      <c r="I11" s="190">
        <v>49.7</v>
      </c>
      <c r="J11" s="190">
        <v>51.6</v>
      </c>
      <c r="K11" s="190">
        <v>25</v>
      </c>
      <c r="L11" s="190">
        <v>22.1</v>
      </c>
      <c r="M11" s="190">
        <v>22.81</v>
      </c>
      <c r="N11" s="190">
        <v>32.5</v>
      </c>
      <c r="O11" s="190">
        <v>35.799999999999997</v>
      </c>
      <c r="P11" s="190">
        <v>36.409999999999997</v>
      </c>
      <c r="Q11" s="190">
        <v>19</v>
      </c>
      <c r="R11" s="190">
        <v>22.2</v>
      </c>
      <c r="S11" s="190">
        <v>23.96</v>
      </c>
      <c r="T11" s="190">
        <v>21.1</v>
      </c>
      <c r="U11" s="190">
        <v>22.2</v>
      </c>
      <c r="V11" s="190">
        <v>17.78</v>
      </c>
      <c r="W11" s="190">
        <v>5.8</v>
      </c>
      <c r="X11" s="190">
        <v>7.4</v>
      </c>
      <c r="Y11" s="190">
        <v>5.8</v>
      </c>
      <c r="Z11" s="190">
        <v>2.8</v>
      </c>
      <c r="AA11" s="190">
        <v>2.9</v>
      </c>
      <c r="AB11" s="190">
        <v>2.04</v>
      </c>
      <c r="AC11" s="190">
        <v>3.4</v>
      </c>
      <c r="AD11" s="190">
        <v>3.1</v>
      </c>
      <c r="AE11" s="190">
        <v>3.06</v>
      </c>
      <c r="AF11" s="190">
        <v>1.9</v>
      </c>
      <c r="AG11" s="190">
        <v>3.4</v>
      </c>
      <c r="AH11" s="190">
        <v>2.54</v>
      </c>
      <c r="AI11" s="190">
        <v>2.2999999999999998</v>
      </c>
      <c r="AJ11" s="190">
        <v>2.2000000000000002</v>
      </c>
      <c r="AK11" s="190">
        <v>1.4</v>
      </c>
      <c r="AL11" s="64" t="s">
        <v>53</v>
      </c>
    </row>
    <row r="12" spans="1:38" ht="13.5">
      <c r="A12" s="61" t="s">
        <v>129</v>
      </c>
      <c r="B12" s="190">
        <v>76.5</v>
      </c>
      <c r="C12" s="190">
        <v>75</v>
      </c>
      <c r="D12" s="190">
        <v>68.930000000000007</v>
      </c>
      <c r="E12" s="190">
        <v>54.7</v>
      </c>
      <c r="F12" s="190">
        <v>57.5</v>
      </c>
      <c r="G12" s="190">
        <v>56.82</v>
      </c>
      <c r="H12" s="190">
        <v>46.7</v>
      </c>
      <c r="I12" s="190">
        <v>51.6</v>
      </c>
      <c r="J12" s="190">
        <v>52.51</v>
      </c>
      <c r="K12" s="190">
        <v>30.1</v>
      </c>
      <c r="L12" s="190">
        <v>27.4</v>
      </c>
      <c r="M12" s="190">
        <v>25.59</v>
      </c>
      <c r="N12" s="190">
        <v>19.5</v>
      </c>
      <c r="O12" s="190">
        <v>24.2</v>
      </c>
      <c r="P12" s="190">
        <v>22.69</v>
      </c>
      <c r="Q12" s="190">
        <v>17.2</v>
      </c>
      <c r="R12" s="190">
        <v>23</v>
      </c>
      <c r="S12" s="190">
        <v>23.41</v>
      </c>
      <c r="T12" s="190">
        <v>20.2</v>
      </c>
      <c r="U12" s="190">
        <v>18.8</v>
      </c>
      <c r="V12" s="190">
        <v>16.05</v>
      </c>
      <c r="W12" s="190">
        <v>2.7</v>
      </c>
      <c r="X12" s="190">
        <v>3.6</v>
      </c>
      <c r="Y12" s="190">
        <v>2.65</v>
      </c>
      <c r="Z12" s="190">
        <v>2.9</v>
      </c>
      <c r="AA12" s="190">
        <v>3.7</v>
      </c>
      <c r="AB12" s="190">
        <v>2.94</v>
      </c>
      <c r="AC12" s="190">
        <v>3.1</v>
      </c>
      <c r="AD12" s="190">
        <v>3.5</v>
      </c>
      <c r="AE12" s="190">
        <v>2.99</v>
      </c>
      <c r="AF12" s="190">
        <v>2</v>
      </c>
      <c r="AG12" s="190">
        <v>2.7</v>
      </c>
      <c r="AH12" s="190">
        <v>2.3199999999999998</v>
      </c>
      <c r="AI12" s="190">
        <v>2.1</v>
      </c>
      <c r="AJ12" s="190">
        <v>3.1</v>
      </c>
      <c r="AK12" s="190">
        <v>1.69</v>
      </c>
      <c r="AL12" s="64" t="s">
        <v>54</v>
      </c>
    </row>
    <row r="13" spans="1:38" ht="13.5">
      <c r="A13" s="61" t="s">
        <v>96</v>
      </c>
      <c r="B13" s="190">
        <v>72.400000000000006</v>
      </c>
      <c r="C13" s="190">
        <v>75.599999999999994</v>
      </c>
      <c r="D13" s="190">
        <v>64.790000000000006</v>
      </c>
      <c r="E13" s="190">
        <v>50.4</v>
      </c>
      <c r="F13" s="190">
        <v>56.2</v>
      </c>
      <c r="G13" s="190">
        <v>56.94</v>
      </c>
      <c r="H13" s="190">
        <v>45.7</v>
      </c>
      <c r="I13" s="190">
        <v>51.9</v>
      </c>
      <c r="J13" s="190">
        <v>53.54</v>
      </c>
      <c r="K13" s="190">
        <v>36.4</v>
      </c>
      <c r="L13" s="190">
        <v>34.4</v>
      </c>
      <c r="M13" s="190">
        <v>32.57</v>
      </c>
      <c r="N13" s="190">
        <v>15.6</v>
      </c>
      <c r="O13" s="190">
        <v>17.2</v>
      </c>
      <c r="P13" s="190">
        <v>14.23</v>
      </c>
      <c r="Q13" s="190">
        <v>19.7</v>
      </c>
      <c r="R13" s="190">
        <v>20.8</v>
      </c>
      <c r="S13" s="190">
        <v>24.32</v>
      </c>
      <c r="T13" s="190">
        <v>15.8</v>
      </c>
      <c r="U13" s="190">
        <v>16</v>
      </c>
      <c r="V13" s="190">
        <v>14.53</v>
      </c>
      <c r="W13" s="190">
        <v>3.6</v>
      </c>
      <c r="X13" s="190">
        <v>3.9</v>
      </c>
      <c r="Y13" s="190">
        <v>1.72</v>
      </c>
      <c r="Z13" s="190">
        <v>3.6</v>
      </c>
      <c r="AA13" s="190">
        <v>4.3</v>
      </c>
      <c r="AB13" s="190">
        <v>3.48</v>
      </c>
      <c r="AC13" s="190">
        <v>3</v>
      </c>
      <c r="AD13" s="190">
        <v>3</v>
      </c>
      <c r="AE13" s="190">
        <v>2.58</v>
      </c>
      <c r="AF13" s="190">
        <v>2.5</v>
      </c>
      <c r="AG13" s="190">
        <v>2.9</v>
      </c>
      <c r="AH13" s="190">
        <v>1.73</v>
      </c>
      <c r="AI13" s="190">
        <v>2.5</v>
      </c>
      <c r="AJ13" s="190">
        <v>2.2000000000000002</v>
      </c>
      <c r="AK13" s="190">
        <v>2.44</v>
      </c>
      <c r="AL13" s="64" t="s">
        <v>321</v>
      </c>
    </row>
    <row r="14" spans="1:38" ht="13.5">
      <c r="A14" s="61" t="s">
        <v>97</v>
      </c>
      <c r="B14" s="190">
        <v>72.099999999999994</v>
      </c>
      <c r="C14" s="190">
        <v>75.3</v>
      </c>
      <c r="D14" s="190">
        <v>60.1</v>
      </c>
      <c r="E14" s="190">
        <v>42.9</v>
      </c>
      <c r="F14" s="190">
        <v>47.7</v>
      </c>
      <c r="G14" s="190">
        <v>49.59</v>
      </c>
      <c r="H14" s="190">
        <v>42.8</v>
      </c>
      <c r="I14" s="190">
        <v>48.2</v>
      </c>
      <c r="J14" s="190">
        <v>45.28</v>
      </c>
      <c r="K14" s="190">
        <v>36.9</v>
      </c>
      <c r="L14" s="190">
        <v>41.6</v>
      </c>
      <c r="M14" s="190">
        <v>33.81</v>
      </c>
      <c r="N14" s="190">
        <v>16.399999999999999</v>
      </c>
      <c r="O14" s="190">
        <v>16.3</v>
      </c>
      <c r="P14" s="190">
        <v>11.61</v>
      </c>
      <c r="Q14" s="190">
        <v>17.3</v>
      </c>
      <c r="R14" s="190">
        <v>22.4</v>
      </c>
      <c r="S14" s="190">
        <v>33.119999999999997</v>
      </c>
      <c r="T14" s="190">
        <v>13.5</v>
      </c>
      <c r="U14" s="190">
        <v>14</v>
      </c>
      <c r="V14" s="190">
        <v>12.4</v>
      </c>
      <c r="W14" s="190">
        <v>6.1</v>
      </c>
      <c r="X14" s="190">
        <v>4.4000000000000004</v>
      </c>
      <c r="Y14" s="190">
        <v>1.92</v>
      </c>
      <c r="Z14" s="190">
        <v>4.2</v>
      </c>
      <c r="AA14" s="190">
        <v>5.0999999999999996</v>
      </c>
      <c r="AB14" s="190">
        <v>6.49</v>
      </c>
      <c r="AC14" s="190">
        <v>1.8</v>
      </c>
      <c r="AD14" s="190">
        <v>2.6</v>
      </c>
      <c r="AE14" s="190">
        <v>1.88</v>
      </c>
      <c r="AF14" s="190">
        <v>2.4</v>
      </c>
      <c r="AG14" s="190">
        <v>2.5</v>
      </c>
      <c r="AH14" s="190">
        <v>1.05</v>
      </c>
      <c r="AI14" s="190">
        <v>1</v>
      </c>
      <c r="AJ14" s="190">
        <v>1.3</v>
      </c>
      <c r="AK14" s="190">
        <v>2.68</v>
      </c>
      <c r="AL14" s="64" t="s">
        <v>57</v>
      </c>
    </row>
    <row r="15" spans="1:38" ht="13.5">
      <c r="A15" s="61" t="s">
        <v>309</v>
      </c>
      <c r="B15" s="190">
        <v>75.3</v>
      </c>
      <c r="C15" s="190">
        <v>76.099999999999994</v>
      </c>
      <c r="D15" s="190">
        <v>43.05</v>
      </c>
      <c r="E15" s="190">
        <v>39</v>
      </c>
      <c r="F15" s="190">
        <v>44</v>
      </c>
      <c r="G15" s="190">
        <v>45.09</v>
      </c>
      <c r="H15" s="190">
        <v>41</v>
      </c>
      <c r="I15" s="190">
        <v>48.4</v>
      </c>
      <c r="J15" s="190">
        <v>44.03</v>
      </c>
      <c r="K15" s="190">
        <v>36.200000000000003</v>
      </c>
      <c r="L15" s="190">
        <v>38.5</v>
      </c>
      <c r="M15" s="190">
        <v>36.4</v>
      </c>
      <c r="N15" s="190">
        <v>13.3</v>
      </c>
      <c r="O15" s="190">
        <v>16.399999999999999</v>
      </c>
      <c r="P15" s="190">
        <v>25.33</v>
      </c>
      <c r="Q15" s="190">
        <v>13.7</v>
      </c>
      <c r="R15" s="190">
        <v>17.600000000000001</v>
      </c>
      <c r="S15" s="190">
        <v>37.549999999999997</v>
      </c>
      <c r="T15" s="190">
        <v>14.7</v>
      </c>
      <c r="U15" s="190">
        <v>15.7</v>
      </c>
      <c r="V15" s="190">
        <v>15.31</v>
      </c>
      <c r="W15" s="190">
        <v>4.3</v>
      </c>
      <c r="X15" s="190">
        <v>4.5999999999999996</v>
      </c>
      <c r="Y15" s="190">
        <v>2.91</v>
      </c>
      <c r="Z15" s="190">
        <v>5.7</v>
      </c>
      <c r="AA15" s="190">
        <v>8</v>
      </c>
      <c r="AB15" s="190">
        <v>7.35</v>
      </c>
      <c r="AC15" s="190">
        <v>2</v>
      </c>
      <c r="AD15" s="190">
        <v>2.7</v>
      </c>
      <c r="AE15" s="532" t="s">
        <v>24</v>
      </c>
      <c r="AF15" s="190">
        <v>1.8</v>
      </c>
      <c r="AG15" s="190">
        <v>2.8</v>
      </c>
      <c r="AH15" s="190">
        <v>4.4000000000000004</v>
      </c>
      <c r="AI15" s="190">
        <v>1.5</v>
      </c>
      <c r="AJ15" s="190">
        <v>1.7</v>
      </c>
      <c r="AK15" s="190">
        <v>3.94</v>
      </c>
      <c r="AL15" s="64" t="s">
        <v>66</v>
      </c>
    </row>
    <row r="16" spans="1:38" ht="15">
      <c r="A16" s="62" t="s">
        <v>17</v>
      </c>
      <c r="B16" s="191"/>
      <c r="C16" s="191"/>
      <c r="D16" s="191"/>
      <c r="E16" s="191"/>
      <c r="F16" s="191"/>
      <c r="G16" s="191"/>
      <c r="H16" s="191"/>
      <c r="I16" s="191"/>
      <c r="J16" s="191"/>
      <c r="K16" s="191"/>
      <c r="L16" s="191"/>
      <c r="M16" s="191"/>
      <c r="N16" s="191"/>
      <c r="O16" s="191"/>
      <c r="P16" s="191"/>
      <c r="Q16" s="165"/>
      <c r="R16" s="191"/>
      <c r="S16" s="191"/>
      <c r="T16" s="191"/>
      <c r="U16" s="191"/>
      <c r="V16" s="191"/>
      <c r="W16" s="191"/>
      <c r="X16" s="165"/>
      <c r="Y16" s="165"/>
      <c r="Z16" s="191"/>
      <c r="AA16" s="165"/>
      <c r="AB16" s="165"/>
      <c r="AC16" s="191"/>
      <c r="AD16" s="191"/>
      <c r="AE16" s="191"/>
      <c r="AF16" s="191"/>
      <c r="AG16" s="165"/>
      <c r="AH16" s="165"/>
      <c r="AI16" s="191"/>
      <c r="AJ16" s="191"/>
      <c r="AK16" s="191"/>
      <c r="AL16" s="63" t="s">
        <v>26</v>
      </c>
    </row>
    <row r="17" spans="1:38" ht="13.5">
      <c r="A17" s="61" t="s">
        <v>131</v>
      </c>
      <c r="B17" s="190">
        <v>69.8</v>
      </c>
      <c r="C17" s="190">
        <v>72.099999999999994</v>
      </c>
      <c r="D17" s="190">
        <v>68.989999999999995</v>
      </c>
      <c r="E17" s="190">
        <v>45.5</v>
      </c>
      <c r="F17" s="190">
        <v>47.3</v>
      </c>
      <c r="G17" s="190">
        <v>46.21</v>
      </c>
      <c r="H17" s="190">
        <v>46.9</v>
      </c>
      <c r="I17" s="190">
        <v>50.9</v>
      </c>
      <c r="J17" s="190">
        <v>54.72</v>
      </c>
      <c r="K17" s="190">
        <v>30.9</v>
      </c>
      <c r="L17" s="190">
        <v>30.4</v>
      </c>
      <c r="M17" s="190">
        <v>27.39</v>
      </c>
      <c r="N17" s="190">
        <v>34.299999999999997</v>
      </c>
      <c r="O17" s="190">
        <v>39.4</v>
      </c>
      <c r="P17" s="190">
        <v>35.229999999999997</v>
      </c>
      <c r="Q17" s="190">
        <v>22.2</v>
      </c>
      <c r="R17" s="190">
        <v>29.8</v>
      </c>
      <c r="S17" s="190">
        <v>30.83</v>
      </c>
      <c r="T17" s="190">
        <v>16.100000000000001</v>
      </c>
      <c r="U17" s="190">
        <v>18.100000000000001</v>
      </c>
      <c r="V17" s="190">
        <v>17.93</v>
      </c>
      <c r="W17" s="190">
        <v>5.2</v>
      </c>
      <c r="X17" s="190">
        <v>5</v>
      </c>
      <c r="Y17" s="190">
        <v>4.84</v>
      </c>
      <c r="Z17" s="190">
        <v>3.5</v>
      </c>
      <c r="AA17" s="190">
        <v>4.9000000000000004</v>
      </c>
      <c r="AB17" s="190">
        <v>4.2</v>
      </c>
      <c r="AC17" s="190">
        <v>2.2000000000000002</v>
      </c>
      <c r="AD17" s="190">
        <v>2.5</v>
      </c>
      <c r="AE17" s="190">
        <v>2.08</v>
      </c>
      <c r="AF17" s="190">
        <v>2</v>
      </c>
      <c r="AG17" s="190">
        <v>3.4</v>
      </c>
      <c r="AH17" s="190">
        <v>2.69</v>
      </c>
      <c r="AI17" s="190">
        <v>2.2000000000000002</v>
      </c>
      <c r="AJ17" s="190">
        <v>2.4</v>
      </c>
      <c r="AK17" s="190">
        <v>1.89</v>
      </c>
      <c r="AL17" s="64" t="s">
        <v>277</v>
      </c>
    </row>
    <row r="18" spans="1:38" ht="13.5">
      <c r="A18" s="61" t="s">
        <v>132</v>
      </c>
      <c r="B18" s="190">
        <v>73.3</v>
      </c>
      <c r="C18" s="190">
        <v>72.900000000000006</v>
      </c>
      <c r="D18" s="190">
        <v>63.81</v>
      </c>
      <c r="E18" s="190">
        <v>51.4</v>
      </c>
      <c r="F18" s="190">
        <v>53.5</v>
      </c>
      <c r="G18" s="190">
        <v>56.12</v>
      </c>
      <c r="H18" s="190">
        <v>42.8</v>
      </c>
      <c r="I18" s="190">
        <v>52.3</v>
      </c>
      <c r="J18" s="190">
        <v>56.06</v>
      </c>
      <c r="K18" s="190">
        <v>33.9</v>
      </c>
      <c r="L18" s="190">
        <v>29.9</v>
      </c>
      <c r="M18" s="190">
        <v>27.12</v>
      </c>
      <c r="N18" s="190">
        <v>29</v>
      </c>
      <c r="O18" s="190">
        <v>32.6</v>
      </c>
      <c r="P18" s="190">
        <v>29.74</v>
      </c>
      <c r="Q18" s="190">
        <v>19.100000000000001</v>
      </c>
      <c r="R18" s="190">
        <v>22.1</v>
      </c>
      <c r="S18" s="190">
        <v>26.66</v>
      </c>
      <c r="T18" s="190">
        <v>16.7</v>
      </c>
      <c r="U18" s="190">
        <v>19.2</v>
      </c>
      <c r="V18" s="190">
        <v>14.01</v>
      </c>
      <c r="W18" s="190">
        <v>5.2</v>
      </c>
      <c r="X18" s="190">
        <v>5.9</v>
      </c>
      <c r="Y18" s="190">
        <v>2.73</v>
      </c>
      <c r="Z18" s="190">
        <v>2.9</v>
      </c>
      <c r="AA18" s="190">
        <v>4.3</v>
      </c>
      <c r="AB18" s="190">
        <v>2.46</v>
      </c>
      <c r="AC18" s="190">
        <v>3.1</v>
      </c>
      <c r="AD18" s="190">
        <v>2.9</v>
      </c>
      <c r="AE18" s="190">
        <v>2.2599999999999998</v>
      </c>
      <c r="AF18" s="190">
        <v>1.4</v>
      </c>
      <c r="AG18" s="190">
        <v>2.9</v>
      </c>
      <c r="AH18" s="190">
        <v>2.44</v>
      </c>
      <c r="AI18" s="190">
        <v>2</v>
      </c>
      <c r="AJ18" s="190">
        <v>2.4</v>
      </c>
      <c r="AK18" s="190">
        <v>0.99</v>
      </c>
      <c r="AL18" s="64" t="s">
        <v>64</v>
      </c>
    </row>
    <row r="19" spans="1:38" ht="13.5">
      <c r="A19" s="61" t="s">
        <v>133</v>
      </c>
      <c r="B19" s="190">
        <v>71.5</v>
      </c>
      <c r="C19" s="190">
        <v>70.3</v>
      </c>
      <c r="D19" s="190">
        <v>60.29</v>
      </c>
      <c r="E19" s="190">
        <v>49.1</v>
      </c>
      <c r="F19" s="190">
        <v>49.1</v>
      </c>
      <c r="G19" s="190">
        <v>54.14</v>
      </c>
      <c r="H19" s="190">
        <v>44.2</v>
      </c>
      <c r="I19" s="190">
        <v>50.7</v>
      </c>
      <c r="J19" s="190">
        <v>51.81</v>
      </c>
      <c r="K19" s="190">
        <v>34.799999999999997</v>
      </c>
      <c r="L19" s="190">
        <v>31.8</v>
      </c>
      <c r="M19" s="190">
        <v>27.11</v>
      </c>
      <c r="N19" s="190">
        <v>24.2</v>
      </c>
      <c r="O19" s="190">
        <v>28.4</v>
      </c>
      <c r="P19" s="190">
        <v>31.53</v>
      </c>
      <c r="Q19" s="190">
        <v>17.899999999999999</v>
      </c>
      <c r="R19" s="190">
        <v>23.7</v>
      </c>
      <c r="S19" s="190">
        <v>24.6</v>
      </c>
      <c r="T19" s="190">
        <v>16.899999999999999</v>
      </c>
      <c r="U19" s="190">
        <v>19.600000000000001</v>
      </c>
      <c r="V19" s="190">
        <v>16.96</v>
      </c>
      <c r="W19" s="190">
        <v>5.5</v>
      </c>
      <c r="X19" s="190">
        <v>7.3</v>
      </c>
      <c r="Y19" s="190">
        <v>4.72</v>
      </c>
      <c r="Z19" s="190">
        <v>3.3</v>
      </c>
      <c r="AA19" s="190">
        <v>3.4</v>
      </c>
      <c r="AB19" s="190">
        <v>3.38</v>
      </c>
      <c r="AC19" s="190">
        <v>3</v>
      </c>
      <c r="AD19" s="190">
        <v>2.8</v>
      </c>
      <c r="AE19" s="190">
        <v>3.71</v>
      </c>
      <c r="AF19" s="190">
        <v>2.4</v>
      </c>
      <c r="AG19" s="190">
        <v>2.2000000000000002</v>
      </c>
      <c r="AH19" s="190">
        <v>1.78</v>
      </c>
      <c r="AI19" s="190">
        <v>2.2000000000000002</v>
      </c>
      <c r="AJ19" s="190">
        <v>2.7</v>
      </c>
      <c r="AK19" s="190">
        <v>2.19</v>
      </c>
      <c r="AL19" s="64" t="s">
        <v>68</v>
      </c>
    </row>
    <row r="20" spans="1:38" ht="13.5">
      <c r="A20" s="61" t="s">
        <v>134</v>
      </c>
      <c r="B20" s="190">
        <v>75.599999999999994</v>
      </c>
      <c r="C20" s="190">
        <v>77.400000000000006</v>
      </c>
      <c r="D20" s="190">
        <v>68.510000000000005</v>
      </c>
      <c r="E20" s="190">
        <v>49.6</v>
      </c>
      <c r="F20" s="190">
        <v>52.8</v>
      </c>
      <c r="G20" s="190">
        <v>60.31</v>
      </c>
      <c r="H20" s="190">
        <v>45</v>
      </c>
      <c r="I20" s="190">
        <v>52.6</v>
      </c>
      <c r="J20" s="190">
        <v>55.45</v>
      </c>
      <c r="K20" s="190">
        <v>34.1</v>
      </c>
      <c r="L20" s="190">
        <v>32</v>
      </c>
      <c r="M20" s="190">
        <v>27.49</v>
      </c>
      <c r="N20" s="190">
        <v>22.6</v>
      </c>
      <c r="O20" s="190">
        <v>25.2</v>
      </c>
      <c r="P20" s="190">
        <v>23.95</v>
      </c>
      <c r="Q20" s="190">
        <v>17.399999999999999</v>
      </c>
      <c r="R20" s="190">
        <v>19.600000000000001</v>
      </c>
      <c r="S20" s="190">
        <v>22.45</v>
      </c>
      <c r="T20" s="190">
        <v>16.600000000000001</v>
      </c>
      <c r="U20" s="190">
        <v>16.3</v>
      </c>
      <c r="V20" s="190">
        <v>12.61</v>
      </c>
      <c r="W20" s="190">
        <v>5.8</v>
      </c>
      <c r="X20" s="190">
        <v>5.0999999999999996</v>
      </c>
      <c r="Y20" s="190">
        <v>3.75</v>
      </c>
      <c r="Z20" s="190">
        <v>3.5</v>
      </c>
      <c r="AA20" s="190">
        <v>4.2</v>
      </c>
      <c r="AB20" s="190">
        <v>2.44</v>
      </c>
      <c r="AC20" s="190">
        <v>2.5</v>
      </c>
      <c r="AD20" s="190">
        <v>3.7</v>
      </c>
      <c r="AE20" s="190">
        <v>2.48</v>
      </c>
      <c r="AF20" s="190">
        <v>1.6</v>
      </c>
      <c r="AG20" s="190">
        <v>2</v>
      </c>
      <c r="AH20" s="190">
        <v>1.47</v>
      </c>
      <c r="AI20" s="190">
        <v>1.5</v>
      </c>
      <c r="AJ20" s="190">
        <v>2</v>
      </c>
      <c r="AK20" s="190">
        <v>1.69</v>
      </c>
      <c r="AL20" s="64" t="s">
        <v>69</v>
      </c>
    </row>
    <row r="21" spans="1:38" ht="13.5">
      <c r="A21" s="61" t="s">
        <v>135</v>
      </c>
      <c r="B21" s="190">
        <v>74.2</v>
      </c>
      <c r="C21" s="190">
        <v>77.2</v>
      </c>
      <c r="D21" s="190">
        <v>66.3</v>
      </c>
      <c r="E21" s="190">
        <v>52.2</v>
      </c>
      <c r="F21" s="190">
        <v>54.7</v>
      </c>
      <c r="G21" s="190">
        <v>52.28</v>
      </c>
      <c r="H21" s="190">
        <v>41.8</v>
      </c>
      <c r="I21" s="190">
        <v>49.4</v>
      </c>
      <c r="J21" s="190">
        <v>53.2</v>
      </c>
      <c r="K21" s="190">
        <v>30.4</v>
      </c>
      <c r="L21" s="190">
        <v>31.1</v>
      </c>
      <c r="M21" s="190">
        <v>28.14</v>
      </c>
      <c r="N21" s="190">
        <v>20.3</v>
      </c>
      <c r="O21" s="190">
        <v>21.5</v>
      </c>
      <c r="P21" s="190">
        <v>21.74</v>
      </c>
      <c r="Q21" s="190">
        <v>18.2</v>
      </c>
      <c r="R21" s="190">
        <v>20.2</v>
      </c>
      <c r="S21" s="190">
        <v>20.75</v>
      </c>
      <c r="T21" s="190">
        <v>20.100000000000001</v>
      </c>
      <c r="U21" s="190">
        <v>18.8</v>
      </c>
      <c r="V21" s="190">
        <v>14.92</v>
      </c>
      <c r="W21" s="190">
        <v>4.5</v>
      </c>
      <c r="X21" s="190">
        <v>6.5</v>
      </c>
      <c r="Y21" s="190">
        <v>2.61</v>
      </c>
      <c r="Z21" s="190">
        <v>3.8</v>
      </c>
      <c r="AA21" s="190">
        <v>4.5999999999999996</v>
      </c>
      <c r="AB21" s="190">
        <v>3.33</v>
      </c>
      <c r="AC21" s="190">
        <v>3.4</v>
      </c>
      <c r="AD21" s="190">
        <v>3.6</v>
      </c>
      <c r="AE21" s="190">
        <v>3.94</v>
      </c>
      <c r="AF21" s="190">
        <v>2.2000000000000002</v>
      </c>
      <c r="AG21" s="190">
        <v>2.9</v>
      </c>
      <c r="AH21" s="190">
        <v>1.65</v>
      </c>
      <c r="AI21" s="190">
        <v>2.4</v>
      </c>
      <c r="AJ21" s="190">
        <v>1.8</v>
      </c>
      <c r="AK21" s="190">
        <v>2.62</v>
      </c>
      <c r="AL21" s="64" t="s">
        <v>83</v>
      </c>
    </row>
    <row r="22" spans="1:38" ht="13.5">
      <c r="A22" s="61" t="s">
        <v>324</v>
      </c>
      <c r="B22" s="190">
        <v>77.400000000000006</v>
      </c>
      <c r="C22" s="190">
        <v>79</v>
      </c>
      <c r="D22" s="190">
        <v>67.44</v>
      </c>
      <c r="E22" s="190">
        <v>46.9</v>
      </c>
      <c r="F22" s="190">
        <v>52</v>
      </c>
      <c r="G22" s="190">
        <v>53.09</v>
      </c>
      <c r="H22" s="190">
        <v>38.799999999999997</v>
      </c>
      <c r="I22" s="190">
        <v>45.2</v>
      </c>
      <c r="J22" s="190">
        <v>46.81</v>
      </c>
      <c r="K22" s="190">
        <v>30.7</v>
      </c>
      <c r="L22" s="190">
        <v>30.3</v>
      </c>
      <c r="M22" s="190">
        <v>27.34</v>
      </c>
      <c r="N22" s="190">
        <v>15.5</v>
      </c>
      <c r="O22" s="190">
        <v>19.3</v>
      </c>
      <c r="P22" s="190">
        <v>17.600000000000001</v>
      </c>
      <c r="Q22" s="190">
        <v>16.600000000000001</v>
      </c>
      <c r="R22" s="190">
        <v>18.399999999999999</v>
      </c>
      <c r="S22" s="190">
        <v>22.72</v>
      </c>
      <c r="T22" s="190">
        <v>19.600000000000001</v>
      </c>
      <c r="U22" s="190">
        <v>19.100000000000001</v>
      </c>
      <c r="V22" s="190">
        <v>18.22</v>
      </c>
      <c r="W22" s="190">
        <v>4.7</v>
      </c>
      <c r="X22" s="190">
        <v>5.7</v>
      </c>
      <c r="Y22" s="190">
        <v>3.26</v>
      </c>
      <c r="Z22" s="190">
        <v>3.9</v>
      </c>
      <c r="AA22" s="190">
        <v>4.7</v>
      </c>
      <c r="AB22" s="190">
        <v>2.81</v>
      </c>
      <c r="AC22" s="190">
        <v>3.3</v>
      </c>
      <c r="AD22" s="190">
        <v>3.7</v>
      </c>
      <c r="AE22" s="190">
        <v>3.01</v>
      </c>
      <c r="AF22" s="190">
        <v>2.8</v>
      </c>
      <c r="AG22" s="190">
        <v>3.3</v>
      </c>
      <c r="AH22" s="190">
        <v>2.34</v>
      </c>
      <c r="AI22" s="190">
        <v>2.5</v>
      </c>
      <c r="AJ22" s="190">
        <v>2.2000000000000002</v>
      </c>
      <c r="AK22" s="190">
        <v>2.0699999999999998</v>
      </c>
      <c r="AL22" s="64" t="s">
        <v>28</v>
      </c>
    </row>
    <row r="23" spans="1:38" ht="15">
      <c r="A23" s="62" t="s">
        <v>1</v>
      </c>
      <c r="B23" s="191"/>
      <c r="C23" s="191"/>
      <c r="D23" s="191"/>
      <c r="E23" s="191"/>
      <c r="F23" s="191"/>
      <c r="G23" s="191"/>
      <c r="H23" s="191"/>
      <c r="I23" s="191"/>
      <c r="J23" s="191"/>
      <c r="K23" s="191"/>
      <c r="L23" s="191"/>
      <c r="M23" s="191"/>
      <c r="N23" s="191"/>
      <c r="O23" s="191"/>
      <c r="P23" s="191"/>
      <c r="Q23" s="165"/>
      <c r="R23" s="191"/>
      <c r="S23" s="191"/>
      <c r="T23" s="191"/>
      <c r="U23" s="191"/>
      <c r="V23" s="191"/>
      <c r="W23" s="191"/>
      <c r="X23" s="165"/>
      <c r="Y23" s="165"/>
      <c r="Z23" s="191"/>
      <c r="AA23" s="165"/>
      <c r="AB23" s="165"/>
      <c r="AC23" s="191"/>
      <c r="AD23" s="191"/>
      <c r="AE23" s="191"/>
      <c r="AF23" s="191"/>
      <c r="AG23" s="165"/>
      <c r="AH23" s="165"/>
      <c r="AI23" s="191"/>
      <c r="AJ23" s="191"/>
      <c r="AK23" s="191"/>
      <c r="AL23" s="63" t="s">
        <v>67</v>
      </c>
    </row>
    <row r="24" spans="1:38" ht="13.5">
      <c r="A24" s="61" t="s">
        <v>138</v>
      </c>
      <c r="B24" s="190">
        <v>76</v>
      </c>
      <c r="C24" s="190">
        <v>76.3</v>
      </c>
      <c r="D24" s="190">
        <v>68.47</v>
      </c>
      <c r="E24" s="190">
        <v>48.4</v>
      </c>
      <c r="F24" s="190">
        <v>51.7</v>
      </c>
      <c r="G24" s="190">
        <v>55.48</v>
      </c>
      <c r="H24" s="190">
        <v>39.200000000000003</v>
      </c>
      <c r="I24" s="190">
        <v>47.1</v>
      </c>
      <c r="J24" s="190">
        <v>51.22</v>
      </c>
      <c r="K24" s="190">
        <v>29.8</v>
      </c>
      <c r="L24" s="190">
        <v>29</v>
      </c>
      <c r="M24" s="190">
        <v>28.18</v>
      </c>
      <c r="N24" s="190">
        <v>23.1</v>
      </c>
      <c r="O24" s="190">
        <v>24.8</v>
      </c>
      <c r="P24" s="190">
        <v>26.88</v>
      </c>
      <c r="Q24" s="190">
        <v>17.2</v>
      </c>
      <c r="R24" s="190">
        <v>20.399999999999999</v>
      </c>
      <c r="S24" s="190">
        <v>25.14</v>
      </c>
      <c r="T24" s="190">
        <v>18.7</v>
      </c>
      <c r="U24" s="190">
        <v>18.100000000000001</v>
      </c>
      <c r="V24" s="190">
        <v>15.74</v>
      </c>
      <c r="W24" s="190">
        <v>6</v>
      </c>
      <c r="X24" s="190">
        <v>5.3</v>
      </c>
      <c r="Y24" s="190">
        <v>5.67</v>
      </c>
      <c r="Z24" s="190">
        <v>2.2000000000000002</v>
      </c>
      <c r="AA24" s="190">
        <v>4.4000000000000004</v>
      </c>
      <c r="AB24" s="190">
        <v>2.12</v>
      </c>
      <c r="AC24" s="190">
        <v>3.3</v>
      </c>
      <c r="AD24" s="190">
        <v>3.2</v>
      </c>
      <c r="AE24" s="190">
        <v>3.45</v>
      </c>
      <c r="AF24" s="190">
        <v>1.2</v>
      </c>
      <c r="AG24" s="190">
        <v>2.1</v>
      </c>
      <c r="AH24" s="190">
        <v>1.81</v>
      </c>
      <c r="AI24" s="190">
        <v>3.1</v>
      </c>
      <c r="AJ24" s="190">
        <v>2.2000000000000002</v>
      </c>
      <c r="AK24" s="190">
        <v>1.64</v>
      </c>
      <c r="AL24" s="64" t="s">
        <v>2</v>
      </c>
    </row>
    <row r="25" spans="1:38" ht="13.5">
      <c r="A25" s="61" t="s">
        <v>139</v>
      </c>
      <c r="B25" s="190">
        <v>74.099999999999994</v>
      </c>
      <c r="C25" s="190">
        <v>73.3</v>
      </c>
      <c r="D25" s="190">
        <v>65.58</v>
      </c>
      <c r="E25" s="190">
        <v>46.3</v>
      </c>
      <c r="F25" s="190">
        <v>49.2</v>
      </c>
      <c r="G25" s="190">
        <v>54.02</v>
      </c>
      <c r="H25" s="190">
        <v>39.4</v>
      </c>
      <c r="I25" s="190">
        <v>49.3</v>
      </c>
      <c r="J25" s="190">
        <v>55.51</v>
      </c>
      <c r="K25" s="190">
        <v>31.4</v>
      </c>
      <c r="L25" s="190">
        <v>31.4</v>
      </c>
      <c r="M25" s="190">
        <v>24.77</v>
      </c>
      <c r="N25" s="190">
        <v>20.7</v>
      </c>
      <c r="O25" s="190">
        <v>26.8</v>
      </c>
      <c r="P25" s="190">
        <v>22.82</v>
      </c>
      <c r="Q25" s="190">
        <v>19.5</v>
      </c>
      <c r="R25" s="190">
        <v>21.2</v>
      </c>
      <c r="S25" s="190">
        <v>27.71</v>
      </c>
      <c r="T25" s="190">
        <v>20.399999999999999</v>
      </c>
      <c r="U25" s="190">
        <v>21</v>
      </c>
      <c r="V25" s="190">
        <v>18.690000000000001</v>
      </c>
      <c r="W25" s="190">
        <v>3.7</v>
      </c>
      <c r="X25" s="190">
        <v>5.5</v>
      </c>
      <c r="Y25" s="190">
        <v>0.98</v>
      </c>
      <c r="Z25" s="190">
        <v>3.4</v>
      </c>
      <c r="AA25" s="190">
        <v>4</v>
      </c>
      <c r="AB25" s="190">
        <v>1.72</v>
      </c>
      <c r="AC25" s="190">
        <v>2.6</v>
      </c>
      <c r="AD25" s="190">
        <v>2.5</v>
      </c>
      <c r="AE25" s="190">
        <v>3.96</v>
      </c>
      <c r="AF25" s="190">
        <v>2.2999999999999998</v>
      </c>
      <c r="AG25" s="190">
        <v>2.8</v>
      </c>
      <c r="AH25" s="190">
        <v>3.57</v>
      </c>
      <c r="AI25" s="190">
        <v>2.2000000000000002</v>
      </c>
      <c r="AJ25" s="190">
        <v>1.7</v>
      </c>
      <c r="AK25" s="190">
        <v>1.7</v>
      </c>
      <c r="AL25" s="64" t="s">
        <v>3</v>
      </c>
    </row>
    <row r="26" spans="1:38" ht="13.5">
      <c r="A26" s="61" t="s">
        <v>140</v>
      </c>
      <c r="B26" s="190">
        <v>75.900000000000006</v>
      </c>
      <c r="C26" s="190">
        <v>73.400000000000006</v>
      </c>
      <c r="D26" s="190">
        <v>68.06</v>
      </c>
      <c r="E26" s="190">
        <v>47.3</v>
      </c>
      <c r="F26" s="190">
        <v>51.3</v>
      </c>
      <c r="G26" s="190">
        <v>52.04</v>
      </c>
      <c r="H26" s="190">
        <v>38.5</v>
      </c>
      <c r="I26" s="190">
        <v>44.9</v>
      </c>
      <c r="J26" s="190">
        <v>44.36</v>
      </c>
      <c r="K26" s="190">
        <v>32.4</v>
      </c>
      <c r="L26" s="190">
        <v>33</v>
      </c>
      <c r="M26" s="190">
        <v>33.15</v>
      </c>
      <c r="N26" s="190">
        <v>23.4</v>
      </c>
      <c r="O26" s="190">
        <v>23.6</v>
      </c>
      <c r="P26" s="190">
        <v>19.18</v>
      </c>
      <c r="Q26" s="190">
        <v>17.100000000000001</v>
      </c>
      <c r="R26" s="190">
        <v>18.8</v>
      </c>
      <c r="S26" s="190">
        <v>22.96</v>
      </c>
      <c r="T26" s="190">
        <v>14.6</v>
      </c>
      <c r="U26" s="190">
        <v>19.8</v>
      </c>
      <c r="V26" s="190">
        <v>15.49</v>
      </c>
      <c r="W26" s="190">
        <v>6.8</v>
      </c>
      <c r="X26" s="190">
        <v>6.6</v>
      </c>
      <c r="Y26" s="190">
        <v>3.59</v>
      </c>
      <c r="Z26" s="190">
        <v>3.8</v>
      </c>
      <c r="AA26" s="190">
        <v>4.9000000000000004</v>
      </c>
      <c r="AB26" s="190">
        <v>2.0299999999999998</v>
      </c>
      <c r="AC26" s="190">
        <v>2</v>
      </c>
      <c r="AD26" s="190">
        <v>2.5</v>
      </c>
      <c r="AE26" s="190">
        <v>1.59</v>
      </c>
      <c r="AF26" s="190">
        <v>1.4</v>
      </c>
      <c r="AG26" s="190">
        <v>2.9</v>
      </c>
      <c r="AH26" s="190">
        <v>1.72</v>
      </c>
      <c r="AI26" s="190">
        <v>2.2999999999999998</v>
      </c>
      <c r="AJ26" s="190">
        <v>2.4</v>
      </c>
      <c r="AK26" s="190">
        <v>1.43</v>
      </c>
      <c r="AL26" s="64" t="s">
        <v>4</v>
      </c>
    </row>
    <row r="27" spans="1:38" ht="13.5">
      <c r="A27" s="61" t="s">
        <v>141</v>
      </c>
      <c r="B27" s="190">
        <v>73.900000000000006</v>
      </c>
      <c r="C27" s="190">
        <v>77.5</v>
      </c>
      <c r="D27" s="190">
        <v>70.77</v>
      </c>
      <c r="E27" s="190">
        <v>48.6</v>
      </c>
      <c r="F27" s="190">
        <v>57.1</v>
      </c>
      <c r="G27" s="190">
        <v>56.38</v>
      </c>
      <c r="H27" s="190">
        <v>38.200000000000003</v>
      </c>
      <c r="I27" s="190">
        <v>52.5</v>
      </c>
      <c r="J27" s="190">
        <v>45.51</v>
      </c>
      <c r="K27" s="190">
        <v>34</v>
      </c>
      <c r="L27" s="190">
        <v>28.3</v>
      </c>
      <c r="M27" s="190">
        <v>27.28</v>
      </c>
      <c r="N27" s="190">
        <v>20.6</v>
      </c>
      <c r="O27" s="190">
        <v>20.7</v>
      </c>
      <c r="P27" s="190">
        <v>24.29</v>
      </c>
      <c r="Q27" s="190">
        <v>16.399999999999999</v>
      </c>
      <c r="R27" s="190">
        <v>14.9</v>
      </c>
      <c r="S27" s="190">
        <v>21.21</v>
      </c>
      <c r="T27" s="190">
        <v>19.899999999999999</v>
      </c>
      <c r="U27" s="190">
        <v>15.1</v>
      </c>
      <c r="V27" s="190">
        <v>14.94</v>
      </c>
      <c r="W27" s="190">
        <v>4.5</v>
      </c>
      <c r="X27" s="190">
        <v>6.4</v>
      </c>
      <c r="Y27" s="190">
        <v>4.6399999999999997</v>
      </c>
      <c r="Z27" s="190">
        <v>2.9</v>
      </c>
      <c r="AA27" s="190">
        <v>4.5</v>
      </c>
      <c r="AB27" s="190">
        <v>1.21</v>
      </c>
      <c r="AC27" s="190">
        <v>2.9</v>
      </c>
      <c r="AD27" s="190">
        <v>4.8</v>
      </c>
      <c r="AE27" s="190">
        <v>5.43</v>
      </c>
      <c r="AF27" s="190">
        <v>2.4</v>
      </c>
      <c r="AG27" s="190">
        <v>2.6</v>
      </c>
      <c r="AH27" s="190">
        <v>0.46</v>
      </c>
      <c r="AI27" s="190">
        <v>3.1</v>
      </c>
      <c r="AJ27" s="190">
        <v>1.9</v>
      </c>
      <c r="AK27" s="190">
        <v>1.5</v>
      </c>
      <c r="AL27" s="64" t="s">
        <v>5</v>
      </c>
    </row>
    <row r="28" spans="1:38" ht="13.5">
      <c r="A28" s="61" t="s">
        <v>142</v>
      </c>
      <c r="B28" s="190">
        <v>77.2</v>
      </c>
      <c r="C28" s="190">
        <v>75.599999999999994</v>
      </c>
      <c r="D28" s="190">
        <v>68.27</v>
      </c>
      <c r="E28" s="190">
        <v>53.5</v>
      </c>
      <c r="F28" s="190">
        <v>48.6</v>
      </c>
      <c r="G28" s="190">
        <v>56.39</v>
      </c>
      <c r="H28" s="190">
        <v>44.4</v>
      </c>
      <c r="I28" s="190">
        <v>47</v>
      </c>
      <c r="J28" s="190">
        <v>55</v>
      </c>
      <c r="K28" s="190">
        <v>33.299999999999997</v>
      </c>
      <c r="L28" s="190">
        <v>29.1</v>
      </c>
      <c r="M28" s="190">
        <v>28.87</v>
      </c>
      <c r="N28" s="190">
        <v>22.6</v>
      </c>
      <c r="O28" s="190">
        <v>22.8</v>
      </c>
      <c r="P28" s="190">
        <v>22.18</v>
      </c>
      <c r="Q28" s="190">
        <v>16.3</v>
      </c>
      <c r="R28" s="190">
        <v>22.6</v>
      </c>
      <c r="S28" s="190">
        <v>24.58</v>
      </c>
      <c r="T28" s="190">
        <v>17.100000000000001</v>
      </c>
      <c r="U28" s="190">
        <v>16.600000000000001</v>
      </c>
      <c r="V28" s="190">
        <v>18.09</v>
      </c>
      <c r="W28" s="190">
        <v>5.0999999999999996</v>
      </c>
      <c r="X28" s="190">
        <v>5.4</v>
      </c>
      <c r="Y28" s="190">
        <v>2.71</v>
      </c>
      <c r="Z28" s="190">
        <v>3.3</v>
      </c>
      <c r="AA28" s="190">
        <v>2.5</v>
      </c>
      <c r="AB28" s="190">
        <v>5.86</v>
      </c>
      <c r="AC28" s="190">
        <v>3.7</v>
      </c>
      <c r="AD28" s="190">
        <v>4.4000000000000004</v>
      </c>
      <c r="AE28" s="190">
        <v>1.77</v>
      </c>
      <c r="AF28" s="190">
        <v>2</v>
      </c>
      <c r="AG28" s="190">
        <v>2.2999999999999998</v>
      </c>
      <c r="AH28" s="190">
        <v>1.02</v>
      </c>
      <c r="AI28" s="190">
        <v>1.1000000000000001</v>
      </c>
      <c r="AJ28" s="190">
        <v>1.7</v>
      </c>
      <c r="AK28" s="190">
        <v>2.68</v>
      </c>
      <c r="AL28" s="64" t="s">
        <v>6</v>
      </c>
    </row>
    <row r="29" spans="1:38" ht="13.5">
      <c r="A29" s="61" t="s">
        <v>143</v>
      </c>
      <c r="B29" s="190">
        <v>74.2</v>
      </c>
      <c r="C29" s="190">
        <v>78.3</v>
      </c>
      <c r="D29" s="190">
        <v>60.71</v>
      </c>
      <c r="E29" s="190">
        <v>46.3</v>
      </c>
      <c r="F29" s="190">
        <v>48.8</v>
      </c>
      <c r="G29" s="190">
        <v>53.33</v>
      </c>
      <c r="H29" s="190">
        <v>44.1</v>
      </c>
      <c r="I29" s="190">
        <v>46.4</v>
      </c>
      <c r="J29" s="190">
        <v>50.14</v>
      </c>
      <c r="K29" s="190">
        <v>32.5</v>
      </c>
      <c r="L29" s="190">
        <v>28.6</v>
      </c>
      <c r="M29" s="190">
        <v>27.81</v>
      </c>
      <c r="N29" s="190">
        <v>23.5</v>
      </c>
      <c r="O29" s="190">
        <v>25.7</v>
      </c>
      <c r="P29" s="190">
        <v>25.11</v>
      </c>
      <c r="Q29" s="190">
        <v>16.7</v>
      </c>
      <c r="R29" s="190">
        <v>20.100000000000001</v>
      </c>
      <c r="S29" s="190">
        <v>24.39</v>
      </c>
      <c r="T29" s="190">
        <v>16.3</v>
      </c>
      <c r="U29" s="190">
        <v>18.399999999999999</v>
      </c>
      <c r="V29" s="190">
        <v>18.84</v>
      </c>
      <c r="W29" s="190">
        <v>5.2</v>
      </c>
      <c r="X29" s="190">
        <v>6.1</v>
      </c>
      <c r="Y29" s="190">
        <v>3.52</v>
      </c>
      <c r="Z29" s="190">
        <v>4</v>
      </c>
      <c r="AA29" s="190">
        <v>4.5</v>
      </c>
      <c r="AB29" s="190">
        <v>2.46</v>
      </c>
      <c r="AC29" s="190">
        <v>2.7</v>
      </c>
      <c r="AD29" s="190">
        <v>3.1</v>
      </c>
      <c r="AE29" s="190">
        <v>4.2300000000000004</v>
      </c>
      <c r="AF29" s="190">
        <v>2.6</v>
      </c>
      <c r="AG29" s="190">
        <v>2.8</v>
      </c>
      <c r="AH29" s="190">
        <v>2.44</v>
      </c>
      <c r="AI29" s="190">
        <v>1.6</v>
      </c>
      <c r="AJ29" s="190">
        <v>2</v>
      </c>
      <c r="AK29" s="190">
        <v>2.33</v>
      </c>
      <c r="AL29" s="64" t="s">
        <v>7</v>
      </c>
    </row>
    <row r="30" spans="1:38" ht="13.5">
      <c r="A30" s="61" t="s">
        <v>144</v>
      </c>
      <c r="B30" s="190">
        <v>70.3</v>
      </c>
      <c r="C30" s="190">
        <v>75.099999999999994</v>
      </c>
      <c r="D30" s="190">
        <v>67.650000000000006</v>
      </c>
      <c r="E30" s="190">
        <v>48.5</v>
      </c>
      <c r="F30" s="190">
        <v>51.5</v>
      </c>
      <c r="G30" s="190">
        <v>51.61</v>
      </c>
      <c r="H30" s="190">
        <v>44.3</v>
      </c>
      <c r="I30" s="190">
        <v>52.4</v>
      </c>
      <c r="J30" s="190">
        <v>50.88</v>
      </c>
      <c r="K30" s="190">
        <v>32.4</v>
      </c>
      <c r="L30" s="190">
        <v>35.299999999999997</v>
      </c>
      <c r="M30" s="190">
        <v>27.72</v>
      </c>
      <c r="N30" s="190">
        <v>26</v>
      </c>
      <c r="O30" s="190">
        <v>34</v>
      </c>
      <c r="P30" s="190">
        <v>27.55</v>
      </c>
      <c r="Q30" s="190">
        <v>21.3</v>
      </c>
      <c r="R30" s="190">
        <v>26.1</v>
      </c>
      <c r="S30" s="190">
        <v>26.19</v>
      </c>
      <c r="T30" s="190">
        <v>19.899999999999999</v>
      </c>
      <c r="U30" s="190">
        <v>23.2</v>
      </c>
      <c r="V30" s="190">
        <v>17.78</v>
      </c>
      <c r="W30" s="190">
        <v>4.7</v>
      </c>
      <c r="X30" s="190">
        <v>6.5</v>
      </c>
      <c r="Y30" s="190">
        <v>3.2</v>
      </c>
      <c r="Z30" s="190">
        <v>2.9</v>
      </c>
      <c r="AA30" s="190">
        <v>5.8</v>
      </c>
      <c r="AB30" s="190">
        <v>3.92</v>
      </c>
      <c r="AC30" s="190">
        <v>2.9</v>
      </c>
      <c r="AD30" s="190">
        <v>4.7</v>
      </c>
      <c r="AE30" s="190">
        <v>1.1499999999999999</v>
      </c>
      <c r="AF30" s="190">
        <v>1.9</v>
      </c>
      <c r="AG30" s="190">
        <v>4.2</v>
      </c>
      <c r="AH30" s="190">
        <v>2.82</v>
      </c>
      <c r="AI30" s="190">
        <v>2.2999999999999998</v>
      </c>
      <c r="AJ30" s="190">
        <v>3.3</v>
      </c>
      <c r="AK30" s="190">
        <v>2.23</v>
      </c>
      <c r="AL30" s="64" t="s">
        <v>8</v>
      </c>
    </row>
    <row r="31" spans="1:38" ht="13.5">
      <c r="A31" s="61" t="s">
        <v>145</v>
      </c>
      <c r="B31" s="190">
        <v>73.900000000000006</v>
      </c>
      <c r="C31" s="190">
        <v>78.2</v>
      </c>
      <c r="D31" s="190">
        <v>66.61</v>
      </c>
      <c r="E31" s="190">
        <v>49.9</v>
      </c>
      <c r="F31" s="190">
        <v>58.3</v>
      </c>
      <c r="G31" s="190">
        <v>52.54</v>
      </c>
      <c r="H31" s="190">
        <v>38.1</v>
      </c>
      <c r="I31" s="190">
        <v>45.7</v>
      </c>
      <c r="J31" s="190">
        <v>41.86</v>
      </c>
      <c r="K31" s="190">
        <v>34.799999999999997</v>
      </c>
      <c r="L31" s="190">
        <v>33</v>
      </c>
      <c r="M31" s="190">
        <v>31.13</v>
      </c>
      <c r="N31" s="190">
        <v>19.7</v>
      </c>
      <c r="O31" s="190">
        <v>22.6</v>
      </c>
      <c r="P31" s="190">
        <v>27.83</v>
      </c>
      <c r="Q31" s="190">
        <v>16.5</v>
      </c>
      <c r="R31" s="190">
        <v>22.4</v>
      </c>
      <c r="S31" s="190">
        <v>18.489999999999998</v>
      </c>
      <c r="T31" s="190">
        <v>19.3</v>
      </c>
      <c r="U31" s="190">
        <v>21.3</v>
      </c>
      <c r="V31" s="190">
        <v>22.1</v>
      </c>
      <c r="W31" s="190">
        <v>3.3</v>
      </c>
      <c r="X31" s="190">
        <v>4.8</v>
      </c>
      <c r="Y31" s="190">
        <v>3.18</v>
      </c>
      <c r="Z31" s="190">
        <v>4.2</v>
      </c>
      <c r="AA31" s="190">
        <v>3.7</v>
      </c>
      <c r="AB31" s="190">
        <v>1.53</v>
      </c>
      <c r="AC31" s="190">
        <v>3.7</v>
      </c>
      <c r="AD31" s="190">
        <v>3.7</v>
      </c>
      <c r="AE31" s="190">
        <v>5.3</v>
      </c>
      <c r="AF31" s="190">
        <v>3</v>
      </c>
      <c r="AG31" s="190">
        <v>2.5</v>
      </c>
      <c r="AH31" s="190">
        <v>2.2000000000000002</v>
      </c>
      <c r="AI31" s="190">
        <v>4.0999999999999996</v>
      </c>
      <c r="AJ31" s="190">
        <v>3.2</v>
      </c>
      <c r="AK31" s="190">
        <v>1.8</v>
      </c>
      <c r="AL31" s="64" t="s">
        <v>9</v>
      </c>
    </row>
    <row r="32" spans="1:38" ht="13.5">
      <c r="A32" s="61" t="s">
        <v>147</v>
      </c>
      <c r="B32" s="190">
        <v>77.900000000000006</v>
      </c>
      <c r="C32" s="190">
        <v>79.5</v>
      </c>
      <c r="D32" s="190">
        <v>66.92</v>
      </c>
      <c r="E32" s="190">
        <v>47.6</v>
      </c>
      <c r="F32" s="190">
        <v>55.3</v>
      </c>
      <c r="G32" s="190">
        <v>53.54</v>
      </c>
      <c r="H32" s="190">
        <v>39</v>
      </c>
      <c r="I32" s="190">
        <v>47.8</v>
      </c>
      <c r="J32" s="190">
        <v>51.82</v>
      </c>
      <c r="K32" s="190">
        <v>32.200000000000003</v>
      </c>
      <c r="L32" s="190">
        <v>29.3</v>
      </c>
      <c r="M32" s="190">
        <v>26.77</v>
      </c>
      <c r="N32" s="190">
        <v>20.7</v>
      </c>
      <c r="O32" s="190">
        <v>20.5</v>
      </c>
      <c r="P32" s="190">
        <v>20.420000000000002</v>
      </c>
      <c r="Q32" s="190">
        <v>15</v>
      </c>
      <c r="R32" s="190">
        <v>15.6</v>
      </c>
      <c r="S32" s="190">
        <v>18.82</v>
      </c>
      <c r="T32" s="190">
        <v>19.7</v>
      </c>
      <c r="U32" s="190">
        <v>13.8</v>
      </c>
      <c r="V32" s="190">
        <v>10.57</v>
      </c>
      <c r="W32" s="190">
        <v>6.1</v>
      </c>
      <c r="X32" s="190">
        <v>3.4</v>
      </c>
      <c r="Y32" s="190">
        <v>4.16</v>
      </c>
      <c r="Z32" s="190">
        <v>4.9000000000000004</v>
      </c>
      <c r="AA32" s="190">
        <v>3.3</v>
      </c>
      <c r="AB32" s="190">
        <v>0.81</v>
      </c>
      <c r="AC32" s="190">
        <v>2.7</v>
      </c>
      <c r="AD32" s="190">
        <v>2.2000000000000002</v>
      </c>
      <c r="AE32" s="190">
        <v>1.99</v>
      </c>
      <c r="AF32" s="190">
        <v>3.4</v>
      </c>
      <c r="AG32" s="190">
        <v>1.8</v>
      </c>
      <c r="AH32" s="190">
        <v>1.45</v>
      </c>
      <c r="AI32" s="190">
        <v>2.2999999999999998</v>
      </c>
      <c r="AJ32" s="190">
        <v>1.8</v>
      </c>
      <c r="AK32" s="190">
        <v>2.57</v>
      </c>
      <c r="AL32" s="64" t="s">
        <v>10</v>
      </c>
    </row>
    <row r="33" spans="1:38" ht="13.5">
      <c r="A33" s="61" t="s">
        <v>148</v>
      </c>
      <c r="B33" s="190">
        <v>74.400000000000006</v>
      </c>
      <c r="C33" s="190">
        <v>80.099999999999994</v>
      </c>
      <c r="D33" s="190">
        <v>72.56</v>
      </c>
      <c r="E33" s="190">
        <v>48.8</v>
      </c>
      <c r="F33" s="190">
        <v>55</v>
      </c>
      <c r="G33" s="190">
        <v>56.16</v>
      </c>
      <c r="H33" s="190">
        <v>48.2</v>
      </c>
      <c r="I33" s="190">
        <v>48.3</v>
      </c>
      <c r="J33" s="190">
        <v>50.81</v>
      </c>
      <c r="K33" s="190">
        <v>32.6</v>
      </c>
      <c r="L33" s="190">
        <v>32.799999999999997</v>
      </c>
      <c r="M33" s="190">
        <v>32.549999999999997</v>
      </c>
      <c r="N33" s="190">
        <v>19.3</v>
      </c>
      <c r="O33" s="190">
        <v>22.6</v>
      </c>
      <c r="P33" s="190">
        <v>19.05</v>
      </c>
      <c r="Q33" s="190">
        <v>16.3</v>
      </c>
      <c r="R33" s="190">
        <v>20.399999999999999</v>
      </c>
      <c r="S33" s="190">
        <v>21.14</v>
      </c>
      <c r="T33" s="190">
        <v>15.4</v>
      </c>
      <c r="U33" s="190">
        <v>20.8</v>
      </c>
      <c r="V33" s="190">
        <v>10.88</v>
      </c>
      <c r="W33" s="190">
        <v>6.1</v>
      </c>
      <c r="X33" s="190">
        <v>8.1999999999999993</v>
      </c>
      <c r="Y33" s="190">
        <v>2.88</v>
      </c>
      <c r="Z33" s="190">
        <v>3.7</v>
      </c>
      <c r="AA33" s="190">
        <v>5.2</v>
      </c>
      <c r="AB33" s="190">
        <v>2.8</v>
      </c>
      <c r="AC33" s="190">
        <v>3.4</v>
      </c>
      <c r="AD33" s="190">
        <v>4.2</v>
      </c>
      <c r="AE33" s="190">
        <v>1.97</v>
      </c>
      <c r="AF33" s="190">
        <v>2.2999999999999998</v>
      </c>
      <c r="AG33" s="190">
        <v>4.5999999999999996</v>
      </c>
      <c r="AH33" s="190">
        <v>1.49</v>
      </c>
      <c r="AI33" s="190">
        <v>1.7</v>
      </c>
      <c r="AJ33" s="190">
        <v>2</v>
      </c>
      <c r="AK33" s="190">
        <v>2.96</v>
      </c>
      <c r="AL33" s="64" t="s">
        <v>11</v>
      </c>
    </row>
    <row r="34" spans="1:38" ht="13.5">
      <c r="A34" s="61" t="s">
        <v>149</v>
      </c>
      <c r="B34" s="190">
        <v>75.099999999999994</v>
      </c>
      <c r="C34" s="190">
        <v>75.900000000000006</v>
      </c>
      <c r="D34" s="190">
        <v>64.33</v>
      </c>
      <c r="E34" s="190">
        <v>51.1</v>
      </c>
      <c r="F34" s="190">
        <v>55.1</v>
      </c>
      <c r="G34" s="190">
        <v>60.65</v>
      </c>
      <c r="H34" s="190">
        <v>43.7</v>
      </c>
      <c r="I34" s="190">
        <v>52.1</v>
      </c>
      <c r="J34" s="190">
        <v>54.38</v>
      </c>
      <c r="K34" s="190">
        <v>29.8</v>
      </c>
      <c r="L34" s="190">
        <v>32.200000000000003</v>
      </c>
      <c r="M34" s="190">
        <v>24.35</v>
      </c>
      <c r="N34" s="190">
        <v>22.6</v>
      </c>
      <c r="O34" s="190">
        <v>30</v>
      </c>
      <c r="P34" s="190">
        <v>24.82</v>
      </c>
      <c r="Q34" s="190">
        <v>18.7</v>
      </c>
      <c r="R34" s="190">
        <v>24.3</v>
      </c>
      <c r="S34" s="190">
        <v>21.97</v>
      </c>
      <c r="T34" s="190">
        <v>17.5</v>
      </c>
      <c r="U34" s="190">
        <v>20.8</v>
      </c>
      <c r="V34" s="190">
        <v>18.850000000000001</v>
      </c>
      <c r="W34" s="190">
        <v>3</v>
      </c>
      <c r="X34" s="190">
        <v>5.6</v>
      </c>
      <c r="Y34" s="190">
        <v>3.12</v>
      </c>
      <c r="Z34" s="190">
        <v>2.9</v>
      </c>
      <c r="AA34" s="190">
        <v>5.5</v>
      </c>
      <c r="AB34" s="190">
        <v>3.43</v>
      </c>
      <c r="AC34" s="190">
        <v>2.9</v>
      </c>
      <c r="AD34" s="190">
        <v>2.7</v>
      </c>
      <c r="AE34" s="190">
        <v>2.81</v>
      </c>
      <c r="AF34" s="190">
        <v>1.6</v>
      </c>
      <c r="AG34" s="190">
        <v>2.2000000000000002</v>
      </c>
      <c r="AH34" s="190">
        <v>2.8</v>
      </c>
      <c r="AI34" s="190">
        <v>1.8</v>
      </c>
      <c r="AJ34" s="190">
        <v>3.3</v>
      </c>
      <c r="AK34" s="190">
        <v>1.88</v>
      </c>
      <c r="AL34" s="64" t="s">
        <v>12</v>
      </c>
    </row>
    <row r="35" spans="1:38" ht="13.5">
      <c r="A35" s="61" t="s">
        <v>150</v>
      </c>
      <c r="B35" s="190">
        <v>77.2</v>
      </c>
      <c r="C35" s="190">
        <v>73.900000000000006</v>
      </c>
      <c r="D35" s="190">
        <v>66.81</v>
      </c>
      <c r="E35" s="190">
        <v>46.9</v>
      </c>
      <c r="F35" s="190">
        <v>53.3</v>
      </c>
      <c r="G35" s="190">
        <v>54.15</v>
      </c>
      <c r="H35" s="190">
        <v>44.9</v>
      </c>
      <c r="I35" s="190">
        <v>51.8</v>
      </c>
      <c r="J35" s="190">
        <v>53.37</v>
      </c>
      <c r="K35" s="190">
        <v>31</v>
      </c>
      <c r="L35" s="190">
        <v>29.7</v>
      </c>
      <c r="M35" s="190">
        <v>25.92</v>
      </c>
      <c r="N35" s="190">
        <v>20</v>
      </c>
      <c r="O35" s="190">
        <v>24.2</v>
      </c>
      <c r="P35" s="190">
        <v>25.52</v>
      </c>
      <c r="Q35" s="190">
        <v>17.2</v>
      </c>
      <c r="R35" s="190">
        <v>20.399999999999999</v>
      </c>
      <c r="S35" s="190">
        <v>23.44</v>
      </c>
      <c r="T35" s="190">
        <v>17.7</v>
      </c>
      <c r="U35" s="190">
        <v>17</v>
      </c>
      <c r="V35" s="190">
        <v>14.46</v>
      </c>
      <c r="W35" s="190">
        <v>5</v>
      </c>
      <c r="X35" s="190">
        <v>6</v>
      </c>
      <c r="Y35" s="190">
        <v>3.7</v>
      </c>
      <c r="Z35" s="190">
        <v>3.5</v>
      </c>
      <c r="AA35" s="190">
        <v>3.5</v>
      </c>
      <c r="AB35" s="190">
        <v>3.46</v>
      </c>
      <c r="AC35" s="190">
        <v>3</v>
      </c>
      <c r="AD35" s="190">
        <v>3.5</v>
      </c>
      <c r="AE35" s="190">
        <v>2.73</v>
      </c>
      <c r="AF35" s="190">
        <v>2.4</v>
      </c>
      <c r="AG35" s="190">
        <v>3</v>
      </c>
      <c r="AH35" s="190">
        <v>1.56</v>
      </c>
      <c r="AI35" s="190">
        <v>1.7</v>
      </c>
      <c r="AJ35" s="190">
        <v>2.2000000000000002</v>
      </c>
      <c r="AK35" s="190">
        <v>1.39</v>
      </c>
      <c r="AL35" s="64" t="s">
        <v>13</v>
      </c>
    </row>
    <row r="36" spans="1:38" ht="13.5">
      <c r="A36" s="61" t="s">
        <v>151</v>
      </c>
      <c r="B36" s="190">
        <v>77.8</v>
      </c>
      <c r="C36" s="190">
        <v>80.900000000000006</v>
      </c>
      <c r="D36" s="190">
        <v>73.349999999999994</v>
      </c>
      <c r="E36" s="190">
        <v>46.9</v>
      </c>
      <c r="F36" s="190">
        <v>50.5</v>
      </c>
      <c r="G36" s="190">
        <v>60.74</v>
      </c>
      <c r="H36" s="190">
        <v>39.1</v>
      </c>
      <c r="I36" s="190">
        <v>46.5</v>
      </c>
      <c r="J36" s="190">
        <v>49.32</v>
      </c>
      <c r="K36" s="190">
        <v>33.799999999999997</v>
      </c>
      <c r="L36" s="190">
        <v>28</v>
      </c>
      <c r="M36" s="190">
        <v>22.36</v>
      </c>
      <c r="N36" s="190">
        <v>21.1</v>
      </c>
      <c r="O36" s="190">
        <v>21</v>
      </c>
      <c r="P36" s="190">
        <v>18.690000000000001</v>
      </c>
      <c r="Q36" s="190">
        <v>13.9</v>
      </c>
      <c r="R36" s="190">
        <v>17.2</v>
      </c>
      <c r="S36" s="190">
        <v>16.91</v>
      </c>
      <c r="T36" s="190">
        <v>12.7</v>
      </c>
      <c r="U36" s="190">
        <v>13.4</v>
      </c>
      <c r="V36" s="190">
        <v>10.33</v>
      </c>
      <c r="W36" s="190">
        <v>4.5999999999999996</v>
      </c>
      <c r="X36" s="190">
        <v>8.1999999999999993</v>
      </c>
      <c r="Y36" s="190">
        <v>3.73</v>
      </c>
      <c r="Z36" s="190">
        <v>3.2</v>
      </c>
      <c r="AA36" s="190">
        <v>2.5</v>
      </c>
      <c r="AB36" s="190">
        <v>1.97</v>
      </c>
      <c r="AC36" s="190">
        <v>1.1000000000000001</v>
      </c>
      <c r="AD36" s="190">
        <v>2.6</v>
      </c>
      <c r="AE36" s="190">
        <v>2.66</v>
      </c>
      <c r="AF36" s="190">
        <v>0.9</v>
      </c>
      <c r="AG36" s="190">
        <v>3</v>
      </c>
      <c r="AH36" s="190">
        <v>1.69</v>
      </c>
      <c r="AI36" s="190">
        <v>2.8</v>
      </c>
      <c r="AJ36" s="190">
        <v>1.6</v>
      </c>
      <c r="AK36" s="190">
        <v>1.69</v>
      </c>
      <c r="AL36" s="64" t="s">
        <v>14</v>
      </c>
    </row>
    <row r="37" spans="1:38" ht="13.5">
      <c r="A37" s="61" t="s">
        <v>152</v>
      </c>
      <c r="B37" s="190">
        <v>78.7</v>
      </c>
      <c r="C37" s="190">
        <v>76</v>
      </c>
      <c r="D37" s="190">
        <v>67.209999999999994</v>
      </c>
      <c r="E37" s="190">
        <v>46.3</v>
      </c>
      <c r="F37" s="190">
        <v>43.8</v>
      </c>
      <c r="G37" s="190">
        <v>52.58</v>
      </c>
      <c r="H37" s="190">
        <v>47.6</v>
      </c>
      <c r="I37" s="190">
        <v>49.9</v>
      </c>
      <c r="J37" s="190">
        <v>60.09</v>
      </c>
      <c r="K37" s="190">
        <v>28.7</v>
      </c>
      <c r="L37" s="190">
        <v>32.6</v>
      </c>
      <c r="M37" s="190">
        <v>24.02</v>
      </c>
      <c r="N37" s="190">
        <v>18.7</v>
      </c>
      <c r="O37" s="190">
        <v>17.2</v>
      </c>
      <c r="P37" s="190">
        <v>21.02</v>
      </c>
      <c r="Q37" s="190">
        <v>20.8</v>
      </c>
      <c r="R37" s="190">
        <v>22.6</v>
      </c>
      <c r="S37" s="190">
        <v>27.72</v>
      </c>
      <c r="T37" s="190">
        <v>13.9</v>
      </c>
      <c r="U37" s="190">
        <v>18.5</v>
      </c>
      <c r="V37" s="190">
        <v>15.16</v>
      </c>
      <c r="W37" s="190">
        <v>6</v>
      </c>
      <c r="X37" s="190">
        <v>7.6</v>
      </c>
      <c r="Y37" s="190">
        <v>5.27</v>
      </c>
      <c r="Z37" s="190">
        <v>8.9</v>
      </c>
      <c r="AA37" s="190">
        <v>8.8000000000000007</v>
      </c>
      <c r="AB37" s="190">
        <v>5.24</v>
      </c>
      <c r="AC37" s="190">
        <v>4.8</v>
      </c>
      <c r="AD37" s="190">
        <v>4.2</v>
      </c>
      <c r="AE37" s="190">
        <v>3.23</v>
      </c>
      <c r="AF37" s="190">
        <v>2</v>
      </c>
      <c r="AG37" s="190">
        <v>4.3</v>
      </c>
      <c r="AH37" s="190">
        <v>1.86</v>
      </c>
      <c r="AI37" s="190">
        <v>1.7</v>
      </c>
      <c r="AJ37" s="190">
        <v>1.6</v>
      </c>
      <c r="AK37" s="190">
        <v>1.26</v>
      </c>
      <c r="AL37" s="64" t="s">
        <v>15</v>
      </c>
    </row>
    <row r="38" spans="1:38" ht="13.5">
      <c r="A38" s="61" t="s">
        <v>153</v>
      </c>
      <c r="B38" s="190">
        <v>72.900000000000006</v>
      </c>
      <c r="C38" s="190">
        <v>75.900000000000006</v>
      </c>
      <c r="D38" s="190">
        <v>65.88</v>
      </c>
      <c r="E38" s="190">
        <v>52.7</v>
      </c>
      <c r="F38" s="190">
        <v>52.7</v>
      </c>
      <c r="G38" s="190">
        <v>54.45</v>
      </c>
      <c r="H38" s="190">
        <v>39.700000000000003</v>
      </c>
      <c r="I38" s="190">
        <v>48.3</v>
      </c>
      <c r="J38" s="190">
        <v>54.42</v>
      </c>
      <c r="K38" s="190">
        <v>34.6</v>
      </c>
      <c r="L38" s="190">
        <v>28.8</v>
      </c>
      <c r="M38" s="190">
        <v>28.15</v>
      </c>
      <c r="N38" s="190">
        <v>21.8</v>
      </c>
      <c r="O38" s="190">
        <v>25.3</v>
      </c>
      <c r="P38" s="190">
        <v>26.52</v>
      </c>
      <c r="Q38" s="190">
        <v>18.899999999999999</v>
      </c>
      <c r="R38" s="190">
        <v>19.2</v>
      </c>
      <c r="S38" s="190">
        <v>25.94</v>
      </c>
      <c r="T38" s="190">
        <v>21.7</v>
      </c>
      <c r="U38" s="190">
        <v>15.9</v>
      </c>
      <c r="V38" s="190">
        <v>17</v>
      </c>
      <c r="W38" s="190">
        <v>4.2</v>
      </c>
      <c r="X38" s="190">
        <v>4.0999999999999996</v>
      </c>
      <c r="Y38" s="190">
        <v>3.76</v>
      </c>
      <c r="Z38" s="190">
        <v>3.7</v>
      </c>
      <c r="AA38" s="190">
        <v>4.5999999999999996</v>
      </c>
      <c r="AB38" s="190">
        <v>3.71</v>
      </c>
      <c r="AC38" s="190">
        <v>2.7</v>
      </c>
      <c r="AD38" s="190">
        <v>2</v>
      </c>
      <c r="AE38" s="190">
        <v>3.18</v>
      </c>
      <c r="AF38" s="190">
        <v>3.1</v>
      </c>
      <c r="AG38" s="190">
        <v>3</v>
      </c>
      <c r="AH38" s="190">
        <v>2.85</v>
      </c>
      <c r="AI38" s="190">
        <v>2.6</v>
      </c>
      <c r="AJ38" s="190">
        <v>1.6</v>
      </c>
      <c r="AK38" s="190">
        <v>2.06</v>
      </c>
      <c r="AL38" s="64" t="s">
        <v>16</v>
      </c>
    </row>
    <row r="39" spans="1:38" ht="13.5">
      <c r="A39" s="61" t="s">
        <v>154</v>
      </c>
      <c r="B39" s="190">
        <v>72.2</v>
      </c>
      <c r="C39" s="190">
        <v>77.7</v>
      </c>
      <c r="D39" s="190">
        <v>63.83</v>
      </c>
      <c r="E39" s="190">
        <v>48.9</v>
      </c>
      <c r="F39" s="190">
        <v>52.8</v>
      </c>
      <c r="G39" s="190">
        <v>55.66</v>
      </c>
      <c r="H39" s="190">
        <v>39.9</v>
      </c>
      <c r="I39" s="190">
        <v>49.2</v>
      </c>
      <c r="J39" s="190">
        <v>51.45</v>
      </c>
      <c r="K39" s="190">
        <v>32.4</v>
      </c>
      <c r="L39" s="190">
        <v>31.4</v>
      </c>
      <c r="M39" s="190">
        <v>25.59</v>
      </c>
      <c r="N39" s="190">
        <v>16.3</v>
      </c>
      <c r="O39" s="190">
        <v>25.3</v>
      </c>
      <c r="P39" s="190">
        <v>20.309999999999999</v>
      </c>
      <c r="Q39" s="190">
        <v>20.5</v>
      </c>
      <c r="R39" s="190">
        <v>24</v>
      </c>
      <c r="S39" s="190">
        <v>30.61</v>
      </c>
      <c r="T39" s="190">
        <v>19.3</v>
      </c>
      <c r="U39" s="190">
        <v>20.3</v>
      </c>
      <c r="V39" s="190">
        <v>14.37</v>
      </c>
      <c r="W39" s="190">
        <v>7.2</v>
      </c>
      <c r="X39" s="190">
        <v>5.6</v>
      </c>
      <c r="Y39" s="190">
        <v>2.95</v>
      </c>
      <c r="Z39" s="190">
        <v>3.2</v>
      </c>
      <c r="AA39" s="190">
        <v>5.2</v>
      </c>
      <c r="AB39" s="190">
        <v>1.89</v>
      </c>
      <c r="AC39" s="190">
        <v>4.4000000000000004</v>
      </c>
      <c r="AD39" s="190">
        <v>4.3</v>
      </c>
      <c r="AE39" s="190">
        <v>5.1100000000000003</v>
      </c>
      <c r="AF39" s="190">
        <v>2.2000000000000002</v>
      </c>
      <c r="AG39" s="190">
        <v>1.7</v>
      </c>
      <c r="AH39" s="190">
        <v>2.19</v>
      </c>
      <c r="AI39" s="190">
        <v>2</v>
      </c>
      <c r="AJ39" s="190">
        <v>2.2999999999999998</v>
      </c>
      <c r="AK39" s="190">
        <v>1.22</v>
      </c>
      <c r="AL39" s="64" t="s">
        <v>19</v>
      </c>
    </row>
    <row r="40" spans="1:38" ht="15">
      <c r="A40" s="62" t="s">
        <v>61</v>
      </c>
      <c r="B40" s="191"/>
      <c r="C40" s="191"/>
      <c r="D40" s="191"/>
      <c r="E40" s="191"/>
      <c r="F40" s="191"/>
      <c r="G40" s="191"/>
      <c r="H40" s="191"/>
      <c r="I40" s="191"/>
      <c r="J40" s="191"/>
      <c r="K40" s="191"/>
      <c r="L40" s="191"/>
      <c r="M40" s="191"/>
      <c r="N40" s="191"/>
      <c r="O40" s="191"/>
      <c r="P40" s="191"/>
      <c r="Q40" s="165"/>
      <c r="R40" s="191"/>
      <c r="S40" s="191"/>
      <c r="T40" s="191"/>
      <c r="U40" s="191"/>
      <c r="V40" s="191"/>
      <c r="W40" s="191"/>
      <c r="X40" s="165"/>
      <c r="Y40" s="165"/>
      <c r="Z40" s="191"/>
      <c r="AA40" s="165"/>
      <c r="AB40" s="165"/>
      <c r="AC40" s="191"/>
      <c r="AD40" s="191"/>
      <c r="AE40" s="191"/>
      <c r="AF40" s="191"/>
      <c r="AG40" s="165"/>
      <c r="AH40" s="165"/>
      <c r="AI40" s="191"/>
      <c r="AJ40" s="191"/>
      <c r="AK40" s="191"/>
      <c r="AL40" s="63" t="s">
        <v>62</v>
      </c>
    </row>
    <row r="41" spans="1:38" ht="13.5">
      <c r="A41" s="61" t="s">
        <v>86</v>
      </c>
      <c r="B41" s="190">
        <v>69.2</v>
      </c>
      <c r="C41" s="190">
        <v>70</v>
      </c>
      <c r="D41" s="190">
        <v>62.94</v>
      </c>
      <c r="E41" s="190">
        <v>47.9</v>
      </c>
      <c r="F41" s="190">
        <v>47.4</v>
      </c>
      <c r="G41" s="190">
        <v>46.12</v>
      </c>
      <c r="H41" s="190">
        <v>44.6</v>
      </c>
      <c r="I41" s="190">
        <v>51.1</v>
      </c>
      <c r="J41" s="190">
        <v>52.87</v>
      </c>
      <c r="K41" s="190">
        <v>36.700000000000003</v>
      </c>
      <c r="L41" s="190">
        <v>33.9</v>
      </c>
      <c r="M41" s="190">
        <v>31.35</v>
      </c>
      <c r="N41" s="190">
        <v>40.299999999999997</v>
      </c>
      <c r="O41" s="190">
        <v>44.8</v>
      </c>
      <c r="P41" s="190">
        <v>42.21</v>
      </c>
      <c r="Q41" s="190">
        <v>24.2</v>
      </c>
      <c r="R41" s="190">
        <v>29.3</v>
      </c>
      <c r="S41" s="190">
        <v>28.95</v>
      </c>
      <c r="T41" s="190">
        <v>12.5</v>
      </c>
      <c r="U41" s="190">
        <v>14.1</v>
      </c>
      <c r="V41" s="190">
        <v>13.38</v>
      </c>
      <c r="W41" s="190">
        <v>4.5</v>
      </c>
      <c r="X41" s="190">
        <v>6</v>
      </c>
      <c r="Y41" s="190">
        <v>4.95</v>
      </c>
      <c r="Z41" s="190">
        <v>4</v>
      </c>
      <c r="AA41" s="190">
        <v>5.4</v>
      </c>
      <c r="AB41" s="190">
        <v>3.43</v>
      </c>
      <c r="AC41" s="190">
        <v>2.2000000000000002</v>
      </c>
      <c r="AD41" s="190">
        <v>2.2999999999999998</v>
      </c>
      <c r="AE41" s="190">
        <v>2.87</v>
      </c>
      <c r="AF41" s="190">
        <v>1.8</v>
      </c>
      <c r="AG41" s="190">
        <v>2.8</v>
      </c>
      <c r="AH41" s="190">
        <v>3.04</v>
      </c>
      <c r="AI41" s="190">
        <v>1.3</v>
      </c>
      <c r="AJ41" s="190">
        <v>2</v>
      </c>
      <c r="AK41" s="190">
        <v>1.22</v>
      </c>
      <c r="AL41" s="64" t="s">
        <v>84</v>
      </c>
    </row>
    <row r="42" spans="1:38" ht="13.5">
      <c r="A42" s="61" t="s">
        <v>87</v>
      </c>
      <c r="B42" s="190">
        <v>74.2</v>
      </c>
      <c r="C42" s="190">
        <v>75.5</v>
      </c>
      <c r="D42" s="190">
        <v>67.66</v>
      </c>
      <c r="E42" s="190">
        <v>53.9</v>
      </c>
      <c r="F42" s="190">
        <v>55.1</v>
      </c>
      <c r="G42" s="190">
        <v>59.84</v>
      </c>
      <c r="H42" s="190">
        <v>43</v>
      </c>
      <c r="I42" s="190">
        <v>51.9</v>
      </c>
      <c r="J42" s="190">
        <v>55.35</v>
      </c>
      <c r="K42" s="190">
        <v>31.5</v>
      </c>
      <c r="L42" s="190">
        <v>29.6</v>
      </c>
      <c r="M42" s="190">
        <v>23.95</v>
      </c>
      <c r="N42" s="190">
        <v>25.6</v>
      </c>
      <c r="O42" s="190">
        <v>28.1</v>
      </c>
      <c r="P42" s="190">
        <v>20.96</v>
      </c>
      <c r="Q42" s="190">
        <v>20</v>
      </c>
      <c r="R42" s="190">
        <v>22.8</v>
      </c>
      <c r="S42" s="190">
        <v>24.23</v>
      </c>
      <c r="T42" s="190">
        <v>16.5</v>
      </c>
      <c r="U42" s="190">
        <v>18.3</v>
      </c>
      <c r="V42" s="190">
        <v>16.22</v>
      </c>
      <c r="W42" s="190">
        <v>6</v>
      </c>
      <c r="X42" s="190">
        <v>6</v>
      </c>
      <c r="Y42" s="190">
        <v>3.68</v>
      </c>
      <c r="Z42" s="190">
        <v>2.9</v>
      </c>
      <c r="AA42" s="190">
        <v>4.0999999999999996</v>
      </c>
      <c r="AB42" s="190">
        <v>2.8</v>
      </c>
      <c r="AC42" s="190">
        <v>2.4</v>
      </c>
      <c r="AD42" s="190">
        <v>2.9</v>
      </c>
      <c r="AE42" s="190">
        <v>2.58</v>
      </c>
      <c r="AF42" s="190">
        <v>1.8</v>
      </c>
      <c r="AG42" s="190">
        <v>2.2999999999999998</v>
      </c>
      <c r="AH42" s="190">
        <v>1.6</v>
      </c>
      <c r="AI42" s="190">
        <v>2.1</v>
      </c>
      <c r="AJ42" s="190">
        <v>1.9</v>
      </c>
      <c r="AK42" s="190">
        <v>2.5299999999999998</v>
      </c>
      <c r="AL42" s="64" t="s">
        <v>70</v>
      </c>
    </row>
    <row r="43" spans="1:38" ht="13.5">
      <c r="A43" s="61" t="s">
        <v>157</v>
      </c>
      <c r="B43" s="190">
        <v>76.8</v>
      </c>
      <c r="C43" s="190">
        <v>79.2</v>
      </c>
      <c r="D43" s="190">
        <v>69.47</v>
      </c>
      <c r="E43" s="190">
        <v>48.6</v>
      </c>
      <c r="F43" s="190">
        <v>54.2</v>
      </c>
      <c r="G43" s="190">
        <v>57.81</v>
      </c>
      <c r="H43" s="190">
        <v>41</v>
      </c>
      <c r="I43" s="190">
        <v>45.9</v>
      </c>
      <c r="J43" s="190">
        <v>47.16</v>
      </c>
      <c r="K43" s="190">
        <v>31.4</v>
      </c>
      <c r="L43" s="190">
        <v>30.5</v>
      </c>
      <c r="M43" s="190">
        <v>28.23</v>
      </c>
      <c r="N43" s="190">
        <v>13.8</v>
      </c>
      <c r="O43" s="190">
        <v>17.5</v>
      </c>
      <c r="P43" s="190">
        <v>11.11</v>
      </c>
      <c r="Q43" s="190">
        <v>16.100000000000001</v>
      </c>
      <c r="R43" s="190">
        <v>18.3</v>
      </c>
      <c r="S43" s="190">
        <v>20.239999999999998</v>
      </c>
      <c r="T43" s="190">
        <v>22.2</v>
      </c>
      <c r="U43" s="190">
        <v>21</v>
      </c>
      <c r="V43" s="190">
        <v>18.46</v>
      </c>
      <c r="W43" s="190">
        <v>5.3</v>
      </c>
      <c r="X43" s="190">
        <v>6.3</v>
      </c>
      <c r="Y43" s="190">
        <v>2.2400000000000002</v>
      </c>
      <c r="Z43" s="190">
        <v>3.4</v>
      </c>
      <c r="AA43" s="190">
        <v>3.3</v>
      </c>
      <c r="AB43" s="190">
        <v>2.89</v>
      </c>
      <c r="AC43" s="190">
        <v>4</v>
      </c>
      <c r="AD43" s="190">
        <v>4.2</v>
      </c>
      <c r="AE43" s="190">
        <v>3.28</v>
      </c>
      <c r="AF43" s="190">
        <v>2.2999999999999998</v>
      </c>
      <c r="AG43" s="190">
        <v>2.8</v>
      </c>
      <c r="AH43" s="190">
        <v>1.77</v>
      </c>
      <c r="AI43" s="190">
        <v>2.9</v>
      </c>
      <c r="AJ43" s="190">
        <v>2.6</v>
      </c>
      <c r="AK43" s="190">
        <v>1.97</v>
      </c>
      <c r="AL43" s="64" t="s">
        <v>85</v>
      </c>
    </row>
    <row r="44" spans="1:38" ht="13.5">
      <c r="A44" s="61" t="s">
        <v>88</v>
      </c>
      <c r="B44" s="190">
        <v>78.7</v>
      </c>
      <c r="C44" s="190">
        <v>79.900000000000006</v>
      </c>
      <c r="D44" s="190">
        <v>69.48</v>
      </c>
      <c r="E44" s="190">
        <v>40.1</v>
      </c>
      <c r="F44" s="190">
        <v>46.6</v>
      </c>
      <c r="G44" s="190">
        <v>53.89</v>
      </c>
      <c r="H44" s="190">
        <v>40.4</v>
      </c>
      <c r="I44" s="190">
        <v>47</v>
      </c>
      <c r="J44" s="190">
        <v>47.09</v>
      </c>
      <c r="K44" s="190">
        <v>29.2</v>
      </c>
      <c r="L44" s="190">
        <v>29.7</v>
      </c>
      <c r="M44" s="190">
        <v>22.13</v>
      </c>
      <c r="N44" s="190">
        <v>9.3000000000000007</v>
      </c>
      <c r="O44" s="190">
        <v>10.6</v>
      </c>
      <c r="P44" s="190">
        <v>8.6999999999999993</v>
      </c>
      <c r="Q44" s="190">
        <v>11</v>
      </c>
      <c r="R44" s="190">
        <v>12.6</v>
      </c>
      <c r="S44" s="190">
        <v>17.25</v>
      </c>
      <c r="T44" s="190">
        <v>20.2</v>
      </c>
      <c r="U44" s="190">
        <v>19</v>
      </c>
      <c r="V44" s="190">
        <v>19.66</v>
      </c>
      <c r="W44" s="190">
        <v>3.6</v>
      </c>
      <c r="X44" s="190">
        <v>4.0999999999999996</v>
      </c>
      <c r="Y44" s="190">
        <v>1.81</v>
      </c>
      <c r="Z44" s="190">
        <v>5</v>
      </c>
      <c r="AA44" s="190">
        <v>6.2</v>
      </c>
      <c r="AB44" s="190">
        <v>2.48</v>
      </c>
      <c r="AC44" s="190">
        <v>3.2</v>
      </c>
      <c r="AD44" s="190">
        <v>3.9</v>
      </c>
      <c r="AE44" s="190">
        <v>2.5299999999999998</v>
      </c>
      <c r="AF44" s="190">
        <v>3</v>
      </c>
      <c r="AG44" s="190">
        <v>4.2</v>
      </c>
      <c r="AH44" s="190">
        <v>1.61</v>
      </c>
      <c r="AI44" s="190">
        <v>2.2000000000000002</v>
      </c>
      <c r="AJ44" s="190">
        <v>2.2999999999999998</v>
      </c>
      <c r="AK44" s="190">
        <v>2.35</v>
      </c>
      <c r="AL44" s="64" t="s">
        <v>71</v>
      </c>
    </row>
    <row r="45" spans="1:38" ht="15">
      <c r="A45" s="62" t="s">
        <v>18</v>
      </c>
      <c r="B45" s="191"/>
      <c r="C45" s="191"/>
      <c r="D45" s="191"/>
      <c r="E45" s="191"/>
      <c r="F45" s="191"/>
      <c r="G45" s="191"/>
      <c r="H45" s="191"/>
      <c r="I45" s="191"/>
      <c r="J45" s="191"/>
      <c r="K45" s="191"/>
      <c r="L45" s="191"/>
      <c r="M45" s="191"/>
      <c r="N45" s="191"/>
      <c r="O45" s="191"/>
      <c r="P45" s="191"/>
      <c r="Q45" s="165"/>
      <c r="R45" s="191"/>
      <c r="S45" s="191"/>
      <c r="T45" s="191"/>
      <c r="U45" s="191"/>
      <c r="V45" s="191"/>
      <c r="W45" s="191"/>
      <c r="X45" s="165"/>
      <c r="Y45" s="165"/>
      <c r="Z45" s="191"/>
      <c r="AA45" s="165"/>
      <c r="AB45" s="165"/>
      <c r="AC45" s="191"/>
      <c r="AD45" s="191"/>
      <c r="AE45" s="191"/>
      <c r="AF45" s="191"/>
      <c r="AG45" s="165"/>
      <c r="AH45" s="165"/>
      <c r="AI45" s="191"/>
      <c r="AJ45" s="191"/>
      <c r="AK45" s="191"/>
      <c r="AL45" s="63" t="s">
        <v>80</v>
      </c>
    </row>
    <row r="46" spans="1:38" ht="13.5">
      <c r="A46" s="61" t="s">
        <v>311</v>
      </c>
      <c r="B46" s="190">
        <v>71.3</v>
      </c>
      <c r="C46" s="190">
        <v>72.400000000000006</v>
      </c>
      <c r="D46" s="190">
        <v>64.47</v>
      </c>
      <c r="E46" s="190">
        <v>56.4</v>
      </c>
      <c r="F46" s="190">
        <v>58.9</v>
      </c>
      <c r="G46" s="190">
        <v>57.06</v>
      </c>
      <c r="H46" s="190">
        <v>50.2</v>
      </c>
      <c r="I46" s="190">
        <v>56.8</v>
      </c>
      <c r="J46" s="190">
        <v>57.82</v>
      </c>
      <c r="K46" s="190">
        <v>33.700000000000003</v>
      </c>
      <c r="L46" s="190">
        <v>31</v>
      </c>
      <c r="M46" s="190">
        <v>32.58</v>
      </c>
      <c r="N46" s="190">
        <v>26.9</v>
      </c>
      <c r="O46" s="190">
        <v>32.1</v>
      </c>
      <c r="P46" s="190">
        <v>28.75</v>
      </c>
      <c r="Q46" s="190">
        <v>18.600000000000001</v>
      </c>
      <c r="R46" s="190">
        <v>22.1</v>
      </c>
      <c r="S46" s="190">
        <v>20.93</v>
      </c>
      <c r="T46" s="190">
        <v>15</v>
      </c>
      <c r="U46" s="190">
        <v>13.9</v>
      </c>
      <c r="V46" s="190">
        <v>12.44</v>
      </c>
      <c r="W46" s="190">
        <v>5.0999999999999996</v>
      </c>
      <c r="X46" s="190">
        <v>5.9</v>
      </c>
      <c r="Y46" s="190">
        <v>3.19</v>
      </c>
      <c r="Z46" s="190">
        <v>4</v>
      </c>
      <c r="AA46" s="190">
        <v>5.0999999999999996</v>
      </c>
      <c r="AB46" s="190">
        <v>4.45</v>
      </c>
      <c r="AC46" s="190">
        <v>3.4</v>
      </c>
      <c r="AD46" s="190">
        <v>3.6</v>
      </c>
      <c r="AE46" s="190">
        <v>3.62</v>
      </c>
      <c r="AF46" s="190">
        <v>1</v>
      </c>
      <c r="AG46" s="190">
        <v>1.3</v>
      </c>
      <c r="AH46" s="190">
        <v>1.56</v>
      </c>
      <c r="AI46" s="190">
        <v>1.2</v>
      </c>
      <c r="AJ46" s="190">
        <v>2.2000000000000002</v>
      </c>
      <c r="AK46" s="190">
        <v>1.67</v>
      </c>
      <c r="AL46" s="64" t="s">
        <v>160</v>
      </c>
    </row>
    <row r="47" spans="1:38" ht="13.5">
      <c r="A47" s="61" t="s">
        <v>312</v>
      </c>
      <c r="B47" s="190">
        <v>78.3</v>
      </c>
      <c r="C47" s="190">
        <v>79.3</v>
      </c>
      <c r="D47" s="190">
        <v>71.05</v>
      </c>
      <c r="E47" s="190">
        <v>55.5</v>
      </c>
      <c r="F47" s="190">
        <v>57.7</v>
      </c>
      <c r="G47" s="190">
        <v>57</v>
      </c>
      <c r="H47" s="190">
        <v>45.6</v>
      </c>
      <c r="I47" s="190">
        <v>55.1</v>
      </c>
      <c r="J47" s="190">
        <v>55.47</v>
      </c>
      <c r="K47" s="190">
        <v>25.5</v>
      </c>
      <c r="L47" s="190">
        <v>23.3</v>
      </c>
      <c r="M47" s="190">
        <v>24.17</v>
      </c>
      <c r="N47" s="190">
        <v>23.9</v>
      </c>
      <c r="O47" s="190">
        <v>28.1</v>
      </c>
      <c r="P47" s="190">
        <v>24.1</v>
      </c>
      <c r="Q47" s="190">
        <v>17.8</v>
      </c>
      <c r="R47" s="190">
        <v>22.2</v>
      </c>
      <c r="S47" s="190">
        <v>20.43</v>
      </c>
      <c r="T47" s="190">
        <v>20.8</v>
      </c>
      <c r="U47" s="190">
        <v>19.5</v>
      </c>
      <c r="V47" s="190">
        <v>16.2</v>
      </c>
      <c r="W47" s="190">
        <v>5.2</v>
      </c>
      <c r="X47" s="190">
        <v>5.6</v>
      </c>
      <c r="Y47" s="190">
        <v>4.3</v>
      </c>
      <c r="Z47" s="190">
        <v>2.2999999999999998</v>
      </c>
      <c r="AA47" s="190">
        <v>2.6</v>
      </c>
      <c r="AB47" s="190">
        <v>1.92</v>
      </c>
      <c r="AC47" s="190">
        <v>3.6</v>
      </c>
      <c r="AD47" s="190">
        <v>3.4</v>
      </c>
      <c r="AE47" s="190">
        <v>2.88</v>
      </c>
      <c r="AF47" s="190">
        <v>0.9</v>
      </c>
      <c r="AG47" s="190">
        <v>1.3</v>
      </c>
      <c r="AH47" s="190">
        <v>1.1000000000000001</v>
      </c>
      <c r="AI47" s="190">
        <v>2.2000000000000002</v>
      </c>
      <c r="AJ47" s="190">
        <v>1.9</v>
      </c>
      <c r="AK47" s="190">
        <v>1.77</v>
      </c>
      <c r="AL47" s="64" t="s">
        <v>274</v>
      </c>
    </row>
    <row r="48" spans="1:38" ht="13.5">
      <c r="A48" s="61" t="s">
        <v>163</v>
      </c>
      <c r="B48" s="190">
        <v>64.3</v>
      </c>
      <c r="C48" s="190">
        <v>68.5</v>
      </c>
      <c r="D48" s="190">
        <v>61.72</v>
      </c>
      <c r="E48" s="190">
        <v>47.3</v>
      </c>
      <c r="F48" s="190">
        <v>49.4</v>
      </c>
      <c r="G48" s="190">
        <v>46.25</v>
      </c>
      <c r="H48" s="190">
        <v>30.5</v>
      </c>
      <c r="I48" s="190">
        <v>36.299999999999997</v>
      </c>
      <c r="J48" s="190">
        <v>33.770000000000003</v>
      </c>
      <c r="K48" s="190">
        <v>35.6</v>
      </c>
      <c r="L48" s="190">
        <v>32.299999999999997</v>
      </c>
      <c r="M48" s="190">
        <v>27.79</v>
      </c>
      <c r="N48" s="190">
        <v>27.1</v>
      </c>
      <c r="O48" s="190">
        <v>32.5</v>
      </c>
      <c r="P48" s="190">
        <v>23.2</v>
      </c>
      <c r="Q48" s="190">
        <v>43.2</v>
      </c>
      <c r="R48" s="190">
        <v>41.4</v>
      </c>
      <c r="S48" s="190">
        <v>45.96</v>
      </c>
      <c r="T48" s="190">
        <v>14.2</v>
      </c>
      <c r="U48" s="190">
        <v>17.3</v>
      </c>
      <c r="V48" s="190">
        <v>17.760000000000002</v>
      </c>
      <c r="W48" s="190">
        <v>2.2000000000000002</v>
      </c>
      <c r="X48" s="190">
        <v>1.5</v>
      </c>
      <c r="Y48" s="190">
        <v>1.65</v>
      </c>
      <c r="Z48" s="190">
        <v>3.6</v>
      </c>
      <c r="AA48" s="190">
        <v>5.6</v>
      </c>
      <c r="AB48" s="190">
        <v>3.14</v>
      </c>
      <c r="AC48" s="190">
        <v>2.2999999999999998</v>
      </c>
      <c r="AD48" s="190">
        <v>3.5</v>
      </c>
      <c r="AE48" s="190">
        <v>1.59</v>
      </c>
      <c r="AF48" s="190">
        <v>3.7</v>
      </c>
      <c r="AG48" s="190">
        <v>5.4</v>
      </c>
      <c r="AH48" s="190">
        <v>5.03</v>
      </c>
      <c r="AI48" s="190">
        <v>4.8</v>
      </c>
      <c r="AJ48" s="190">
        <v>3.7</v>
      </c>
      <c r="AK48" s="190">
        <v>2.29</v>
      </c>
      <c r="AL48" s="64" t="s">
        <v>164</v>
      </c>
    </row>
    <row r="49" spans="1:38" ht="13.5">
      <c r="A49" s="61" t="s">
        <v>313</v>
      </c>
      <c r="B49" s="190">
        <v>73.2</v>
      </c>
      <c r="C49" s="190">
        <v>77</v>
      </c>
      <c r="D49" s="190">
        <v>63.84</v>
      </c>
      <c r="E49" s="190">
        <v>46.1</v>
      </c>
      <c r="F49" s="190">
        <v>48.6</v>
      </c>
      <c r="G49" s="190">
        <v>41.87</v>
      </c>
      <c r="H49" s="190">
        <v>32.9</v>
      </c>
      <c r="I49" s="190">
        <v>34.1</v>
      </c>
      <c r="J49" s="190">
        <v>35.1</v>
      </c>
      <c r="K49" s="190">
        <v>32.700000000000003</v>
      </c>
      <c r="L49" s="190">
        <v>31.6</v>
      </c>
      <c r="M49" s="190">
        <v>27.5</v>
      </c>
      <c r="N49" s="190">
        <v>14.6</v>
      </c>
      <c r="O49" s="190">
        <v>13.9</v>
      </c>
      <c r="P49" s="190">
        <v>10.42</v>
      </c>
      <c r="Q49" s="190">
        <v>26.3</v>
      </c>
      <c r="R49" s="190">
        <v>27.2</v>
      </c>
      <c r="S49" s="190">
        <v>34.89</v>
      </c>
      <c r="T49" s="190">
        <v>19.600000000000001</v>
      </c>
      <c r="U49" s="190">
        <v>18.600000000000001</v>
      </c>
      <c r="V49" s="190">
        <v>18.59</v>
      </c>
      <c r="W49" s="190">
        <v>3.7</v>
      </c>
      <c r="X49" s="190">
        <v>4.0999999999999996</v>
      </c>
      <c r="Y49" s="190">
        <v>1.52</v>
      </c>
      <c r="Z49" s="190">
        <v>3.3</v>
      </c>
      <c r="AA49" s="190">
        <v>2.9</v>
      </c>
      <c r="AB49" s="190">
        <v>3.28</v>
      </c>
      <c r="AC49" s="190">
        <v>3.2</v>
      </c>
      <c r="AD49" s="190">
        <v>3.7</v>
      </c>
      <c r="AE49" s="190">
        <v>1.88</v>
      </c>
      <c r="AF49" s="190">
        <v>4.5999999999999996</v>
      </c>
      <c r="AG49" s="190">
        <v>6.7</v>
      </c>
      <c r="AH49" s="190">
        <v>5.83</v>
      </c>
      <c r="AI49" s="190">
        <v>3.3</v>
      </c>
      <c r="AJ49" s="190">
        <v>3.1</v>
      </c>
      <c r="AK49" s="190">
        <v>3.41</v>
      </c>
      <c r="AL49" s="64" t="s">
        <v>93</v>
      </c>
    </row>
    <row r="50" spans="1:38" ht="13.5">
      <c r="A50" s="61" t="s">
        <v>314</v>
      </c>
      <c r="B50" s="190">
        <v>74.8</v>
      </c>
      <c r="C50" s="190">
        <v>76.599999999999994</v>
      </c>
      <c r="D50" s="190">
        <v>56.53</v>
      </c>
      <c r="E50" s="190">
        <v>43.7</v>
      </c>
      <c r="F50" s="190">
        <v>47.2</v>
      </c>
      <c r="G50" s="190">
        <v>59.94</v>
      </c>
      <c r="H50" s="190">
        <v>39.799999999999997</v>
      </c>
      <c r="I50" s="190">
        <v>49</v>
      </c>
      <c r="J50" s="190">
        <v>48.55</v>
      </c>
      <c r="K50" s="190">
        <v>34.6</v>
      </c>
      <c r="L50" s="190">
        <v>35.4</v>
      </c>
      <c r="M50" s="190">
        <v>28.71</v>
      </c>
      <c r="N50" s="190">
        <v>13.8</v>
      </c>
      <c r="O50" s="190">
        <v>15.9</v>
      </c>
      <c r="P50" s="190">
        <v>16.52</v>
      </c>
      <c r="Q50" s="190">
        <v>13.4</v>
      </c>
      <c r="R50" s="190">
        <v>14.2</v>
      </c>
      <c r="S50" s="190">
        <v>23.05</v>
      </c>
      <c r="T50" s="190">
        <v>16.3</v>
      </c>
      <c r="U50" s="190">
        <v>16.2</v>
      </c>
      <c r="V50" s="190">
        <v>23.89</v>
      </c>
      <c r="W50" s="190">
        <v>4.5</v>
      </c>
      <c r="X50" s="190">
        <v>4.8</v>
      </c>
      <c r="Y50" s="190">
        <v>1.05</v>
      </c>
      <c r="Z50" s="190">
        <v>4.9000000000000004</v>
      </c>
      <c r="AA50" s="190">
        <v>6.2</v>
      </c>
      <c r="AB50" s="190">
        <v>3.3</v>
      </c>
      <c r="AC50" s="190">
        <v>3.3</v>
      </c>
      <c r="AD50" s="190">
        <v>3.3</v>
      </c>
      <c r="AE50" s="190">
        <v>5.95</v>
      </c>
      <c r="AF50" s="190">
        <v>3.2</v>
      </c>
      <c r="AG50" s="190">
        <v>4</v>
      </c>
      <c r="AH50" s="190">
        <v>0.78</v>
      </c>
      <c r="AI50" s="190">
        <v>2.2999999999999998</v>
      </c>
      <c r="AJ50" s="190">
        <v>1.9</v>
      </c>
      <c r="AK50" s="190">
        <v>2.11</v>
      </c>
      <c r="AL50" s="64" t="s">
        <v>72</v>
      </c>
    </row>
    <row r="51" spans="1:38" ht="13.5">
      <c r="A51" s="61" t="s">
        <v>315</v>
      </c>
      <c r="B51" s="190">
        <v>74.8</v>
      </c>
      <c r="C51" s="190">
        <v>75.400000000000006</v>
      </c>
      <c r="D51" s="190">
        <v>51.8</v>
      </c>
      <c r="E51" s="190">
        <v>41.7</v>
      </c>
      <c r="F51" s="190">
        <v>47.7</v>
      </c>
      <c r="G51" s="190">
        <v>48.89</v>
      </c>
      <c r="H51" s="190">
        <v>42.4</v>
      </c>
      <c r="I51" s="190">
        <v>49</v>
      </c>
      <c r="J51" s="190">
        <v>46.78</v>
      </c>
      <c r="K51" s="190">
        <v>37.6</v>
      </c>
      <c r="L51" s="190">
        <v>39.5</v>
      </c>
      <c r="M51" s="190">
        <v>36.78</v>
      </c>
      <c r="N51" s="190">
        <v>15.1</v>
      </c>
      <c r="O51" s="190">
        <v>17.8</v>
      </c>
      <c r="P51" s="190">
        <v>17.2</v>
      </c>
      <c r="Q51" s="190">
        <v>14.7</v>
      </c>
      <c r="R51" s="190">
        <v>19.100000000000001</v>
      </c>
      <c r="S51" s="190">
        <v>31.26</v>
      </c>
      <c r="T51" s="190">
        <v>14.1</v>
      </c>
      <c r="U51" s="190">
        <v>15.1</v>
      </c>
      <c r="V51" s="190">
        <v>17.88</v>
      </c>
      <c r="W51" s="190">
        <v>4.7</v>
      </c>
      <c r="X51" s="190">
        <v>4.8</v>
      </c>
      <c r="Y51" s="190">
        <v>1.76</v>
      </c>
      <c r="Z51" s="190">
        <v>5</v>
      </c>
      <c r="AA51" s="190">
        <v>6.5</v>
      </c>
      <c r="AB51" s="190">
        <v>6.02</v>
      </c>
      <c r="AC51" s="190">
        <v>1.8</v>
      </c>
      <c r="AD51" s="190">
        <v>2.5</v>
      </c>
      <c r="AE51" s="190">
        <v>1.35</v>
      </c>
      <c r="AF51" s="190">
        <v>1.6</v>
      </c>
      <c r="AG51" s="190">
        <v>2.2999999999999998</v>
      </c>
      <c r="AH51" s="190">
        <v>4.07</v>
      </c>
      <c r="AI51" s="190">
        <v>1.6</v>
      </c>
      <c r="AJ51" s="190">
        <v>1.7</v>
      </c>
      <c r="AK51" s="190">
        <v>2.78</v>
      </c>
      <c r="AL51" s="64" t="s">
        <v>94</v>
      </c>
    </row>
    <row r="52" spans="1:38" ht="13.5">
      <c r="A52" s="61" t="s">
        <v>316</v>
      </c>
      <c r="B52" s="190">
        <v>75.599999999999994</v>
      </c>
      <c r="C52" s="190">
        <v>76.3</v>
      </c>
      <c r="D52" s="190">
        <v>65.040000000000006</v>
      </c>
      <c r="E52" s="190">
        <v>44</v>
      </c>
      <c r="F52" s="190">
        <v>44.3</v>
      </c>
      <c r="G52" s="190">
        <v>56.57</v>
      </c>
      <c r="H52" s="190">
        <v>33.6</v>
      </c>
      <c r="I52" s="190">
        <v>38.299999999999997</v>
      </c>
      <c r="J52" s="190">
        <v>48.47</v>
      </c>
      <c r="K52" s="190">
        <v>33.799999999999997</v>
      </c>
      <c r="L52" s="190">
        <v>28.7</v>
      </c>
      <c r="M52" s="190">
        <v>24.78</v>
      </c>
      <c r="N52" s="190">
        <v>37.1</v>
      </c>
      <c r="O52" s="190">
        <v>43.4</v>
      </c>
      <c r="P52" s="190">
        <v>44.63</v>
      </c>
      <c r="Q52" s="190">
        <v>18.3</v>
      </c>
      <c r="R52" s="190">
        <v>20.8</v>
      </c>
      <c r="S52" s="190">
        <v>22.06</v>
      </c>
      <c r="T52" s="190">
        <v>19.399999999999999</v>
      </c>
      <c r="U52" s="190">
        <v>21.4</v>
      </c>
      <c r="V52" s="190">
        <v>18.29</v>
      </c>
      <c r="W52" s="190">
        <v>9.9</v>
      </c>
      <c r="X52" s="190">
        <v>12.3</v>
      </c>
      <c r="Y52" s="190">
        <v>7.31</v>
      </c>
      <c r="Z52" s="190">
        <v>3.4</v>
      </c>
      <c r="AA52" s="190">
        <v>5.2</v>
      </c>
      <c r="AB52" s="190">
        <v>3.34</v>
      </c>
      <c r="AC52" s="190">
        <v>3.2</v>
      </c>
      <c r="AD52" s="190">
        <v>5.5</v>
      </c>
      <c r="AE52" s="190">
        <v>2.56</v>
      </c>
      <c r="AF52" s="190">
        <v>3.3</v>
      </c>
      <c r="AG52" s="190">
        <v>2.9</v>
      </c>
      <c r="AH52" s="190">
        <v>1.48</v>
      </c>
      <c r="AI52" s="190">
        <v>3.3</v>
      </c>
      <c r="AJ52" s="190">
        <v>2.4</v>
      </c>
      <c r="AK52" s="190">
        <v>1.36</v>
      </c>
      <c r="AL52" s="64" t="s">
        <v>73</v>
      </c>
    </row>
    <row r="53" spans="1:38" ht="13.5">
      <c r="A53" s="61" t="s">
        <v>317</v>
      </c>
      <c r="B53" s="190">
        <v>75.7</v>
      </c>
      <c r="C53" s="190">
        <v>79.3</v>
      </c>
      <c r="D53" s="190">
        <v>71.319999999999993</v>
      </c>
      <c r="E53" s="190">
        <v>47.5</v>
      </c>
      <c r="F53" s="190">
        <v>48.5</v>
      </c>
      <c r="G53" s="190">
        <v>51.24</v>
      </c>
      <c r="H53" s="190">
        <v>43.7</v>
      </c>
      <c r="I53" s="190">
        <v>50.1</v>
      </c>
      <c r="J53" s="190">
        <v>43.69</v>
      </c>
      <c r="K53" s="190">
        <v>31.6</v>
      </c>
      <c r="L53" s="190">
        <v>28.4</v>
      </c>
      <c r="M53" s="190">
        <v>26.73</v>
      </c>
      <c r="N53" s="190">
        <v>18.5</v>
      </c>
      <c r="O53" s="190">
        <v>22.5</v>
      </c>
      <c r="P53" s="190">
        <v>14.22</v>
      </c>
      <c r="Q53" s="190">
        <v>13.9</v>
      </c>
      <c r="R53" s="190">
        <v>16.399999999999999</v>
      </c>
      <c r="S53" s="190">
        <v>24.52</v>
      </c>
      <c r="T53" s="190">
        <v>22.5</v>
      </c>
      <c r="U53" s="190">
        <v>23.5</v>
      </c>
      <c r="V53" s="190">
        <v>22.7</v>
      </c>
      <c r="W53" s="190">
        <v>4.7</v>
      </c>
      <c r="X53" s="190">
        <v>5.7</v>
      </c>
      <c r="Y53" s="190">
        <v>1.74</v>
      </c>
      <c r="Z53" s="190">
        <v>2.7</v>
      </c>
      <c r="AA53" s="190">
        <v>2.2000000000000002</v>
      </c>
      <c r="AB53" s="190">
        <v>2.35</v>
      </c>
      <c r="AC53" s="190">
        <v>3</v>
      </c>
      <c r="AD53" s="190">
        <v>2.8</v>
      </c>
      <c r="AE53" s="190">
        <v>3.71</v>
      </c>
      <c r="AF53" s="190">
        <v>3.8</v>
      </c>
      <c r="AG53" s="190">
        <v>3</v>
      </c>
      <c r="AH53" s="190">
        <v>1.92</v>
      </c>
      <c r="AI53" s="190">
        <v>2</v>
      </c>
      <c r="AJ53" s="190">
        <v>2.4</v>
      </c>
      <c r="AK53" s="190">
        <v>1.1599999999999999</v>
      </c>
      <c r="AL53" s="64" t="s">
        <v>74</v>
      </c>
    </row>
    <row r="54" spans="1:38" ht="13.5">
      <c r="A54" s="61" t="s">
        <v>318</v>
      </c>
      <c r="B54" s="190">
        <v>76.900000000000006</v>
      </c>
      <c r="C54" s="190">
        <v>77.599999999999994</v>
      </c>
      <c r="D54" s="190">
        <v>63.21</v>
      </c>
      <c r="E54" s="190">
        <v>45.3</v>
      </c>
      <c r="F54" s="190">
        <v>51.4</v>
      </c>
      <c r="G54" s="190">
        <v>50.24</v>
      </c>
      <c r="H54" s="190">
        <v>39.4</v>
      </c>
      <c r="I54" s="190">
        <v>44.6</v>
      </c>
      <c r="J54" s="190">
        <v>44.54</v>
      </c>
      <c r="K54" s="190">
        <v>27.1</v>
      </c>
      <c r="L54" s="190">
        <v>28.7</v>
      </c>
      <c r="M54" s="190">
        <v>27.81</v>
      </c>
      <c r="N54" s="190">
        <v>20.9</v>
      </c>
      <c r="O54" s="190">
        <v>19.5</v>
      </c>
      <c r="P54" s="190">
        <v>13.06</v>
      </c>
      <c r="Q54" s="190">
        <v>14</v>
      </c>
      <c r="R54" s="190">
        <v>17.600000000000001</v>
      </c>
      <c r="S54" s="190">
        <v>21.41</v>
      </c>
      <c r="T54" s="190">
        <v>25.3</v>
      </c>
      <c r="U54" s="190">
        <v>25.3</v>
      </c>
      <c r="V54" s="190">
        <v>23.08</v>
      </c>
      <c r="W54" s="190">
        <v>3.3</v>
      </c>
      <c r="X54" s="190">
        <v>5.6</v>
      </c>
      <c r="Y54" s="190">
        <v>3.24</v>
      </c>
      <c r="Z54" s="190">
        <v>3.2</v>
      </c>
      <c r="AA54" s="190">
        <v>3.5</v>
      </c>
      <c r="AB54" s="190">
        <v>2.58</v>
      </c>
      <c r="AC54" s="190">
        <v>3.6</v>
      </c>
      <c r="AD54" s="190">
        <v>3.2</v>
      </c>
      <c r="AE54" s="190">
        <v>2.65</v>
      </c>
      <c r="AF54" s="190">
        <v>3.9</v>
      </c>
      <c r="AG54" s="190">
        <v>5.9</v>
      </c>
      <c r="AH54" s="190">
        <v>5.21</v>
      </c>
      <c r="AI54" s="190">
        <v>2.1</v>
      </c>
      <c r="AJ54" s="190">
        <v>3.1</v>
      </c>
      <c r="AK54" s="190">
        <v>2.46</v>
      </c>
      <c r="AL54" s="64" t="s">
        <v>171</v>
      </c>
    </row>
    <row r="55" spans="1:38" ht="13.5">
      <c r="A55" s="69" t="s">
        <v>697</v>
      </c>
    </row>
    <row r="56" spans="1:38" ht="13.5">
      <c r="A56" s="201" t="s">
        <v>699</v>
      </c>
    </row>
  </sheetData>
  <mergeCells count="15">
    <mergeCell ref="A3:A5"/>
    <mergeCell ref="AL3:AL5"/>
    <mergeCell ref="B3:D3"/>
    <mergeCell ref="AI3:AK3"/>
    <mergeCell ref="T3:V3"/>
    <mergeCell ref="N3:P3"/>
    <mergeCell ref="K3:M3"/>
    <mergeCell ref="H3:J3"/>
    <mergeCell ref="B5:AK5"/>
    <mergeCell ref="AF3:AH3"/>
    <mergeCell ref="AC3:AE3"/>
    <mergeCell ref="Z3:AB3"/>
    <mergeCell ref="W3:Y3"/>
    <mergeCell ref="Q3:S3"/>
    <mergeCell ref="E3:G3"/>
  </mergeCells>
  <pageMargins left="0" right="0" top="0" bottom="0" header="0" footer="0"/>
  <pageSetup paperSize="9" scale="74"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selection activeCell="X1" sqref="X1"/>
    </sheetView>
  </sheetViews>
  <sheetFormatPr defaultRowHeight="12.75"/>
  <cols>
    <col min="1" max="1" width="38.5703125" style="1" customWidth="1"/>
    <col min="2" max="3" width="5.5703125" style="7" customWidth="1"/>
    <col min="4" max="4" width="5.5703125" style="200" customWidth="1"/>
    <col min="5" max="6" width="5.5703125" style="1" customWidth="1"/>
    <col min="7" max="7" width="5.5703125" style="199" customWidth="1"/>
    <col min="8" max="9" width="5.5703125" style="1" customWidth="1"/>
    <col min="10" max="10" width="5.5703125" style="199" customWidth="1"/>
    <col min="11" max="12" width="5.5703125" style="1" customWidth="1"/>
    <col min="13" max="13" width="5.5703125" style="199" customWidth="1"/>
    <col min="14" max="15" width="5.5703125" style="1" customWidth="1"/>
    <col min="16" max="16" width="5.5703125" style="199" customWidth="1"/>
    <col min="17" max="18" width="5.5703125" style="1" customWidth="1"/>
    <col min="19" max="19" width="5.5703125" style="200" customWidth="1"/>
    <col min="20" max="20" width="9.140625" style="200"/>
    <col min="21" max="16384" width="9.140625" style="1"/>
  </cols>
  <sheetData>
    <row r="1" spans="1:20" s="2" customFormat="1">
      <c r="A1" s="337" t="s">
        <v>516</v>
      </c>
      <c r="B1" s="28"/>
      <c r="C1" s="28"/>
      <c r="D1" s="28"/>
      <c r="S1" s="28"/>
      <c r="T1" s="28"/>
    </row>
    <row r="2" spans="1:20" s="2" customFormat="1">
      <c r="A2" s="324" t="s">
        <v>334</v>
      </c>
      <c r="B2" s="28"/>
      <c r="C2" s="28"/>
      <c r="D2" s="28"/>
      <c r="S2" s="28"/>
      <c r="T2" s="28"/>
    </row>
    <row r="3" spans="1:20" ht="27.75" customHeight="1">
      <c r="A3" s="534" t="s">
        <v>177</v>
      </c>
      <c r="B3" s="552" t="s">
        <v>335</v>
      </c>
      <c r="C3" s="572"/>
      <c r="D3" s="572"/>
      <c r="E3" s="572"/>
      <c r="F3" s="572"/>
      <c r="G3" s="572"/>
      <c r="H3" s="572"/>
      <c r="I3" s="572"/>
      <c r="J3" s="572"/>
      <c r="K3" s="572"/>
      <c r="L3" s="572"/>
      <c r="M3" s="572"/>
      <c r="N3" s="572"/>
      <c r="O3" s="572"/>
      <c r="P3" s="572"/>
      <c r="Q3" s="572"/>
      <c r="R3" s="572"/>
      <c r="S3" s="572"/>
    </row>
    <row r="4" spans="1:20" ht="31.5" customHeight="1">
      <c r="A4" s="535"/>
      <c r="B4" s="539" t="s">
        <v>336</v>
      </c>
      <c r="C4" s="540"/>
      <c r="D4" s="540"/>
      <c r="E4" s="539" t="s">
        <v>337</v>
      </c>
      <c r="F4" s="540"/>
      <c r="G4" s="540"/>
      <c r="H4" s="539" t="s">
        <v>338</v>
      </c>
      <c r="I4" s="540"/>
      <c r="J4" s="540"/>
      <c r="K4" s="539" t="s">
        <v>339</v>
      </c>
      <c r="L4" s="540"/>
      <c r="M4" s="540"/>
      <c r="N4" s="539" t="s">
        <v>340</v>
      </c>
      <c r="O4" s="540"/>
      <c r="P4" s="540"/>
      <c r="Q4" s="539" t="s">
        <v>341</v>
      </c>
      <c r="R4" s="540"/>
      <c r="S4" s="540"/>
    </row>
    <row r="5" spans="1:20" ht="15.75" customHeight="1">
      <c r="A5" s="535"/>
      <c r="B5" s="429">
        <v>2007</v>
      </c>
      <c r="C5" s="429">
        <v>2009</v>
      </c>
      <c r="D5" s="429">
        <v>2011</v>
      </c>
      <c r="E5" s="429">
        <v>2007</v>
      </c>
      <c r="F5" s="429">
        <v>2009</v>
      </c>
      <c r="G5" s="429">
        <v>2011</v>
      </c>
      <c r="H5" s="429">
        <v>2007</v>
      </c>
      <c r="I5" s="429">
        <v>2009</v>
      </c>
      <c r="J5" s="429">
        <v>2011</v>
      </c>
      <c r="K5" s="429">
        <v>2007</v>
      </c>
      <c r="L5" s="429">
        <v>2009</v>
      </c>
      <c r="M5" s="429">
        <v>2011</v>
      </c>
      <c r="N5" s="429">
        <v>2007</v>
      </c>
      <c r="O5" s="429">
        <v>2009</v>
      </c>
      <c r="P5" s="429">
        <v>2011</v>
      </c>
      <c r="Q5" s="429">
        <v>2007</v>
      </c>
      <c r="R5" s="429">
        <v>2009</v>
      </c>
      <c r="S5" s="430">
        <v>2011</v>
      </c>
    </row>
    <row r="6" spans="1:20" ht="15.75" customHeight="1" thickBot="1">
      <c r="A6" s="536"/>
      <c r="B6" s="541" t="s">
        <v>123</v>
      </c>
      <c r="C6" s="542"/>
      <c r="D6" s="542"/>
      <c r="E6" s="542"/>
      <c r="F6" s="542"/>
      <c r="G6" s="542"/>
      <c r="H6" s="542"/>
      <c r="I6" s="542"/>
      <c r="J6" s="542"/>
      <c r="K6" s="542"/>
      <c r="L6" s="542"/>
      <c r="M6" s="542"/>
      <c r="N6" s="542"/>
      <c r="O6" s="542"/>
      <c r="P6" s="542"/>
      <c r="Q6" s="542"/>
      <c r="R6" s="542"/>
      <c r="S6" s="542"/>
    </row>
    <row r="7" spans="1:20" ht="13.5">
      <c r="A7" s="57" t="s">
        <v>124</v>
      </c>
      <c r="B7" s="176">
        <v>2.7</v>
      </c>
      <c r="C7" s="176">
        <v>3.7</v>
      </c>
      <c r="D7" s="176">
        <v>3.37</v>
      </c>
      <c r="E7" s="176">
        <v>11.5</v>
      </c>
      <c r="F7" s="176">
        <v>10.7</v>
      </c>
      <c r="G7" s="176">
        <v>10.26</v>
      </c>
      <c r="H7" s="176">
        <v>30.7</v>
      </c>
      <c r="I7" s="176">
        <v>29.2</v>
      </c>
      <c r="J7" s="415">
        <v>29.32</v>
      </c>
      <c r="K7" s="176">
        <v>25.8</v>
      </c>
      <c r="L7" s="176">
        <v>26.1</v>
      </c>
      <c r="M7" s="176">
        <v>26.11</v>
      </c>
      <c r="N7" s="176">
        <v>14.3</v>
      </c>
      <c r="O7" s="176">
        <v>14.7</v>
      </c>
      <c r="P7" s="176">
        <v>14.9</v>
      </c>
      <c r="Q7" s="176">
        <v>15.2</v>
      </c>
      <c r="R7" s="177">
        <v>15.6</v>
      </c>
      <c r="S7" s="676">
        <v>16.03</v>
      </c>
    </row>
    <row r="8" spans="1:20" ht="13.5">
      <c r="A8" s="59" t="s">
        <v>125</v>
      </c>
      <c r="B8" s="160">
        <v>2.9</v>
      </c>
      <c r="C8" s="160">
        <v>3.7</v>
      </c>
      <c r="D8" s="160">
        <v>3.52</v>
      </c>
      <c r="E8" s="160">
        <v>12.3</v>
      </c>
      <c r="F8" s="160">
        <v>11.7</v>
      </c>
      <c r="G8" s="160">
        <v>10.73</v>
      </c>
      <c r="H8" s="160">
        <v>29.8</v>
      </c>
      <c r="I8" s="160">
        <v>28.7</v>
      </c>
      <c r="J8" s="415">
        <v>28.96</v>
      </c>
      <c r="K8" s="160">
        <v>25.2</v>
      </c>
      <c r="L8" s="160">
        <v>25.7</v>
      </c>
      <c r="M8" s="160">
        <v>25.44</v>
      </c>
      <c r="N8" s="160">
        <v>14.8</v>
      </c>
      <c r="O8" s="160">
        <v>14.9</v>
      </c>
      <c r="P8" s="160">
        <v>14.99</v>
      </c>
      <c r="Q8" s="160">
        <v>15</v>
      </c>
      <c r="R8" s="178">
        <v>15.4</v>
      </c>
      <c r="S8" s="497">
        <v>16.36</v>
      </c>
    </row>
    <row r="9" spans="1:20" ht="13.5">
      <c r="A9" s="59" t="s">
        <v>126</v>
      </c>
      <c r="B9" s="160">
        <v>2.5</v>
      </c>
      <c r="C9" s="160">
        <v>3.7</v>
      </c>
      <c r="D9" s="160">
        <v>3.24</v>
      </c>
      <c r="E9" s="160">
        <v>10.8</v>
      </c>
      <c r="F9" s="160">
        <v>9.9</v>
      </c>
      <c r="G9" s="160">
        <v>9.85</v>
      </c>
      <c r="H9" s="160">
        <v>31.4</v>
      </c>
      <c r="I9" s="160">
        <v>29.6</v>
      </c>
      <c r="J9" s="415">
        <v>29.63</v>
      </c>
      <c r="K9" s="160">
        <v>26.2</v>
      </c>
      <c r="L9" s="160">
        <v>26.5</v>
      </c>
      <c r="M9" s="160">
        <v>26.72</v>
      </c>
      <c r="N9" s="160">
        <v>13.8</v>
      </c>
      <c r="O9" s="160">
        <v>14.6</v>
      </c>
      <c r="P9" s="160">
        <v>14.81</v>
      </c>
      <c r="Q9" s="160">
        <v>15.3</v>
      </c>
      <c r="R9" s="178">
        <v>15.7</v>
      </c>
      <c r="S9" s="497">
        <v>15.74</v>
      </c>
    </row>
    <row r="10" spans="1:20" ht="15">
      <c r="A10" s="57" t="s">
        <v>127</v>
      </c>
      <c r="B10" s="167"/>
      <c r="C10" s="167"/>
      <c r="D10" s="167"/>
      <c r="E10" s="167"/>
      <c r="F10" s="167"/>
      <c r="G10" s="167"/>
      <c r="H10" s="167"/>
      <c r="I10" s="167"/>
      <c r="J10" s="415"/>
      <c r="K10" s="174"/>
      <c r="L10" s="167"/>
      <c r="M10" s="167"/>
      <c r="N10" s="167"/>
      <c r="O10" s="167"/>
      <c r="P10" s="167"/>
      <c r="Q10" s="174"/>
      <c r="R10" s="168"/>
      <c r="S10" s="497"/>
    </row>
    <row r="11" spans="1:20" ht="13.5">
      <c r="A11" s="59" t="s">
        <v>128</v>
      </c>
      <c r="B11" s="160">
        <v>4.4000000000000004</v>
      </c>
      <c r="C11" s="160">
        <v>5.4</v>
      </c>
      <c r="D11" s="160">
        <v>5.84</v>
      </c>
      <c r="E11" s="160">
        <v>13.7</v>
      </c>
      <c r="F11" s="160">
        <v>14</v>
      </c>
      <c r="G11" s="160">
        <v>13.78</v>
      </c>
      <c r="H11" s="160">
        <v>30.4</v>
      </c>
      <c r="I11" s="160">
        <v>28.3</v>
      </c>
      <c r="J11" s="415">
        <v>31.04</v>
      </c>
      <c r="K11" s="160">
        <v>24.9</v>
      </c>
      <c r="L11" s="160">
        <v>25.8</v>
      </c>
      <c r="M11" s="160">
        <v>23.33</v>
      </c>
      <c r="N11" s="160">
        <v>13.1</v>
      </c>
      <c r="O11" s="160">
        <v>13.5</v>
      </c>
      <c r="P11" s="160">
        <v>13.87</v>
      </c>
      <c r="Q11" s="160">
        <v>13.5</v>
      </c>
      <c r="R11" s="178">
        <v>13</v>
      </c>
      <c r="S11" s="497">
        <v>12.15</v>
      </c>
    </row>
    <row r="12" spans="1:20" ht="13.5">
      <c r="A12" s="59" t="s">
        <v>95</v>
      </c>
      <c r="B12" s="160">
        <v>3.1</v>
      </c>
      <c r="C12" s="160">
        <v>4.9000000000000004</v>
      </c>
      <c r="D12" s="160">
        <v>5.0999999999999996</v>
      </c>
      <c r="E12" s="160">
        <v>16</v>
      </c>
      <c r="F12" s="160">
        <v>14.9</v>
      </c>
      <c r="G12" s="160">
        <v>14.56</v>
      </c>
      <c r="H12" s="160">
        <v>32.200000000000003</v>
      </c>
      <c r="I12" s="160">
        <v>30.9</v>
      </c>
      <c r="J12" s="415">
        <v>31.94</v>
      </c>
      <c r="K12" s="160">
        <v>24.6</v>
      </c>
      <c r="L12" s="160">
        <v>24.9</v>
      </c>
      <c r="M12" s="160">
        <v>25.35</v>
      </c>
      <c r="N12" s="160">
        <v>12.6</v>
      </c>
      <c r="O12" s="160">
        <v>11.8</v>
      </c>
      <c r="P12" s="160">
        <v>11.73</v>
      </c>
      <c r="Q12" s="160">
        <v>11.6</v>
      </c>
      <c r="R12" s="178">
        <v>12.7</v>
      </c>
      <c r="S12" s="497">
        <v>11.33</v>
      </c>
    </row>
    <row r="13" spans="1:20" ht="13.5">
      <c r="A13" s="59" t="s">
        <v>129</v>
      </c>
      <c r="B13" s="160">
        <v>2.7</v>
      </c>
      <c r="C13" s="160">
        <v>3.4</v>
      </c>
      <c r="D13" s="160">
        <v>3.29</v>
      </c>
      <c r="E13" s="160">
        <v>13.1</v>
      </c>
      <c r="F13" s="160">
        <v>11.8</v>
      </c>
      <c r="G13" s="160">
        <v>12.67</v>
      </c>
      <c r="H13" s="160">
        <v>36.4</v>
      </c>
      <c r="I13" s="160">
        <v>36.299999999999997</v>
      </c>
      <c r="J13" s="415">
        <v>33.71</v>
      </c>
      <c r="K13" s="160">
        <v>25.5</v>
      </c>
      <c r="L13" s="160">
        <v>25.6</v>
      </c>
      <c r="M13" s="160">
        <v>25.84</v>
      </c>
      <c r="N13" s="160">
        <v>11.8</v>
      </c>
      <c r="O13" s="160">
        <v>11.8</v>
      </c>
      <c r="P13" s="160">
        <v>12.33</v>
      </c>
      <c r="Q13" s="160">
        <v>10.6</v>
      </c>
      <c r="R13" s="178">
        <v>11.1</v>
      </c>
      <c r="S13" s="497">
        <v>12.16</v>
      </c>
    </row>
    <row r="14" spans="1:20" ht="13.5">
      <c r="A14" s="59" t="s">
        <v>96</v>
      </c>
      <c r="B14" s="160">
        <v>1.4</v>
      </c>
      <c r="C14" s="160">
        <v>2.1</v>
      </c>
      <c r="D14" s="160">
        <v>1.99</v>
      </c>
      <c r="E14" s="160">
        <v>10.3</v>
      </c>
      <c r="F14" s="160">
        <v>9.1999999999999993</v>
      </c>
      <c r="G14" s="160">
        <v>8.75</v>
      </c>
      <c r="H14" s="160">
        <v>32.5</v>
      </c>
      <c r="I14" s="160">
        <v>30.3</v>
      </c>
      <c r="J14" s="415">
        <v>30.37</v>
      </c>
      <c r="K14" s="160">
        <v>26.9</v>
      </c>
      <c r="L14" s="160">
        <v>27</v>
      </c>
      <c r="M14" s="160">
        <v>27.94</v>
      </c>
      <c r="N14" s="160">
        <v>14.2</v>
      </c>
      <c r="O14" s="160">
        <v>15.5</v>
      </c>
      <c r="P14" s="160">
        <v>14.65</v>
      </c>
      <c r="Q14" s="160">
        <v>14.7</v>
      </c>
      <c r="R14" s="178">
        <v>15.8</v>
      </c>
      <c r="S14" s="497">
        <v>16.3</v>
      </c>
    </row>
    <row r="15" spans="1:20" ht="13.5">
      <c r="A15" s="59" t="s">
        <v>97</v>
      </c>
      <c r="B15" s="160">
        <v>0.8</v>
      </c>
      <c r="C15" s="160">
        <v>2.6</v>
      </c>
      <c r="D15" s="160">
        <v>1.3</v>
      </c>
      <c r="E15" s="160">
        <v>5.5</v>
      </c>
      <c r="F15" s="160">
        <v>5.9</v>
      </c>
      <c r="G15" s="160">
        <v>5.77</v>
      </c>
      <c r="H15" s="160">
        <v>24.1</v>
      </c>
      <c r="I15" s="160">
        <v>22.3</v>
      </c>
      <c r="J15" s="415">
        <v>23.03</v>
      </c>
      <c r="K15" s="160">
        <v>26.4</v>
      </c>
      <c r="L15" s="160">
        <v>28.2</v>
      </c>
      <c r="M15" s="160">
        <v>26.99</v>
      </c>
      <c r="N15" s="160">
        <v>18.399999999999999</v>
      </c>
      <c r="O15" s="160">
        <v>18.899999999999999</v>
      </c>
      <c r="P15" s="160">
        <v>20.53</v>
      </c>
      <c r="Q15" s="160">
        <v>24.8</v>
      </c>
      <c r="R15" s="178">
        <v>22.2</v>
      </c>
      <c r="S15" s="497">
        <v>22.35</v>
      </c>
    </row>
    <row r="16" spans="1:20" ht="13.5">
      <c r="A16" s="61" t="s">
        <v>271</v>
      </c>
      <c r="B16" s="160">
        <v>3.1</v>
      </c>
      <c r="C16" s="160">
        <v>3.9</v>
      </c>
      <c r="D16" s="160">
        <v>2.48</v>
      </c>
      <c r="E16" s="160">
        <v>6.1</v>
      </c>
      <c r="F16" s="160">
        <v>3.1</v>
      </c>
      <c r="G16" s="160">
        <v>4.24</v>
      </c>
      <c r="H16" s="160">
        <v>22.5</v>
      </c>
      <c r="I16" s="160">
        <v>21.5</v>
      </c>
      <c r="J16" s="415">
        <v>21.28</v>
      </c>
      <c r="K16" s="160">
        <v>26.2</v>
      </c>
      <c r="L16" s="160">
        <v>26.4</v>
      </c>
      <c r="M16" s="160">
        <v>26.25</v>
      </c>
      <c r="N16" s="160">
        <v>18.7</v>
      </c>
      <c r="O16" s="160">
        <v>19.399999999999999</v>
      </c>
      <c r="P16" s="160">
        <v>20.07</v>
      </c>
      <c r="Q16" s="160">
        <v>23.4</v>
      </c>
      <c r="R16" s="178">
        <v>22.8</v>
      </c>
      <c r="S16" s="497">
        <v>25.67</v>
      </c>
    </row>
    <row r="17" spans="1:19" ht="13.5" customHeight="1">
      <c r="A17" s="72" t="s">
        <v>17</v>
      </c>
      <c r="B17" s="167"/>
      <c r="C17" s="167"/>
      <c r="D17" s="167"/>
      <c r="E17" s="167"/>
      <c r="F17" s="167"/>
      <c r="G17" s="167"/>
      <c r="H17" s="167"/>
      <c r="I17" s="167"/>
      <c r="J17" s="167"/>
      <c r="K17" s="165"/>
      <c r="L17" s="167"/>
      <c r="M17" s="167"/>
      <c r="N17" s="167"/>
      <c r="O17" s="167"/>
      <c r="P17" s="167"/>
      <c r="Q17" s="165"/>
      <c r="R17" s="168"/>
      <c r="S17" s="497"/>
    </row>
    <row r="18" spans="1:19" ht="13.5" customHeight="1">
      <c r="A18" s="73" t="s">
        <v>26</v>
      </c>
      <c r="B18" s="167"/>
      <c r="C18" s="167"/>
      <c r="D18" s="167"/>
      <c r="E18" s="167"/>
      <c r="F18" s="167"/>
      <c r="G18" s="167"/>
      <c r="H18" s="167"/>
      <c r="I18" s="167"/>
      <c r="J18" s="167"/>
      <c r="K18" s="165"/>
      <c r="L18" s="167"/>
      <c r="M18" s="167"/>
      <c r="N18" s="167"/>
      <c r="O18" s="167"/>
      <c r="P18" s="167"/>
      <c r="Q18" s="165"/>
      <c r="R18" s="168"/>
      <c r="S18" s="497"/>
    </row>
    <row r="19" spans="1:19" ht="13.5">
      <c r="A19" s="61" t="s">
        <v>131</v>
      </c>
      <c r="B19" s="160">
        <v>3.7</v>
      </c>
      <c r="C19" s="160">
        <v>7.8</v>
      </c>
      <c r="D19" s="160">
        <v>6.81</v>
      </c>
      <c r="E19" s="160">
        <v>13</v>
      </c>
      <c r="F19" s="160">
        <v>12.4</v>
      </c>
      <c r="G19" s="160">
        <v>10.64</v>
      </c>
      <c r="H19" s="160">
        <v>28.6</v>
      </c>
      <c r="I19" s="160">
        <v>26.5</v>
      </c>
      <c r="J19" s="160">
        <v>28.77</v>
      </c>
      <c r="K19" s="160">
        <v>24.2</v>
      </c>
      <c r="L19" s="160">
        <v>22.5</v>
      </c>
      <c r="M19" s="160">
        <v>23.75</v>
      </c>
      <c r="N19" s="160">
        <v>14.1</v>
      </c>
      <c r="O19" s="160">
        <v>14.3</v>
      </c>
      <c r="P19" s="160">
        <v>15.12</v>
      </c>
      <c r="Q19" s="160">
        <v>16.5</v>
      </c>
      <c r="R19" s="178">
        <v>16.5</v>
      </c>
      <c r="S19" s="497">
        <v>14.9</v>
      </c>
    </row>
    <row r="20" spans="1:19" ht="12.75" customHeight="1">
      <c r="A20" s="64" t="s">
        <v>277</v>
      </c>
      <c r="B20" s="160"/>
      <c r="C20" s="160"/>
      <c r="D20" s="160"/>
      <c r="E20" s="160"/>
      <c r="F20" s="160"/>
      <c r="G20" s="160"/>
      <c r="H20" s="160"/>
      <c r="I20" s="160"/>
      <c r="J20" s="160"/>
      <c r="K20" s="160"/>
      <c r="L20" s="160"/>
      <c r="M20" s="160"/>
      <c r="N20" s="160"/>
      <c r="O20" s="160"/>
      <c r="Q20" s="160"/>
      <c r="R20" s="178"/>
      <c r="S20" s="497"/>
    </row>
    <row r="21" spans="1:19" ht="13.5">
      <c r="A21" s="61" t="s">
        <v>132</v>
      </c>
      <c r="B21" s="160">
        <v>3.7</v>
      </c>
      <c r="C21" s="160">
        <v>4.5</v>
      </c>
      <c r="D21" s="160">
        <v>5.91</v>
      </c>
      <c r="E21" s="160">
        <v>11.2</v>
      </c>
      <c r="F21" s="160">
        <v>9.9</v>
      </c>
      <c r="G21" s="160">
        <v>10.85</v>
      </c>
      <c r="H21" s="160">
        <v>28.9</v>
      </c>
      <c r="I21" s="160">
        <v>26.2</v>
      </c>
      <c r="J21" s="160">
        <v>26.74</v>
      </c>
      <c r="K21" s="160">
        <v>26.2</v>
      </c>
      <c r="L21" s="160">
        <v>27.5</v>
      </c>
      <c r="M21" s="160">
        <v>24</v>
      </c>
      <c r="N21" s="160">
        <v>14.2</v>
      </c>
      <c r="O21" s="160">
        <v>13.8</v>
      </c>
      <c r="P21" s="160">
        <v>14.57</v>
      </c>
      <c r="Q21" s="160">
        <v>15.8</v>
      </c>
      <c r="R21" s="178">
        <v>18</v>
      </c>
      <c r="S21" s="497">
        <v>17.93</v>
      </c>
    </row>
    <row r="22" spans="1:19" ht="13.5">
      <c r="A22" s="64" t="s">
        <v>685</v>
      </c>
      <c r="B22" s="167"/>
      <c r="C22" s="167"/>
      <c r="D22" s="167"/>
      <c r="E22" s="167"/>
      <c r="F22" s="167"/>
      <c r="G22" s="167"/>
      <c r="H22" s="167"/>
      <c r="I22" s="167"/>
      <c r="J22" s="167"/>
      <c r="K22" s="167"/>
      <c r="L22" s="167"/>
      <c r="M22" s="167"/>
      <c r="N22" s="167"/>
      <c r="O22" s="167"/>
      <c r="Q22" s="167"/>
      <c r="R22" s="168"/>
      <c r="S22" s="497"/>
    </row>
    <row r="23" spans="1:19" ht="13.5">
      <c r="A23" s="61" t="s">
        <v>133</v>
      </c>
      <c r="B23" s="160">
        <v>2.2000000000000002</v>
      </c>
      <c r="C23" s="160">
        <v>2.5</v>
      </c>
      <c r="D23" s="167">
        <v>2.96</v>
      </c>
      <c r="E23" s="160">
        <v>8.4</v>
      </c>
      <c r="F23" s="160">
        <v>8.6999999999999993</v>
      </c>
      <c r="G23" s="160">
        <v>8.25</v>
      </c>
      <c r="H23" s="160">
        <v>27</v>
      </c>
      <c r="I23" s="160">
        <v>26.7</v>
      </c>
      <c r="J23" s="160">
        <v>26.92</v>
      </c>
      <c r="K23" s="160">
        <v>27.8</v>
      </c>
      <c r="L23" s="160">
        <v>26.9</v>
      </c>
      <c r="M23" s="160">
        <v>26.09</v>
      </c>
      <c r="N23" s="160">
        <v>14.1</v>
      </c>
      <c r="O23" s="160">
        <v>16.8</v>
      </c>
      <c r="P23" s="160">
        <v>14.42</v>
      </c>
      <c r="Q23" s="160">
        <v>20.399999999999999</v>
      </c>
      <c r="R23" s="178">
        <v>18.399999999999999</v>
      </c>
      <c r="S23" s="497">
        <v>21.37</v>
      </c>
    </row>
    <row r="24" spans="1:19" ht="13.5">
      <c r="A24" s="64" t="s">
        <v>68</v>
      </c>
      <c r="B24" s="167"/>
      <c r="C24" s="167"/>
      <c r="E24" s="167"/>
      <c r="F24" s="167"/>
      <c r="G24" s="167"/>
      <c r="H24" s="167"/>
      <c r="I24" s="167"/>
      <c r="J24" s="167"/>
      <c r="K24" s="167"/>
      <c r="L24" s="167"/>
      <c r="M24" s="167"/>
      <c r="N24" s="167"/>
      <c r="O24" s="167"/>
      <c r="Q24" s="167"/>
      <c r="R24" s="168"/>
      <c r="S24" s="497"/>
    </row>
    <row r="25" spans="1:19" ht="13.5">
      <c r="A25" s="61" t="s">
        <v>134</v>
      </c>
      <c r="B25" s="160">
        <v>2.7</v>
      </c>
      <c r="C25" s="160">
        <v>3</v>
      </c>
      <c r="D25" s="167">
        <v>2.58</v>
      </c>
      <c r="E25" s="160">
        <v>10.7</v>
      </c>
      <c r="F25" s="160">
        <v>9.1</v>
      </c>
      <c r="G25" s="160">
        <v>9</v>
      </c>
      <c r="H25" s="160">
        <v>30.1</v>
      </c>
      <c r="I25" s="160">
        <v>28.1</v>
      </c>
      <c r="J25" s="160">
        <v>26.31</v>
      </c>
      <c r="K25" s="160">
        <v>26.9</v>
      </c>
      <c r="L25" s="160">
        <v>27.6</v>
      </c>
      <c r="M25" s="160">
        <v>26.72</v>
      </c>
      <c r="N25" s="160">
        <v>13.3</v>
      </c>
      <c r="O25" s="160">
        <v>15.2</v>
      </c>
      <c r="P25" s="167">
        <v>16.100000000000001</v>
      </c>
      <c r="Q25" s="160">
        <v>16.399999999999999</v>
      </c>
      <c r="R25" s="178">
        <v>16.899999999999999</v>
      </c>
      <c r="S25" s="497">
        <v>19.29</v>
      </c>
    </row>
    <row r="26" spans="1:19" ht="13.5">
      <c r="A26" s="64" t="s">
        <v>69</v>
      </c>
      <c r="B26" s="167"/>
      <c r="C26" s="167"/>
      <c r="D26" s="167"/>
      <c r="E26" s="167"/>
      <c r="F26" s="167"/>
      <c r="G26" s="167"/>
      <c r="H26" s="167"/>
      <c r="I26" s="167"/>
      <c r="J26" s="167"/>
      <c r="K26" s="167"/>
      <c r="L26" s="167"/>
      <c r="M26" s="167"/>
      <c r="N26" s="167"/>
      <c r="O26" s="167"/>
      <c r="P26" s="167"/>
      <c r="Q26" s="167"/>
      <c r="R26" s="168"/>
      <c r="S26" s="497"/>
    </row>
    <row r="27" spans="1:19" ht="13.5">
      <c r="A27" s="61" t="s">
        <v>135</v>
      </c>
      <c r="B27" s="160">
        <v>2.5</v>
      </c>
      <c r="C27" s="160">
        <v>2.5</v>
      </c>
      <c r="D27" s="160">
        <v>3.06</v>
      </c>
      <c r="E27" s="160">
        <v>11.8</v>
      </c>
      <c r="F27" s="160">
        <v>11.4</v>
      </c>
      <c r="G27" s="160">
        <v>9.44</v>
      </c>
      <c r="H27" s="160">
        <v>28.6</v>
      </c>
      <c r="I27" s="160">
        <v>27.8</v>
      </c>
      <c r="J27" s="160">
        <v>28.61</v>
      </c>
      <c r="K27" s="160">
        <v>24.5</v>
      </c>
      <c r="L27" s="160">
        <v>25.5</v>
      </c>
      <c r="M27" s="160">
        <v>26.66</v>
      </c>
      <c r="N27" s="160">
        <v>15.6</v>
      </c>
      <c r="O27" s="160">
        <v>15.9</v>
      </c>
      <c r="P27" s="160">
        <v>15.28</v>
      </c>
      <c r="Q27" s="160">
        <v>17.100000000000001</v>
      </c>
      <c r="R27" s="178">
        <v>16.8</v>
      </c>
      <c r="S27" s="497">
        <v>16.96</v>
      </c>
    </row>
    <row r="28" spans="1:19" ht="13.5">
      <c r="A28" s="64" t="s">
        <v>83</v>
      </c>
      <c r="B28" s="160"/>
      <c r="C28" s="160"/>
      <c r="D28" s="160"/>
      <c r="E28" s="160"/>
      <c r="F28" s="160"/>
      <c r="G28" s="160"/>
      <c r="H28" s="160"/>
      <c r="I28" s="160"/>
      <c r="J28" s="160"/>
      <c r="K28" s="160"/>
      <c r="L28" s="160"/>
      <c r="M28" s="160"/>
      <c r="N28" s="160"/>
      <c r="O28" s="160"/>
      <c r="P28" s="160"/>
      <c r="Q28" s="160"/>
      <c r="R28" s="178"/>
      <c r="S28" s="497"/>
    </row>
    <row r="29" spans="1:19" ht="13.5">
      <c r="A29" s="61" t="s">
        <v>136</v>
      </c>
      <c r="B29" s="160">
        <v>2.2000000000000002</v>
      </c>
      <c r="C29" s="160">
        <v>3</v>
      </c>
      <c r="D29" s="167">
        <v>2.19</v>
      </c>
      <c r="E29" s="160">
        <v>12.1</v>
      </c>
      <c r="F29" s="160">
        <v>11.4</v>
      </c>
      <c r="G29" s="160">
        <v>11.34</v>
      </c>
      <c r="H29" s="160">
        <v>33.799999999999997</v>
      </c>
      <c r="I29" s="160">
        <v>32.4</v>
      </c>
      <c r="J29" s="160">
        <v>32.49</v>
      </c>
      <c r="K29" s="160">
        <v>25.4</v>
      </c>
      <c r="L29" s="160">
        <v>26.3</v>
      </c>
      <c r="M29" s="160">
        <v>26.94</v>
      </c>
      <c r="N29" s="160">
        <v>14.5</v>
      </c>
      <c r="O29" s="160">
        <v>14.1</v>
      </c>
      <c r="P29" s="167">
        <v>14.23</v>
      </c>
      <c r="Q29" s="160">
        <v>12.1</v>
      </c>
      <c r="R29" s="178">
        <v>12.9</v>
      </c>
      <c r="S29" s="497">
        <v>12.79</v>
      </c>
    </row>
    <row r="30" spans="1:19" ht="15">
      <c r="A30" s="57" t="s">
        <v>137</v>
      </c>
      <c r="B30" s="167"/>
      <c r="C30" s="167"/>
      <c r="D30" s="167"/>
      <c r="E30" s="167"/>
      <c r="F30" s="167"/>
      <c r="G30" s="167"/>
      <c r="H30" s="167"/>
      <c r="I30" s="167"/>
      <c r="J30" s="167"/>
      <c r="K30" s="174"/>
      <c r="L30" s="167"/>
      <c r="M30" s="167"/>
      <c r="N30" s="167"/>
      <c r="O30" s="167"/>
      <c r="P30" s="167"/>
      <c r="Q30" s="174"/>
      <c r="R30" s="168"/>
      <c r="S30" s="497"/>
    </row>
    <row r="31" spans="1:19" ht="13.5">
      <c r="A31" s="59" t="s">
        <v>138</v>
      </c>
      <c r="B31" s="160">
        <v>2.7</v>
      </c>
      <c r="C31" s="160">
        <v>3.8</v>
      </c>
      <c r="D31" s="160">
        <v>3.41</v>
      </c>
      <c r="E31" s="160">
        <v>7.3</v>
      </c>
      <c r="F31" s="160">
        <v>9.3000000000000007</v>
      </c>
      <c r="G31" s="160">
        <v>7.63</v>
      </c>
      <c r="H31" s="160">
        <v>28.4</v>
      </c>
      <c r="I31" s="160">
        <v>27.7</v>
      </c>
      <c r="J31" s="160">
        <v>26.67</v>
      </c>
      <c r="K31" s="160">
        <v>24.2</v>
      </c>
      <c r="L31" s="160">
        <v>23.4</v>
      </c>
      <c r="M31" s="160">
        <v>24.22</v>
      </c>
      <c r="N31" s="160">
        <v>17.2</v>
      </c>
      <c r="O31" s="160">
        <v>17.600000000000001</v>
      </c>
      <c r="P31" s="160">
        <v>16.899999999999999</v>
      </c>
      <c r="Q31" s="160">
        <v>20.3</v>
      </c>
      <c r="R31" s="178">
        <v>18.2</v>
      </c>
      <c r="S31" s="497">
        <v>21.17</v>
      </c>
    </row>
    <row r="32" spans="1:19" ht="13.5">
      <c r="A32" s="59" t="s">
        <v>139</v>
      </c>
      <c r="B32" s="160">
        <v>3.3</v>
      </c>
      <c r="C32" s="160">
        <v>2.2999999999999998</v>
      </c>
      <c r="D32" s="160">
        <v>4.0199999999999996</v>
      </c>
      <c r="E32" s="160">
        <v>9.5</v>
      </c>
      <c r="F32" s="160">
        <v>9.6</v>
      </c>
      <c r="G32" s="160">
        <v>8.77</v>
      </c>
      <c r="H32" s="160">
        <v>26.3</v>
      </c>
      <c r="I32" s="160">
        <v>27.1</v>
      </c>
      <c r="J32" s="160">
        <v>25.07</v>
      </c>
      <c r="K32" s="160">
        <v>26.9</v>
      </c>
      <c r="L32" s="160">
        <v>27.2</v>
      </c>
      <c r="M32" s="160">
        <v>27.49</v>
      </c>
      <c r="N32" s="160">
        <v>15.1</v>
      </c>
      <c r="O32" s="160">
        <v>17.100000000000001</v>
      </c>
      <c r="P32" s="160">
        <v>15.64</v>
      </c>
      <c r="Q32" s="160">
        <v>18.899999999999999</v>
      </c>
      <c r="R32" s="178">
        <v>16.7</v>
      </c>
      <c r="S32" s="497">
        <v>19.010000000000002</v>
      </c>
    </row>
    <row r="33" spans="1:19" ht="13.5">
      <c r="A33" s="59" t="s">
        <v>140</v>
      </c>
      <c r="B33" s="160">
        <v>3.6</v>
      </c>
      <c r="C33" s="160">
        <v>3.6</v>
      </c>
      <c r="D33" s="160">
        <v>3.19</v>
      </c>
      <c r="E33" s="160">
        <v>11</v>
      </c>
      <c r="F33" s="160">
        <v>11.9</v>
      </c>
      <c r="G33" s="160">
        <v>12.01</v>
      </c>
      <c r="H33" s="160">
        <v>33.200000000000003</v>
      </c>
      <c r="I33" s="160">
        <v>29.9</v>
      </c>
      <c r="J33" s="160">
        <v>32.36</v>
      </c>
      <c r="K33" s="160">
        <v>27.2</v>
      </c>
      <c r="L33" s="160">
        <v>26.7</v>
      </c>
      <c r="M33" s="160">
        <v>24.93</v>
      </c>
      <c r="N33" s="160">
        <v>12.8</v>
      </c>
      <c r="O33" s="160">
        <v>13.5</v>
      </c>
      <c r="P33" s="160">
        <v>13.54</v>
      </c>
      <c r="Q33" s="160">
        <v>12.1</v>
      </c>
      <c r="R33" s="178">
        <v>14.4</v>
      </c>
      <c r="S33" s="497">
        <v>13.96</v>
      </c>
    </row>
    <row r="34" spans="1:19" ht="13.5">
      <c r="A34" s="59" t="s">
        <v>141</v>
      </c>
      <c r="B34" s="160">
        <v>1.5</v>
      </c>
      <c r="C34" s="160">
        <v>2.1</v>
      </c>
      <c r="D34" s="160">
        <v>1.2</v>
      </c>
      <c r="E34" s="160">
        <v>8.1</v>
      </c>
      <c r="F34" s="160">
        <v>8.9</v>
      </c>
      <c r="G34" s="160">
        <v>6.15</v>
      </c>
      <c r="H34" s="160">
        <v>28.5</v>
      </c>
      <c r="I34" s="160">
        <v>28</v>
      </c>
      <c r="J34" s="160">
        <v>25.94</v>
      </c>
      <c r="K34" s="160">
        <v>22.8</v>
      </c>
      <c r="L34" s="160">
        <v>25.6</v>
      </c>
      <c r="M34" s="160">
        <v>29.39</v>
      </c>
      <c r="N34" s="160">
        <v>18.600000000000001</v>
      </c>
      <c r="O34" s="160">
        <v>18.2</v>
      </c>
      <c r="P34" s="160">
        <v>17.690000000000001</v>
      </c>
      <c r="Q34" s="160">
        <v>20.399999999999999</v>
      </c>
      <c r="R34" s="178">
        <v>17.3</v>
      </c>
      <c r="S34" s="497">
        <v>19.64</v>
      </c>
    </row>
    <row r="35" spans="1:19" ht="13.5">
      <c r="A35" s="61" t="s">
        <v>142</v>
      </c>
      <c r="B35" s="160">
        <v>2.2999999999999998</v>
      </c>
      <c r="C35" s="160">
        <v>3</v>
      </c>
      <c r="D35" s="160">
        <v>2.13</v>
      </c>
      <c r="E35" s="160">
        <v>11</v>
      </c>
      <c r="F35" s="160">
        <v>9.8000000000000007</v>
      </c>
      <c r="G35" s="160">
        <v>9.0299999999999994</v>
      </c>
      <c r="H35" s="160">
        <v>29.8</v>
      </c>
      <c r="I35" s="160">
        <v>26.1</v>
      </c>
      <c r="J35" s="160">
        <v>29.96</v>
      </c>
      <c r="K35" s="160">
        <v>27.2</v>
      </c>
      <c r="L35" s="160">
        <v>26.9</v>
      </c>
      <c r="M35" s="160">
        <v>25.59</v>
      </c>
      <c r="N35" s="160">
        <v>13.6</v>
      </c>
      <c r="O35" s="160">
        <v>14.8</v>
      </c>
      <c r="P35" s="160">
        <v>16.45</v>
      </c>
      <c r="Q35" s="160">
        <v>16.100000000000001</v>
      </c>
      <c r="R35" s="178">
        <v>19.399999999999999</v>
      </c>
      <c r="S35" s="497">
        <v>16.850000000000001</v>
      </c>
    </row>
    <row r="36" spans="1:19" ht="13.5">
      <c r="A36" s="59" t="s">
        <v>143</v>
      </c>
      <c r="B36" s="160">
        <v>5.0999999999999996</v>
      </c>
      <c r="C36" s="160">
        <v>3.8</v>
      </c>
      <c r="D36" s="160">
        <v>4.5599999999999996</v>
      </c>
      <c r="E36" s="160">
        <v>15.9</v>
      </c>
      <c r="F36" s="160">
        <v>14.2</v>
      </c>
      <c r="G36" s="160">
        <v>14.59</v>
      </c>
      <c r="H36" s="160">
        <v>32.5</v>
      </c>
      <c r="I36" s="160">
        <v>32.9</v>
      </c>
      <c r="J36" s="160">
        <v>32.17</v>
      </c>
      <c r="K36" s="160">
        <v>21.7</v>
      </c>
      <c r="L36" s="160">
        <v>25.5</v>
      </c>
      <c r="M36" s="160">
        <v>23.61</v>
      </c>
      <c r="N36" s="160">
        <v>13.6</v>
      </c>
      <c r="O36" s="160">
        <v>11.2</v>
      </c>
      <c r="P36" s="160">
        <v>13.44</v>
      </c>
      <c r="Q36" s="160">
        <v>11.3</v>
      </c>
      <c r="R36" s="178">
        <v>12.4</v>
      </c>
      <c r="S36" s="497">
        <v>11.64</v>
      </c>
    </row>
    <row r="37" spans="1:19" ht="13.5">
      <c r="A37" s="59" t="s">
        <v>144</v>
      </c>
      <c r="B37" s="160">
        <v>2.1</v>
      </c>
      <c r="C37" s="160">
        <v>6.1</v>
      </c>
      <c r="D37" s="160">
        <v>4.2699999999999996</v>
      </c>
      <c r="E37" s="160">
        <v>14.8</v>
      </c>
      <c r="F37" s="160">
        <v>10.8</v>
      </c>
      <c r="G37" s="160">
        <v>10.119999999999999</v>
      </c>
      <c r="H37" s="160">
        <v>30.5</v>
      </c>
      <c r="I37" s="160">
        <v>27.2</v>
      </c>
      <c r="J37" s="160">
        <v>26.92</v>
      </c>
      <c r="K37" s="160">
        <v>23.9</v>
      </c>
      <c r="L37" s="160">
        <v>25.1</v>
      </c>
      <c r="M37" s="160">
        <v>29.35</v>
      </c>
      <c r="N37" s="160">
        <v>14.9</v>
      </c>
      <c r="O37" s="160">
        <v>14.6</v>
      </c>
      <c r="P37" s="160">
        <v>14.59</v>
      </c>
      <c r="Q37" s="160">
        <v>13.9</v>
      </c>
      <c r="R37" s="178">
        <v>16.2</v>
      </c>
      <c r="S37" s="497">
        <v>14.76</v>
      </c>
    </row>
    <row r="38" spans="1:19" ht="13.5">
      <c r="A38" s="59" t="s">
        <v>145</v>
      </c>
      <c r="B38" s="160">
        <v>2</v>
      </c>
      <c r="C38" s="160">
        <v>2.9</v>
      </c>
      <c r="D38" s="160">
        <v>1.74</v>
      </c>
      <c r="E38" s="160">
        <v>12.1</v>
      </c>
      <c r="F38" s="160">
        <v>10</v>
      </c>
      <c r="G38" s="160">
        <v>9.58</v>
      </c>
      <c r="H38" s="160">
        <v>33.6</v>
      </c>
      <c r="I38" s="160">
        <v>31.3</v>
      </c>
      <c r="J38" s="160">
        <v>31.79</v>
      </c>
      <c r="K38" s="160">
        <v>24.1</v>
      </c>
      <c r="L38" s="160">
        <v>28.2</v>
      </c>
      <c r="M38" s="160">
        <v>23.95</v>
      </c>
      <c r="N38" s="160">
        <v>11.2</v>
      </c>
      <c r="O38" s="160">
        <v>13</v>
      </c>
      <c r="P38" s="160">
        <v>12.19</v>
      </c>
      <c r="Q38" s="160">
        <v>17</v>
      </c>
      <c r="R38" s="178">
        <v>14.6</v>
      </c>
      <c r="S38" s="497">
        <v>20.75</v>
      </c>
    </row>
    <row r="39" spans="1:19" ht="13.5">
      <c r="A39" s="59" t="s">
        <v>147</v>
      </c>
      <c r="B39" s="160">
        <v>2.6</v>
      </c>
      <c r="C39" s="160">
        <v>3.9</v>
      </c>
      <c r="D39" s="160">
        <v>3.77</v>
      </c>
      <c r="E39" s="160">
        <v>13.2</v>
      </c>
      <c r="F39" s="160">
        <v>13.5</v>
      </c>
      <c r="G39" s="160">
        <v>15.16</v>
      </c>
      <c r="H39" s="160">
        <v>39</v>
      </c>
      <c r="I39" s="160">
        <v>37.6</v>
      </c>
      <c r="J39" s="160">
        <v>37.58</v>
      </c>
      <c r="K39" s="160">
        <v>24.5</v>
      </c>
      <c r="L39" s="160">
        <v>24.2</v>
      </c>
      <c r="M39" s="160">
        <v>23.84</v>
      </c>
      <c r="N39" s="160">
        <v>11.2</v>
      </c>
      <c r="O39" s="160">
        <v>11.3</v>
      </c>
      <c r="P39" s="160">
        <v>9.25</v>
      </c>
      <c r="Q39" s="160">
        <v>9.6</v>
      </c>
      <c r="R39" s="178">
        <v>9.6</v>
      </c>
      <c r="S39" s="497">
        <v>10.39</v>
      </c>
    </row>
    <row r="40" spans="1:19" ht="13.5">
      <c r="A40" s="59" t="s">
        <v>148</v>
      </c>
      <c r="B40" s="160">
        <v>2.2999999999999998</v>
      </c>
      <c r="C40" s="160">
        <v>4.9000000000000004</v>
      </c>
      <c r="D40" s="160">
        <v>3.98</v>
      </c>
      <c r="E40" s="160">
        <v>12.2</v>
      </c>
      <c r="F40" s="160">
        <v>11.8</v>
      </c>
      <c r="G40" s="160">
        <v>14.04</v>
      </c>
      <c r="H40" s="160">
        <v>29.1</v>
      </c>
      <c r="I40" s="160">
        <v>31.7</v>
      </c>
      <c r="J40" s="160">
        <v>30.06</v>
      </c>
      <c r="K40" s="160">
        <v>24.1</v>
      </c>
      <c r="L40" s="160">
        <v>23.6</v>
      </c>
      <c r="M40" s="160">
        <v>24.6</v>
      </c>
      <c r="N40" s="160">
        <v>15.4</v>
      </c>
      <c r="O40" s="160">
        <v>14.6</v>
      </c>
      <c r="P40" s="160">
        <v>13.29</v>
      </c>
      <c r="Q40" s="160">
        <v>17</v>
      </c>
      <c r="R40" s="178">
        <v>13.4</v>
      </c>
      <c r="S40" s="497">
        <v>14.04</v>
      </c>
    </row>
    <row r="41" spans="1:19" ht="13.5">
      <c r="A41" s="59" t="s">
        <v>149</v>
      </c>
      <c r="B41" s="160">
        <v>2.7</v>
      </c>
      <c r="C41" s="160">
        <v>3.2</v>
      </c>
      <c r="D41" s="160">
        <v>5.39</v>
      </c>
      <c r="E41" s="160">
        <v>11.5</v>
      </c>
      <c r="F41" s="160">
        <v>9.6</v>
      </c>
      <c r="G41" s="160">
        <v>8.26</v>
      </c>
      <c r="H41" s="160">
        <v>30.2</v>
      </c>
      <c r="I41" s="160">
        <v>26.7</v>
      </c>
      <c r="J41" s="160">
        <v>23.9</v>
      </c>
      <c r="K41" s="160">
        <v>29.2</v>
      </c>
      <c r="L41" s="160">
        <v>27.8</v>
      </c>
      <c r="M41" s="160">
        <v>24.9</v>
      </c>
      <c r="N41" s="160">
        <v>13.1</v>
      </c>
      <c r="O41" s="160">
        <v>14.3</v>
      </c>
      <c r="P41" s="160">
        <v>17.98</v>
      </c>
      <c r="Q41" s="160">
        <v>13.2</v>
      </c>
      <c r="R41" s="178">
        <v>18.5</v>
      </c>
      <c r="S41" s="497">
        <v>19.57</v>
      </c>
    </row>
    <row r="42" spans="1:19" ht="13.5">
      <c r="A42" s="61" t="s">
        <v>150</v>
      </c>
      <c r="B42" s="160">
        <v>2.9</v>
      </c>
      <c r="C42" s="160">
        <v>3.7</v>
      </c>
      <c r="D42" s="160">
        <v>3.35</v>
      </c>
      <c r="E42" s="160">
        <v>10.1</v>
      </c>
      <c r="F42" s="160">
        <v>8.4</v>
      </c>
      <c r="G42" s="160">
        <v>8.67</v>
      </c>
      <c r="H42" s="160">
        <v>28.8</v>
      </c>
      <c r="I42" s="160">
        <v>28.5</v>
      </c>
      <c r="J42" s="160">
        <v>30.15</v>
      </c>
      <c r="K42" s="160">
        <v>27.4</v>
      </c>
      <c r="L42" s="160">
        <v>26.1</v>
      </c>
      <c r="M42" s="160">
        <v>26.28</v>
      </c>
      <c r="N42" s="160">
        <v>13.7</v>
      </c>
      <c r="O42" s="160">
        <v>15.9</v>
      </c>
      <c r="P42" s="160">
        <v>14.94</v>
      </c>
      <c r="Q42" s="160">
        <v>17.100000000000001</v>
      </c>
      <c r="R42" s="178">
        <v>17.399999999999999</v>
      </c>
      <c r="S42" s="497">
        <v>16.63</v>
      </c>
    </row>
    <row r="43" spans="1:19" ht="13.5">
      <c r="A43" s="59" t="s">
        <v>151</v>
      </c>
      <c r="B43" s="160">
        <v>2.1</v>
      </c>
      <c r="C43" s="160">
        <v>1.4</v>
      </c>
      <c r="D43" s="160">
        <v>2.1</v>
      </c>
      <c r="E43" s="160">
        <v>11.5</v>
      </c>
      <c r="F43" s="160">
        <v>11.3</v>
      </c>
      <c r="G43" s="160">
        <v>10.96</v>
      </c>
      <c r="H43" s="160">
        <v>32.6</v>
      </c>
      <c r="I43" s="160">
        <v>33.700000000000003</v>
      </c>
      <c r="J43" s="160">
        <v>31.47</v>
      </c>
      <c r="K43" s="160">
        <v>27.4</v>
      </c>
      <c r="L43" s="160">
        <v>23.4</v>
      </c>
      <c r="M43" s="160">
        <v>26.11</v>
      </c>
      <c r="N43" s="160">
        <v>16.2</v>
      </c>
      <c r="O43" s="160">
        <v>15.4</v>
      </c>
      <c r="P43" s="160">
        <v>13.99</v>
      </c>
      <c r="Q43" s="160">
        <v>10.3</v>
      </c>
      <c r="R43" s="178">
        <v>14.8</v>
      </c>
      <c r="S43" s="497">
        <v>15.38</v>
      </c>
    </row>
    <row r="44" spans="1:19" ht="13.5">
      <c r="A44" s="61" t="s">
        <v>152</v>
      </c>
      <c r="B44" s="160">
        <v>1.1000000000000001</v>
      </c>
      <c r="C44" s="160">
        <v>1</v>
      </c>
      <c r="D44" s="160">
        <v>1.71</v>
      </c>
      <c r="E44" s="160">
        <v>7.8</v>
      </c>
      <c r="F44" s="160">
        <v>10.7</v>
      </c>
      <c r="G44" s="160">
        <v>10.050000000000001</v>
      </c>
      <c r="H44" s="160">
        <v>22.4</v>
      </c>
      <c r="I44" s="160">
        <v>26.5</v>
      </c>
      <c r="J44" s="160">
        <v>27.7</v>
      </c>
      <c r="K44" s="160">
        <v>24.1</v>
      </c>
      <c r="L44" s="160">
        <v>30.9</v>
      </c>
      <c r="M44" s="160">
        <v>26.2</v>
      </c>
      <c r="N44" s="160">
        <v>18.100000000000001</v>
      </c>
      <c r="O44" s="160">
        <v>15.2</v>
      </c>
      <c r="P44" s="160">
        <v>17.54</v>
      </c>
      <c r="Q44" s="160">
        <v>26.6</v>
      </c>
      <c r="R44" s="178">
        <v>15.8</v>
      </c>
      <c r="S44" s="497">
        <v>16.79</v>
      </c>
    </row>
    <row r="45" spans="1:19" ht="13.5">
      <c r="A45" s="61" t="s">
        <v>153</v>
      </c>
      <c r="B45" s="160">
        <v>1.8</v>
      </c>
      <c r="C45" s="160">
        <v>3</v>
      </c>
      <c r="D45" s="160">
        <v>2.75</v>
      </c>
      <c r="E45" s="160">
        <v>12.1</v>
      </c>
      <c r="F45" s="160">
        <v>11.5</v>
      </c>
      <c r="G45" s="160">
        <v>9.81</v>
      </c>
      <c r="H45" s="160">
        <v>33.299999999999997</v>
      </c>
      <c r="I45" s="160">
        <v>30.3</v>
      </c>
      <c r="J45" s="160">
        <v>28.73</v>
      </c>
      <c r="K45" s="160">
        <v>28.6</v>
      </c>
      <c r="L45" s="160">
        <v>26.8</v>
      </c>
      <c r="M45" s="160">
        <v>27.86</v>
      </c>
      <c r="N45" s="160">
        <v>13</v>
      </c>
      <c r="O45" s="160">
        <v>15.8</v>
      </c>
      <c r="P45" s="160">
        <v>15.34</v>
      </c>
      <c r="Q45" s="160">
        <v>11.3</v>
      </c>
      <c r="R45" s="178">
        <v>12.7</v>
      </c>
      <c r="S45" s="497">
        <v>15.52</v>
      </c>
    </row>
    <row r="46" spans="1:19" ht="13.5">
      <c r="A46" s="61" t="s">
        <v>154</v>
      </c>
      <c r="B46" s="160">
        <v>2.7</v>
      </c>
      <c r="C46" s="160">
        <v>4.2</v>
      </c>
      <c r="D46" s="160">
        <v>1.97</v>
      </c>
      <c r="E46" s="160">
        <v>8.8000000000000007</v>
      </c>
      <c r="F46" s="160">
        <v>11.8</v>
      </c>
      <c r="G46" s="160">
        <v>10.38</v>
      </c>
      <c r="H46" s="160">
        <v>33.1</v>
      </c>
      <c r="I46" s="160">
        <v>25.8</v>
      </c>
      <c r="J46" s="160">
        <v>31.56</v>
      </c>
      <c r="K46" s="160">
        <v>27.4</v>
      </c>
      <c r="L46" s="160">
        <v>30.1</v>
      </c>
      <c r="M46" s="160">
        <v>25.56</v>
      </c>
      <c r="N46" s="160">
        <v>13.8</v>
      </c>
      <c r="O46" s="160">
        <v>13.3</v>
      </c>
      <c r="P46" s="160">
        <v>15.27</v>
      </c>
      <c r="Q46" s="160">
        <v>14.3</v>
      </c>
      <c r="R46" s="178">
        <v>14.8</v>
      </c>
      <c r="S46" s="497">
        <v>15.27</v>
      </c>
    </row>
    <row r="47" spans="1:19" ht="13.5" customHeight="1">
      <c r="A47" s="62" t="s">
        <v>61</v>
      </c>
      <c r="B47" s="167"/>
      <c r="C47" s="167"/>
      <c r="D47" s="167"/>
      <c r="E47" s="167"/>
      <c r="F47" s="167"/>
      <c r="G47" s="167"/>
      <c r="H47" s="167"/>
      <c r="I47" s="167"/>
      <c r="J47" s="167"/>
      <c r="K47" s="165"/>
      <c r="L47" s="167"/>
      <c r="M47" s="167"/>
      <c r="N47" s="167"/>
      <c r="O47" s="167"/>
      <c r="P47" s="167"/>
      <c r="Q47" s="165"/>
      <c r="R47" s="168"/>
      <c r="S47" s="497"/>
    </row>
    <row r="48" spans="1:19" ht="13.5" customHeight="1">
      <c r="A48" s="63" t="s">
        <v>62</v>
      </c>
      <c r="B48" s="167"/>
      <c r="C48" s="167"/>
      <c r="D48" s="167"/>
      <c r="E48" s="167"/>
      <c r="F48" s="167"/>
      <c r="G48" s="167"/>
      <c r="H48" s="167"/>
      <c r="I48" s="167"/>
      <c r="J48" s="167"/>
      <c r="K48" s="165"/>
      <c r="L48" s="167"/>
      <c r="M48" s="167"/>
      <c r="N48" s="167"/>
      <c r="O48" s="167"/>
      <c r="P48" s="167"/>
      <c r="Q48" s="165"/>
      <c r="R48" s="168"/>
      <c r="S48" s="497"/>
    </row>
    <row r="49" spans="1:19" ht="13.5">
      <c r="A49" s="61" t="s">
        <v>272</v>
      </c>
      <c r="B49" s="160">
        <v>3.2</v>
      </c>
      <c r="C49" s="160">
        <v>5.4</v>
      </c>
      <c r="D49" s="160">
        <v>5.98</v>
      </c>
      <c r="E49" s="160">
        <v>15.8</v>
      </c>
      <c r="F49" s="160">
        <v>15.6</v>
      </c>
      <c r="G49" s="160">
        <v>14.59</v>
      </c>
      <c r="H49" s="160">
        <v>36.4</v>
      </c>
      <c r="I49" s="160">
        <v>33.6</v>
      </c>
      <c r="J49" s="160">
        <v>34.53</v>
      </c>
      <c r="K49" s="160">
        <v>24.7</v>
      </c>
      <c r="L49" s="160">
        <v>25</v>
      </c>
      <c r="M49" s="160">
        <v>24.75</v>
      </c>
      <c r="N49" s="160">
        <v>11.2</v>
      </c>
      <c r="O49" s="160">
        <v>11.1</v>
      </c>
      <c r="P49" s="160">
        <v>10.83</v>
      </c>
      <c r="Q49" s="160">
        <v>8.8000000000000007</v>
      </c>
      <c r="R49" s="178">
        <v>9.3000000000000007</v>
      </c>
      <c r="S49" s="497">
        <v>9.33</v>
      </c>
    </row>
    <row r="50" spans="1:19" ht="13.5">
      <c r="A50" s="64" t="s">
        <v>84</v>
      </c>
      <c r="B50" s="160"/>
      <c r="C50" s="160"/>
      <c r="D50" s="160"/>
      <c r="E50" s="160"/>
      <c r="F50" s="160"/>
      <c r="G50" s="160"/>
      <c r="H50" s="160"/>
      <c r="I50" s="160"/>
      <c r="J50" s="160"/>
      <c r="K50" s="160"/>
      <c r="L50" s="160"/>
      <c r="M50" s="160"/>
      <c r="N50" s="160"/>
      <c r="O50" s="160"/>
      <c r="P50" s="160"/>
      <c r="Q50" s="160"/>
      <c r="R50" s="178"/>
      <c r="S50" s="497"/>
    </row>
    <row r="51" spans="1:19" ht="13.5">
      <c r="A51" s="59" t="s">
        <v>156</v>
      </c>
      <c r="B51" s="160">
        <v>2.9</v>
      </c>
      <c r="C51" s="160">
        <v>3.4</v>
      </c>
      <c r="D51" s="160">
        <v>2.97</v>
      </c>
      <c r="E51" s="160">
        <v>12.1</v>
      </c>
      <c r="F51" s="160">
        <v>10.7</v>
      </c>
      <c r="G51" s="160">
        <v>10.76</v>
      </c>
      <c r="H51" s="160">
        <v>32.5</v>
      </c>
      <c r="I51" s="160">
        <v>29.3</v>
      </c>
      <c r="J51" s="160">
        <v>29.7</v>
      </c>
      <c r="K51" s="160">
        <v>26.6</v>
      </c>
      <c r="L51" s="160">
        <v>27.9</v>
      </c>
      <c r="M51" s="160">
        <v>26.67</v>
      </c>
      <c r="N51" s="160">
        <v>12.9</v>
      </c>
      <c r="O51" s="160">
        <v>15</v>
      </c>
      <c r="P51" s="160">
        <v>14.66</v>
      </c>
      <c r="Q51" s="160">
        <v>13</v>
      </c>
      <c r="R51" s="178">
        <v>13.8</v>
      </c>
      <c r="S51" s="497">
        <v>15.24</v>
      </c>
    </row>
    <row r="52" spans="1:19" ht="13.5">
      <c r="A52" s="61" t="s">
        <v>157</v>
      </c>
      <c r="B52" s="160">
        <v>1.9</v>
      </c>
      <c r="C52" s="160">
        <v>2.7</v>
      </c>
      <c r="D52" s="160">
        <v>2.3199999999999998</v>
      </c>
      <c r="E52" s="160">
        <v>10.1</v>
      </c>
      <c r="F52" s="160">
        <v>9.1999999999999993</v>
      </c>
      <c r="G52" s="160">
        <v>8.5399999999999991</v>
      </c>
      <c r="H52" s="160">
        <v>29.5</v>
      </c>
      <c r="I52" s="160">
        <v>28.9</v>
      </c>
      <c r="J52" s="160">
        <v>28.38</v>
      </c>
      <c r="K52" s="160">
        <v>25.6</v>
      </c>
      <c r="L52" s="160">
        <v>26.3</v>
      </c>
      <c r="M52" s="160">
        <v>27.08</v>
      </c>
      <c r="N52" s="160">
        <v>15.8</v>
      </c>
      <c r="O52" s="160">
        <v>15.3</v>
      </c>
      <c r="P52" s="160">
        <v>15.97</v>
      </c>
      <c r="Q52" s="160">
        <v>17.100000000000001</v>
      </c>
      <c r="R52" s="178">
        <v>17.7</v>
      </c>
      <c r="S52" s="497">
        <v>17.72</v>
      </c>
    </row>
    <row r="53" spans="1:19" ht="13.5">
      <c r="A53" s="64" t="s">
        <v>85</v>
      </c>
      <c r="B53" s="160"/>
      <c r="C53" s="160"/>
      <c r="D53" s="160"/>
      <c r="E53" s="160"/>
      <c r="F53" s="160"/>
      <c r="G53" s="160"/>
      <c r="H53" s="160"/>
      <c r="I53" s="160"/>
      <c r="J53" s="160"/>
      <c r="K53" s="160"/>
      <c r="L53" s="160"/>
      <c r="M53" s="160"/>
      <c r="N53" s="160"/>
      <c r="O53" s="160"/>
      <c r="P53" s="160"/>
      <c r="Q53" s="160"/>
      <c r="R53" s="178"/>
      <c r="S53" s="497"/>
    </row>
    <row r="54" spans="1:19" ht="13.5">
      <c r="A54" s="59" t="s">
        <v>687</v>
      </c>
      <c r="B54" s="160">
        <v>3</v>
      </c>
      <c r="C54" s="160">
        <v>3.9</v>
      </c>
      <c r="D54" s="160">
        <v>2.4900000000000002</v>
      </c>
      <c r="E54" s="160">
        <v>7.9</v>
      </c>
      <c r="F54" s="160">
        <v>7.9</v>
      </c>
      <c r="G54" s="160">
        <v>6.38</v>
      </c>
      <c r="H54" s="160">
        <v>23.4</v>
      </c>
      <c r="I54" s="160">
        <v>24.1</v>
      </c>
      <c r="J54" s="160">
        <v>22.84</v>
      </c>
      <c r="K54" s="160">
        <v>25.6</v>
      </c>
      <c r="L54" s="160">
        <v>24.1</v>
      </c>
      <c r="M54" s="160">
        <v>24.87</v>
      </c>
      <c r="N54" s="160">
        <v>17.5</v>
      </c>
      <c r="O54" s="160">
        <v>17.600000000000001</v>
      </c>
      <c r="P54" s="160">
        <v>19.21</v>
      </c>
      <c r="Q54" s="160">
        <v>22.6</v>
      </c>
      <c r="R54" s="178">
        <v>22.4</v>
      </c>
      <c r="S54" s="497">
        <v>24.21</v>
      </c>
    </row>
    <row r="55" spans="1:19" ht="13.5" customHeight="1">
      <c r="A55" s="62" t="s">
        <v>18</v>
      </c>
      <c r="B55" s="167"/>
      <c r="C55" s="167"/>
      <c r="D55" s="167"/>
      <c r="E55" s="167"/>
      <c r="F55" s="167"/>
      <c r="G55" s="167"/>
      <c r="H55" s="167"/>
      <c r="I55" s="167"/>
      <c r="J55" s="167"/>
      <c r="K55" s="165"/>
      <c r="L55" s="167"/>
      <c r="M55" s="167"/>
      <c r="N55" s="167"/>
      <c r="O55" s="167"/>
      <c r="P55" s="167"/>
      <c r="Q55" s="165"/>
      <c r="R55" s="168"/>
      <c r="S55" s="497"/>
    </row>
    <row r="56" spans="1:19" ht="13.5" customHeight="1">
      <c r="A56" s="63" t="s">
        <v>80</v>
      </c>
      <c r="B56" s="167"/>
      <c r="C56" s="167"/>
      <c r="D56" s="167"/>
      <c r="E56" s="167"/>
      <c r="F56" s="167"/>
      <c r="G56" s="167"/>
      <c r="H56" s="167"/>
      <c r="I56" s="167"/>
      <c r="J56" s="167"/>
      <c r="K56" s="165"/>
      <c r="L56" s="167"/>
      <c r="M56" s="167"/>
      <c r="N56" s="167"/>
      <c r="O56" s="167"/>
      <c r="P56" s="167"/>
      <c r="Q56" s="165"/>
      <c r="R56" s="168"/>
      <c r="S56" s="497"/>
    </row>
    <row r="57" spans="1:19" ht="13.5">
      <c r="A57" s="59" t="s">
        <v>159</v>
      </c>
      <c r="B57" s="160">
        <v>2.7</v>
      </c>
      <c r="C57" s="160">
        <v>2.9</v>
      </c>
      <c r="D57" s="160">
        <v>3.94</v>
      </c>
      <c r="E57" s="160">
        <v>14.7</v>
      </c>
      <c r="F57" s="160">
        <v>13.6</v>
      </c>
      <c r="G57" s="160">
        <v>13.42</v>
      </c>
      <c r="H57" s="160">
        <v>38.1</v>
      </c>
      <c r="I57" s="160">
        <v>35.700000000000003</v>
      </c>
      <c r="J57" s="160">
        <v>36.65</v>
      </c>
      <c r="K57" s="160">
        <v>26.1</v>
      </c>
      <c r="L57" s="160">
        <v>27.9</v>
      </c>
      <c r="M57" s="160">
        <v>25.13</v>
      </c>
      <c r="N57" s="160">
        <v>10.4</v>
      </c>
      <c r="O57" s="160">
        <v>10.199999999999999</v>
      </c>
      <c r="P57" s="160">
        <v>11.65</v>
      </c>
      <c r="Q57" s="160">
        <v>8</v>
      </c>
      <c r="R57" s="178">
        <v>9.6999999999999993</v>
      </c>
      <c r="S57" s="497">
        <v>9.2100000000000009</v>
      </c>
    </row>
    <row r="58" spans="1:19" ht="13.5">
      <c r="A58" s="68" t="s">
        <v>160</v>
      </c>
      <c r="B58" s="160"/>
      <c r="C58" s="160"/>
      <c r="E58" s="160"/>
      <c r="F58" s="160"/>
      <c r="G58" s="160"/>
      <c r="H58" s="160"/>
      <c r="I58" s="160"/>
      <c r="J58" s="160"/>
      <c r="K58" s="160"/>
      <c r="L58" s="160"/>
      <c r="M58" s="160"/>
      <c r="N58" s="160"/>
      <c r="O58" s="160"/>
      <c r="P58" s="160"/>
      <c r="Q58" s="160"/>
      <c r="R58" s="178"/>
      <c r="S58" s="497"/>
    </row>
    <row r="59" spans="1:19" ht="13.5">
      <c r="A59" s="59" t="s">
        <v>161</v>
      </c>
      <c r="B59" s="160">
        <v>2.9</v>
      </c>
      <c r="C59" s="160">
        <v>4</v>
      </c>
      <c r="D59" s="160">
        <v>3.52</v>
      </c>
      <c r="E59" s="160">
        <v>15.2</v>
      </c>
      <c r="F59" s="160">
        <v>13.8</v>
      </c>
      <c r="G59" s="160">
        <v>12.26</v>
      </c>
      <c r="H59" s="160">
        <v>34.5</v>
      </c>
      <c r="I59" s="160">
        <v>34.299999999999997</v>
      </c>
      <c r="J59" s="160">
        <v>34.71</v>
      </c>
      <c r="K59" s="160">
        <v>23.9</v>
      </c>
      <c r="L59" s="160">
        <v>24.6</v>
      </c>
      <c r="M59" s="160">
        <v>26.26</v>
      </c>
      <c r="N59" s="160">
        <v>12.4</v>
      </c>
      <c r="O59" s="160">
        <v>12.8</v>
      </c>
      <c r="P59" s="160">
        <v>12.11</v>
      </c>
      <c r="Q59" s="160">
        <v>11.1</v>
      </c>
      <c r="R59" s="178">
        <v>10.7</v>
      </c>
      <c r="S59" s="497">
        <v>11.14</v>
      </c>
    </row>
    <row r="60" spans="1:19" ht="13.5">
      <c r="A60" s="68" t="s">
        <v>274</v>
      </c>
      <c r="B60" s="160"/>
      <c r="C60" s="160"/>
      <c r="E60" s="160"/>
      <c r="F60" s="160"/>
      <c r="G60" s="160"/>
      <c r="H60" s="160"/>
      <c r="I60" s="160"/>
      <c r="J60" s="160"/>
      <c r="K60" s="160"/>
      <c r="L60" s="160"/>
      <c r="M60" s="160"/>
      <c r="N60" s="160"/>
      <c r="O60" s="160"/>
      <c r="P60" s="160"/>
      <c r="Q60" s="160"/>
      <c r="R60" s="178"/>
      <c r="S60" s="497"/>
    </row>
    <row r="61" spans="1:19" ht="13.5">
      <c r="A61" s="61" t="s">
        <v>163</v>
      </c>
      <c r="B61" s="160">
        <v>2.7</v>
      </c>
      <c r="C61" s="160">
        <v>6.8</v>
      </c>
      <c r="D61" s="160">
        <v>4.79</v>
      </c>
      <c r="E61" s="160">
        <v>19.399999999999999</v>
      </c>
      <c r="F61" s="160">
        <v>16.899999999999999</v>
      </c>
      <c r="G61" s="160">
        <v>19.41</v>
      </c>
      <c r="H61" s="160">
        <v>39.4</v>
      </c>
      <c r="I61" s="160">
        <v>36.6</v>
      </c>
      <c r="J61" s="160">
        <v>31.94</v>
      </c>
      <c r="K61" s="160">
        <v>22.9</v>
      </c>
      <c r="L61" s="160">
        <v>20.9</v>
      </c>
      <c r="M61" s="160">
        <v>24.02</v>
      </c>
      <c r="N61" s="160">
        <v>9.6</v>
      </c>
      <c r="O61" s="160">
        <v>10.5</v>
      </c>
      <c r="P61" s="160">
        <v>11.14</v>
      </c>
      <c r="Q61" s="160">
        <v>6</v>
      </c>
      <c r="R61" s="178">
        <v>8.3000000000000007</v>
      </c>
      <c r="S61" s="497">
        <v>8.6999999999999993</v>
      </c>
    </row>
    <row r="62" spans="1:19" ht="13.5">
      <c r="A62" s="64" t="s">
        <v>164</v>
      </c>
      <c r="B62" s="160"/>
      <c r="C62" s="160"/>
      <c r="D62" s="160"/>
      <c r="E62" s="160"/>
      <c r="F62" s="160"/>
      <c r="G62" s="160"/>
      <c r="H62" s="160"/>
      <c r="I62" s="160"/>
      <c r="J62" s="160"/>
      <c r="K62" s="160"/>
      <c r="L62" s="160"/>
      <c r="M62" s="160"/>
      <c r="N62" s="160"/>
      <c r="O62" s="160"/>
      <c r="P62" s="160"/>
      <c r="Q62" s="160"/>
      <c r="R62" s="178"/>
      <c r="S62" s="497"/>
    </row>
    <row r="63" spans="1:19" ht="13.5">
      <c r="A63" s="59" t="s">
        <v>165</v>
      </c>
      <c r="B63" s="160">
        <v>1.7</v>
      </c>
      <c r="C63" s="160">
        <v>2.2999999999999998</v>
      </c>
      <c r="D63" s="160">
        <v>1.88</v>
      </c>
      <c r="E63" s="160">
        <v>12.9</v>
      </c>
      <c r="F63" s="160">
        <v>15.1</v>
      </c>
      <c r="G63" s="160">
        <v>12.29</v>
      </c>
      <c r="H63" s="160">
        <v>37.700000000000003</v>
      </c>
      <c r="I63" s="160">
        <v>39.6</v>
      </c>
      <c r="J63" s="160">
        <v>37.86</v>
      </c>
      <c r="K63" s="160">
        <v>24.6</v>
      </c>
      <c r="L63" s="160">
        <v>24.3</v>
      </c>
      <c r="M63" s="160">
        <v>29.04</v>
      </c>
      <c r="N63" s="160">
        <v>13.2</v>
      </c>
      <c r="O63" s="160">
        <v>10.8</v>
      </c>
      <c r="P63" s="160">
        <v>11.6</v>
      </c>
      <c r="Q63" s="160">
        <v>9.8000000000000007</v>
      </c>
      <c r="R63" s="178">
        <v>7.9</v>
      </c>
      <c r="S63" s="497">
        <v>7.33</v>
      </c>
    </row>
    <row r="64" spans="1:19" ht="13.5">
      <c r="A64" s="59" t="s">
        <v>166</v>
      </c>
      <c r="B64" s="160">
        <v>2.2000000000000002</v>
      </c>
      <c r="C64" s="160">
        <v>3.2</v>
      </c>
      <c r="D64" s="160">
        <v>1.97</v>
      </c>
      <c r="E64" s="160">
        <v>6.7</v>
      </c>
      <c r="F64" s="160">
        <v>6.5</v>
      </c>
      <c r="G64" s="160">
        <v>4.4800000000000004</v>
      </c>
      <c r="H64" s="160">
        <v>23.9</v>
      </c>
      <c r="I64" s="160">
        <v>20.100000000000001</v>
      </c>
      <c r="J64" s="160">
        <v>20.149999999999999</v>
      </c>
      <c r="K64" s="160">
        <v>26.3</v>
      </c>
      <c r="L64" s="160">
        <v>26.7</v>
      </c>
      <c r="M64" s="160">
        <v>26.54</v>
      </c>
      <c r="N64" s="160">
        <v>17.399999999999999</v>
      </c>
      <c r="O64" s="160">
        <v>17.899999999999999</v>
      </c>
      <c r="P64" s="160">
        <v>18.13</v>
      </c>
      <c r="Q64" s="160">
        <v>23.4</v>
      </c>
      <c r="R64" s="178">
        <v>25.7</v>
      </c>
      <c r="S64" s="497">
        <v>28.73</v>
      </c>
    </row>
    <row r="65" spans="1:19" ht="13.5">
      <c r="A65" s="59" t="s">
        <v>167</v>
      </c>
      <c r="B65" s="160">
        <v>2.2999999999999998</v>
      </c>
      <c r="C65" s="160">
        <v>3</v>
      </c>
      <c r="D65" s="160">
        <v>1.99</v>
      </c>
      <c r="E65" s="160">
        <v>5.6</v>
      </c>
      <c r="F65" s="160">
        <v>5.7</v>
      </c>
      <c r="G65" s="160">
        <v>4.5199999999999996</v>
      </c>
      <c r="H65" s="160">
        <v>23.3</v>
      </c>
      <c r="I65" s="160">
        <v>22.4</v>
      </c>
      <c r="J65" s="160">
        <v>22.3</v>
      </c>
      <c r="K65" s="160">
        <v>27.9</v>
      </c>
      <c r="L65" s="160">
        <v>27.6</v>
      </c>
      <c r="M65" s="160">
        <v>27.55</v>
      </c>
      <c r="N65" s="160">
        <v>18.399999999999999</v>
      </c>
      <c r="O65" s="160">
        <v>19.3</v>
      </c>
      <c r="P65" s="160">
        <v>19.71</v>
      </c>
      <c r="Q65" s="160">
        <v>22.5</v>
      </c>
      <c r="R65" s="178">
        <v>22.1</v>
      </c>
      <c r="S65" s="497">
        <v>23.93</v>
      </c>
    </row>
    <row r="66" spans="1:19" ht="13.5">
      <c r="A66" s="59" t="s">
        <v>686</v>
      </c>
      <c r="B66" s="160">
        <v>4.4000000000000004</v>
      </c>
      <c r="C66" s="160">
        <v>6.6</v>
      </c>
      <c r="D66" s="160">
        <v>6.13</v>
      </c>
      <c r="E66" s="160">
        <v>15.2</v>
      </c>
      <c r="F66" s="160">
        <v>15.5</v>
      </c>
      <c r="G66" s="160">
        <v>16.11</v>
      </c>
      <c r="H66" s="160">
        <v>30.8</v>
      </c>
      <c r="I66" s="160">
        <v>28.1</v>
      </c>
      <c r="J66" s="160">
        <v>31.56</v>
      </c>
      <c r="K66" s="160">
        <v>24.4</v>
      </c>
      <c r="L66" s="160">
        <v>25.5</v>
      </c>
      <c r="M66" s="160">
        <v>22.59</v>
      </c>
      <c r="N66" s="160">
        <v>13.8</v>
      </c>
      <c r="O66" s="160">
        <v>12.6</v>
      </c>
      <c r="P66" s="160">
        <v>12.88</v>
      </c>
      <c r="Q66" s="160">
        <v>11.5</v>
      </c>
      <c r="R66" s="178">
        <v>11.7</v>
      </c>
      <c r="S66" s="497">
        <v>10.73</v>
      </c>
    </row>
    <row r="67" spans="1:19" ht="13.5">
      <c r="A67" s="59" t="s">
        <v>169</v>
      </c>
      <c r="B67" s="160">
        <v>2.2999999999999998</v>
      </c>
      <c r="C67" s="160">
        <v>2.7</v>
      </c>
      <c r="D67" s="160">
        <v>3.67</v>
      </c>
      <c r="E67" s="160">
        <v>7.4</v>
      </c>
      <c r="F67" s="160">
        <v>5.7</v>
      </c>
      <c r="G67" s="160">
        <v>6.37</v>
      </c>
      <c r="H67" s="160">
        <v>24.1</v>
      </c>
      <c r="I67" s="160">
        <v>22.6</v>
      </c>
      <c r="J67" s="160">
        <v>20.3</v>
      </c>
      <c r="K67" s="160">
        <v>28.3</v>
      </c>
      <c r="L67" s="160">
        <v>29.1</v>
      </c>
      <c r="M67" s="160">
        <v>27.41</v>
      </c>
      <c r="N67" s="160">
        <v>15.5</v>
      </c>
      <c r="O67" s="160">
        <v>17.3</v>
      </c>
      <c r="P67" s="160">
        <v>18.22</v>
      </c>
      <c r="Q67" s="160">
        <v>22.3</v>
      </c>
      <c r="R67" s="178">
        <v>22.6</v>
      </c>
      <c r="S67" s="497">
        <v>24.03</v>
      </c>
    </row>
    <row r="68" spans="1:19" ht="13.5">
      <c r="A68" s="59" t="s">
        <v>170</v>
      </c>
      <c r="B68" s="160">
        <v>2.2000000000000002</v>
      </c>
      <c r="C68" s="160">
        <v>3.1</v>
      </c>
      <c r="D68" s="160">
        <v>3.27</v>
      </c>
      <c r="E68" s="160">
        <v>8.5</v>
      </c>
      <c r="F68" s="160">
        <v>8.1999999999999993</v>
      </c>
      <c r="G68" s="160">
        <v>9.1999999999999993</v>
      </c>
      <c r="H68" s="160">
        <v>27.6</v>
      </c>
      <c r="I68" s="160">
        <v>26.6</v>
      </c>
      <c r="J68" s="160">
        <v>26.55</v>
      </c>
      <c r="K68" s="160">
        <v>26.1</v>
      </c>
      <c r="L68" s="160">
        <v>25.7</v>
      </c>
      <c r="M68" s="160">
        <v>26.37</v>
      </c>
      <c r="N68" s="160">
        <v>15.7</v>
      </c>
      <c r="O68" s="160">
        <v>17.100000000000001</v>
      </c>
      <c r="P68" s="160">
        <v>16.190000000000001</v>
      </c>
      <c r="Q68" s="160">
        <v>19.8</v>
      </c>
      <c r="R68" s="178">
        <v>19.3</v>
      </c>
      <c r="S68" s="497">
        <v>18.41</v>
      </c>
    </row>
    <row r="69" spans="1:19" ht="13.5">
      <c r="A69" s="68" t="s">
        <v>171</v>
      </c>
      <c r="B69" s="160"/>
      <c r="C69" s="160"/>
      <c r="D69" s="160"/>
      <c r="E69" s="160"/>
      <c r="F69" s="160"/>
      <c r="G69" s="160"/>
      <c r="H69" s="160"/>
      <c r="I69" s="160"/>
      <c r="J69" s="160"/>
      <c r="K69" s="160"/>
      <c r="L69" s="160"/>
      <c r="M69" s="160"/>
      <c r="N69" s="160"/>
      <c r="O69" s="160"/>
      <c r="P69" s="160"/>
      <c r="Q69" s="160"/>
      <c r="R69" s="178"/>
      <c r="S69" s="497"/>
    </row>
    <row r="70" spans="1:19" ht="15">
      <c r="A70" s="193" t="s">
        <v>697</v>
      </c>
      <c r="B70"/>
      <c r="C70"/>
      <c r="D70"/>
      <c r="E70"/>
      <c r="F70"/>
      <c r="G70"/>
      <c r="H70"/>
      <c r="I70"/>
      <c r="J70"/>
      <c r="K70"/>
      <c r="L70"/>
      <c r="M70"/>
      <c r="N70"/>
      <c r="O70"/>
      <c r="P70"/>
      <c r="Q70"/>
      <c r="R70"/>
    </row>
    <row r="71" spans="1:19" ht="15">
      <c r="A71" s="194" t="s">
        <v>698</v>
      </c>
      <c r="B71"/>
      <c r="C71"/>
      <c r="D71"/>
      <c r="E71"/>
      <c r="F71"/>
      <c r="G71"/>
      <c r="H71"/>
      <c r="I71"/>
      <c r="J71"/>
      <c r="K71"/>
      <c r="L71"/>
      <c r="M71"/>
      <c r="N71"/>
      <c r="O71"/>
      <c r="P71"/>
      <c r="Q71"/>
      <c r="R71"/>
    </row>
  </sheetData>
  <mergeCells count="9">
    <mergeCell ref="B6:S6"/>
    <mergeCell ref="A3:A6"/>
    <mergeCell ref="B4:D4"/>
    <mergeCell ref="E4:G4"/>
    <mergeCell ref="H4:J4"/>
    <mergeCell ref="K4:M4"/>
    <mergeCell ref="N4:P4"/>
    <mergeCell ref="Q4:S4"/>
    <mergeCell ref="B3:S3"/>
  </mergeCells>
  <pageMargins left="0" right="0" top="0.15748031496062992" bottom="0.15748031496062992" header="0" footer="0"/>
  <pageSetup paperSize="9" scale="80"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5"/>
  <sheetViews>
    <sheetView zoomScaleNormal="100" workbookViewId="0">
      <selection activeCell="P1" sqref="P1"/>
    </sheetView>
  </sheetViews>
  <sheetFormatPr defaultRowHeight="12.75"/>
  <cols>
    <col min="1" max="1" width="38.28515625" style="1" customWidth="1"/>
    <col min="2" max="2" width="11.5703125" style="1" customWidth="1"/>
    <col min="3" max="3" width="11.5703125" style="7" customWidth="1"/>
    <col min="4" max="4" width="11.5703125" style="200" customWidth="1"/>
    <col min="5" max="16384" width="9.140625" style="1"/>
  </cols>
  <sheetData>
    <row r="1" spans="1:4" s="2" customFormat="1">
      <c r="A1" s="337" t="s">
        <v>517</v>
      </c>
      <c r="C1" s="28"/>
      <c r="D1" s="28"/>
    </row>
    <row r="2" spans="1:4" s="2" customFormat="1">
      <c r="A2" s="347" t="s">
        <v>518</v>
      </c>
      <c r="C2" s="28"/>
      <c r="D2" s="28"/>
    </row>
    <row r="3" spans="1:4" ht="15.75" customHeight="1">
      <c r="A3" s="534" t="s">
        <v>177</v>
      </c>
      <c r="B3" s="198">
        <v>2007</v>
      </c>
      <c r="C3" s="197">
        <v>2009</v>
      </c>
      <c r="D3" s="460">
        <v>2011</v>
      </c>
    </row>
    <row r="4" spans="1:4" ht="15.75" customHeight="1" thickBot="1">
      <c r="A4" s="551"/>
      <c r="B4" s="541" t="s">
        <v>123</v>
      </c>
      <c r="C4" s="542"/>
      <c r="D4" s="542"/>
    </row>
    <row r="5" spans="1:4" ht="13.5">
      <c r="A5" s="57" t="s">
        <v>124</v>
      </c>
      <c r="B5" s="173">
        <v>14.2</v>
      </c>
      <c r="C5" s="206">
        <v>15.6</v>
      </c>
      <c r="D5" s="206">
        <v>15.56</v>
      </c>
    </row>
    <row r="6" spans="1:4" ht="13.5">
      <c r="A6" s="59" t="s">
        <v>342</v>
      </c>
      <c r="B6" s="160">
        <v>16.5</v>
      </c>
      <c r="C6" s="178">
        <v>17.100000000000001</v>
      </c>
      <c r="D6" s="178">
        <v>17.68</v>
      </c>
    </row>
    <row r="7" spans="1:4" ht="13.5">
      <c r="A7" s="59" t="s">
        <v>343</v>
      </c>
      <c r="B7" s="160">
        <v>12.2</v>
      </c>
      <c r="C7" s="178">
        <v>14.2</v>
      </c>
      <c r="D7" s="178">
        <v>13.63</v>
      </c>
    </row>
    <row r="8" spans="1:4" ht="15">
      <c r="A8" s="57" t="s">
        <v>127</v>
      </c>
      <c r="B8" s="160"/>
      <c r="C8" s="398"/>
      <c r="D8" s="398"/>
    </row>
    <row r="9" spans="1:4" ht="13.5">
      <c r="A9" s="59" t="s">
        <v>128</v>
      </c>
      <c r="B9" s="160">
        <v>11.8</v>
      </c>
      <c r="C9" s="178">
        <v>13.4</v>
      </c>
      <c r="D9" s="178">
        <v>14.6</v>
      </c>
    </row>
    <row r="10" spans="1:4" ht="13.5">
      <c r="A10" s="59" t="s">
        <v>95</v>
      </c>
      <c r="B10" s="160">
        <v>12.1</v>
      </c>
      <c r="C10" s="178">
        <v>13.5</v>
      </c>
      <c r="D10" s="178">
        <v>13.65</v>
      </c>
    </row>
    <row r="11" spans="1:4" ht="13.5">
      <c r="A11" s="59" t="s">
        <v>129</v>
      </c>
      <c r="B11" s="160">
        <v>18.8</v>
      </c>
      <c r="C11" s="178">
        <v>19.7</v>
      </c>
      <c r="D11" s="178">
        <v>18.940000000000001</v>
      </c>
    </row>
    <row r="12" spans="1:4" ht="13.5">
      <c r="A12" s="59" t="s">
        <v>96</v>
      </c>
      <c r="B12" s="160">
        <v>17.399999999999999</v>
      </c>
      <c r="C12" s="178">
        <v>18.5</v>
      </c>
      <c r="D12" s="178">
        <v>18.37</v>
      </c>
    </row>
    <row r="13" spans="1:4" ht="13.5">
      <c r="A13" s="59" t="s">
        <v>97</v>
      </c>
      <c r="B13" s="160">
        <v>15.1</v>
      </c>
      <c r="C13" s="178">
        <v>16.7</v>
      </c>
      <c r="D13" s="178">
        <v>16.39</v>
      </c>
    </row>
    <row r="14" spans="1:4" ht="13.5">
      <c r="A14" s="61" t="s">
        <v>344</v>
      </c>
      <c r="B14" s="160">
        <v>9</v>
      </c>
      <c r="C14" s="178">
        <v>10.9</v>
      </c>
      <c r="D14" s="178">
        <v>10.38</v>
      </c>
    </row>
    <row r="15" spans="1:4" ht="27" customHeight="1">
      <c r="A15" s="72" t="s">
        <v>345</v>
      </c>
      <c r="B15" s="160"/>
      <c r="C15" s="398"/>
      <c r="D15" s="398"/>
    </row>
    <row r="16" spans="1:4" ht="13.5">
      <c r="A16" s="154" t="s">
        <v>346</v>
      </c>
      <c r="B16" s="160">
        <v>13.2</v>
      </c>
      <c r="C16" s="178">
        <v>13.7</v>
      </c>
      <c r="D16" s="178">
        <v>14.7</v>
      </c>
    </row>
    <row r="17" spans="1:4" ht="13.5" customHeight="1">
      <c r="A17" s="99" t="s">
        <v>277</v>
      </c>
      <c r="B17" s="160"/>
      <c r="C17" s="178"/>
      <c r="D17" s="178"/>
    </row>
    <row r="18" spans="1:4" ht="13.5">
      <c r="A18" s="61" t="s">
        <v>132</v>
      </c>
      <c r="B18" s="160">
        <v>13</v>
      </c>
      <c r="C18" s="178">
        <v>15.6</v>
      </c>
      <c r="D18" s="178">
        <v>14.54</v>
      </c>
    </row>
    <row r="19" spans="1:4" ht="13.5">
      <c r="A19" s="64" t="s">
        <v>64</v>
      </c>
      <c r="B19" s="160"/>
      <c r="C19" s="178"/>
      <c r="D19" s="178"/>
    </row>
    <row r="20" spans="1:4" ht="13.5">
      <c r="A20" s="61" t="s">
        <v>133</v>
      </c>
      <c r="B20" s="160">
        <v>14.4</v>
      </c>
      <c r="C20" s="178">
        <v>13.1</v>
      </c>
      <c r="D20" s="178">
        <v>14.03</v>
      </c>
    </row>
    <row r="21" spans="1:4" ht="13.5">
      <c r="A21" s="64" t="s">
        <v>68</v>
      </c>
      <c r="B21" s="160"/>
      <c r="C21" s="178"/>
      <c r="D21" s="178"/>
    </row>
    <row r="22" spans="1:4" ht="13.5">
      <c r="A22" s="61" t="s">
        <v>134</v>
      </c>
      <c r="B22" s="160">
        <v>12.1</v>
      </c>
      <c r="C22" s="178">
        <v>13.5</v>
      </c>
      <c r="D22" s="178">
        <v>13.02</v>
      </c>
    </row>
    <row r="23" spans="1:4" ht="13.5">
      <c r="A23" s="64" t="s">
        <v>69</v>
      </c>
      <c r="B23" s="160"/>
      <c r="C23" s="178"/>
      <c r="D23" s="178"/>
    </row>
    <row r="24" spans="1:4" ht="13.5">
      <c r="A24" s="61" t="s">
        <v>135</v>
      </c>
      <c r="B24" s="160">
        <v>14</v>
      </c>
      <c r="C24" s="178">
        <v>14.9</v>
      </c>
      <c r="D24" s="178">
        <v>16.350000000000001</v>
      </c>
    </row>
    <row r="25" spans="1:4" ht="13.5">
      <c r="A25" s="64" t="s">
        <v>83</v>
      </c>
      <c r="B25" s="160"/>
      <c r="C25" s="178"/>
      <c r="D25" s="178"/>
    </row>
    <row r="26" spans="1:4" ht="13.5">
      <c r="A26" s="61" t="s">
        <v>347</v>
      </c>
      <c r="B26" s="160">
        <v>16</v>
      </c>
      <c r="C26" s="178">
        <v>18.100000000000001</v>
      </c>
      <c r="D26" s="178">
        <v>17.47</v>
      </c>
    </row>
    <row r="27" spans="1:4" ht="13.5">
      <c r="A27" s="57" t="s">
        <v>137</v>
      </c>
      <c r="B27" s="160"/>
      <c r="C27" s="178"/>
      <c r="D27" s="178"/>
    </row>
    <row r="28" spans="1:4" ht="13.5">
      <c r="A28" s="59" t="s">
        <v>138</v>
      </c>
      <c r="B28" s="160">
        <v>14.4</v>
      </c>
      <c r="C28" s="178">
        <v>16.600000000000001</v>
      </c>
      <c r="D28" s="178">
        <v>16.18</v>
      </c>
    </row>
    <row r="29" spans="1:4" ht="13.5">
      <c r="A29" s="59" t="s">
        <v>139</v>
      </c>
      <c r="B29" s="160">
        <v>12.7</v>
      </c>
      <c r="C29" s="178">
        <v>14.2</v>
      </c>
      <c r="D29" s="178">
        <v>12.52</v>
      </c>
    </row>
    <row r="30" spans="1:4" ht="13.5">
      <c r="A30" s="59" t="s">
        <v>140</v>
      </c>
      <c r="B30" s="160">
        <v>17.399999999999999</v>
      </c>
      <c r="C30" s="178">
        <v>17.8</v>
      </c>
      <c r="D30" s="178">
        <v>16.71</v>
      </c>
    </row>
    <row r="31" spans="1:4" ht="13.5">
      <c r="A31" s="59" t="s">
        <v>141</v>
      </c>
      <c r="B31" s="160">
        <v>14.8</v>
      </c>
      <c r="C31" s="178">
        <v>15.7</v>
      </c>
      <c r="D31" s="178">
        <v>17.02</v>
      </c>
    </row>
    <row r="32" spans="1:4" ht="13.5">
      <c r="A32" s="61" t="s">
        <v>142</v>
      </c>
      <c r="B32" s="160">
        <v>11.7</v>
      </c>
      <c r="C32" s="178">
        <v>12.6</v>
      </c>
      <c r="D32" s="178">
        <v>14.57</v>
      </c>
    </row>
    <row r="33" spans="1:4" ht="13.5">
      <c r="A33" s="59" t="s">
        <v>143</v>
      </c>
      <c r="B33" s="160">
        <v>17.3</v>
      </c>
      <c r="C33" s="178">
        <v>16.399999999999999</v>
      </c>
      <c r="D33" s="178">
        <v>17.14</v>
      </c>
    </row>
    <row r="34" spans="1:4" ht="13.5">
      <c r="A34" s="59" t="s">
        <v>144</v>
      </c>
      <c r="B34" s="160">
        <v>14.6</v>
      </c>
      <c r="C34" s="178">
        <v>15.1</v>
      </c>
      <c r="D34" s="178">
        <v>16.43</v>
      </c>
    </row>
    <row r="35" spans="1:4" ht="13.5">
      <c r="A35" s="59" t="s">
        <v>145</v>
      </c>
      <c r="B35" s="160">
        <v>20.9</v>
      </c>
      <c r="C35" s="178">
        <v>20.9</v>
      </c>
      <c r="D35" s="178">
        <v>20.329999999999998</v>
      </c>
    </row>
    <row r="36" spans="1:4" ht="13.5">
      <c r="A36" s="59" t="s">
        <v>147</v>
      </c>
      <c r="B36" s="160">
        <v>15.8</v>
      </c>
      <c r="C36" s="178">
        <v>18.5</v>
      </c>
      <c r="D36" s="178">
        <v>17.100000000000001</v>
      </c>
    </row>
    <row r="37" spans="1:4" ht="13.5">
      <c r="A37" s="59" t="s">
        <v>148</v>
      </c>
      <c r="B37" s="160">
        <v>14.2</v>
      </c>
      <c r="C37" s="178">
        <v>15.5</v>
      </c>
      <c r="D37" s="178">
        <v>11.39</v>
      </c>
    </row>
    <row r="38" spans="1:4" ht="13.5">
      <c r="A38" s="59" t="s">
        <v>149</v>
      </c>
      <c r="B38" s="160">
        <v>16.100000000000001</v>
      </c>
      <c r="C38" s="178">
        <v>16.2</v>
      </c>
      <c r="D38" s="178">
        <v>15.9</v>
      </c>
    </row>
    <row r="39" spans="1:4" ht="13.5">
      <c r="A39" s="61" t="s">
        <v>150</v>
      </c>
      <c r="B39" s="160">
        <v>12.5</v>
      </c>
      <c r="C39" s="178">
        <v>13.9</v>
      </c>
      <c r="D39" s="178">
        <v>14.08</v>
      </c>
    </row>
    <row r="40" spans="1:4" ht="13.5">
      <c r="A40" s="59" t="s">
        <v>151</v>
      </c>
      <c r="B40" s="160">
        <v>13.2</v>
      </c>
      <c r="C40" s="178">
        <v>13.7</v>
      </c>
      <c r="D40" s="178">
        <v>15.17</v>
      </c>
    </row>
    <row r="41" spans="1:4" ht="13.5">
      <c r="A41" s="61" t="s">
        <v>152</v>
      </c>
      <c r="B41" s="160">
        <v>12.7</v>
      </c>
      <c r="C41" s="178">
        <v>15.6</v>
      </c>
      <c r="D41" s="178">
        <v>9.99</v>
      </c>
    </row>
    <row r="42" spans="1:4" ht="13.5">
      <c r="A42" s="61" t="s">
        <v>153</v>
      </c>
      <c r="B42" s="160">
        <v>11.8</v>
      </c>
      <c r="C42" s="178">
        <v>16</v>
      </c>
      <c r="D42" s="178">
        <v>16.66</v>
      </c>
    </row>
    <row r="43" spans="1:4" ht="13.5">
      <c r="A43" s="61" t="s">
        <v>154</v>
      </c>
      <c r="B43" s="160">
        <v>10.3</v>
      </c>
      <c r="C43" s="178">
        <v>15.2</v>
      </c>
      <c r="D43" s="178">
        <v>16.16</v>
      </c>
    </row>
    <row r="44" spans="1:4" ht="13.5" customHeight="1">
      <c r="A44" s="62" t="s">
        <v>61</v>
      </c>
      <c r="B44" s="167"/>
      <c r="C44" s="182"/>
      <c r="D44" s="182"/>
    </row>
    <row r="45" spans="1:4" ht="13.5" customHeight="1">
      <c r="A45" s="63" t="s">
        <v>62</v>
      </c>
      <c r="B45" s="167"/>
      <c r="C45" s="182"/>
      <c r="D45" s="182"/>
    </row>
    <row r="46" spans="1:4" ht="13.5">
      <c r="A46" s="61" t="s">
        <v>86</v>
      </c>
      <c r="B46" s="160">
        <v>23.2</v>
      </c>
      <c r="C46" s="178">
        <v>24.6</v>
      </c>
      <c r="D46" s="178">
        <v>23.59</v>
      </c>
    </row>
    <row r="47" spans="1:4" ht="13.5">
      <c r="A47" s="64" t="s">
        <v>84</v>
      </c>
      <c r="B47" s="160"/>
      <c r="C47" s="178"/>
      <c r="D47" s="178"/>
    </row>
    <row r="48" spans="1:4" ht="13.5">
      <c r="A48" s="59" t="s">
        <v>348</v>
      </c>
      <c r="B48" s="160">
        <v>15.1</v>
      </c>
      <c r="C48" s="178">
        <v>16.2</v>
      </c>
      <c r="D48" s="178">
        <v>15.78</v>
      </c>
    </row>
    <row r="49" spans="1:4" ht="13.5">
      <c r="A49" s="61" t="s">
        <v>157</v>
      </c>
      <c r="B49" s="160">
        <v>12.8</v>
      </c>
      <c r="C49" s="178">
        <v>13.4</v>
      </c>
      <c r="D49" s="178">
        <v>13.65</v>
      </c>
    </row>
    <row r="50" spans="1:4" ht="13.5">
      <c r="A50" s="64" t="s">
        <v>85</v>
      </c>
      <c r="B50" s="160"/>
      <c r="C50" s="178"/>
      <c r="D50" s="178"/>
    </row>
    <row r="51" spans="1:4" ht="13.5">
      <c r="A51" s="59" t="s">
        <v>273</v>
      </c>
      <c r="B51" s="160">
        <v>5.4</v>
      </c>
      <c r="C51" s="178">
        <v>7.3</v>
      </c>
      <c r="D51" s="178">
        <v>7.1</v>
      </c>
    </row>
    <row r="52" spans="1:4" ht="13.5">
      <c r="A52" s="62" t="s">
        <v>18</v>
      </c>
      <c r="B52" s="167"/>
      <c r="C52" s="168"/>
      <c r="D52" s="168"/>
    </row>
    <row r="53" spans="1:4" ht="13.5">
      <c r="A53" s="63" t="s">
        <v>80</v>
      </c>
      <c r="B53" s="167"/>
      <c r="C53" s="168"/>
      <c r="D53" s="168"/>
    </row>
    <row r="54" spans="1:4" ht="13.5">
      <c r="A54" s="59" t="s">
        <v>349</v>
      </c>
      <c r="B54" s="160">
        <v>21.8</v>
      </c>
      <c r="C54" s="178">
        <v>22.8</v>
      </c>
      <c r="D54" s="178">
        <v>24.4</v>
      </c>
    </row>
    <row r="55" spans="1:4" ht="13.5">
      <c r="A55" s="59" t="s">
        <v>350</v>
      </c>
      <c r="B55" s="160">
        <v>11.3</v>
      </c>
      <c r="C55" s="178">
        <v>13.2</v>
      </c>
      <c r="D55" s="178">
        <v>13.36</v>
      </c>
    </row>
    <row r="56" spans="1:4" ht="13.5">
      <c r="A56" s="61" t="s">
        <v>163</v>
      </c>
      <c r="B56" s="160">
        <v>20</v>
      </c>
      <c r="C56" s="178">
        <v>26.2</v>
      </c>
      <c r="D56" s="178">
        <v>21.03</v>
      </c>
    </row>
    <row r="57" spans="1:4" ht="13.5">
      <c r="A57" s="64" t="s">
        <v>164</v>
      </c>
      <c r="B57" s="160"/>
      <c r="C57" s="178"/>
      <c r="D57" s="416"/>
    </row>
    <row r="58" spans="1:4" ht="13.5">
      <c r="A58" s="59" t="s">
        <v>351</v>
      </c>
      <c r="B58" s="160">
        <v>24.5</v>
      </c>
      <c r="C58" s="178">
        <v>26.7</v>
      </c>
      <c r="D58" s="160">
        <v>24.48</v>
      </c>
    </row>
    <row r="59" spans="1:4" ht="13.5">
      <c r="A59" s="59" t="s">
        <v>352</v>
      </c>
      <c r="B59" s="160">
        <v>11</v>
      </c>
      <c r="C59" s="178">
        <v>11.9</v>
      </c>
      <c r="D59" s="160">
        <v>11.41</v>
      </c>
    </row>
    <row r="60" spans="1:4" ht="13.5">
      <c r="A60" s="59" t="s">
        <v>353</v>
      </c>
      <c r="B60" s="160">
        <v>11.6</v>
      </c>
      <c r="C60" s="178">
        <v>13.3</v>
      </c>
      <c r="D60" s="160">
        <v>13.21</v>
      </c>
    </row>
    <row r="61" spans="1:4" ht="13.5">
      <c r="A61" s="59" t="s">
        <v>354</v>
      </c>
      <c r="B61" s="160">
        <v>13.2</v>
      </c>
      <c r="C61" s="178">
        <v>14.6</v>
      </c>
      <c r="D61" s="160">
        <v>15.62</v>
      </c>
    </row>
    <row r="62" spans="1:4" ht="13.5">
      <c r="A62" s="59" t="s">
        <v>355</v>
      </c>
      <c r="B62" s="160">
        <v>12.5</v>
      </c>
      <c r="C62" s="178">
        <v>13</v>
      </c>
      <c r="D62" s="416">
        <v>12.81</v>
      </c>
    </row>
    <row r="63" spans="1:4" ht="13.5">
      <c r="A63" s="59" t="s">
        <v>356</v>
      </c>
      <c r="B63" s="160">
        <v>10.7</v>
      </c>
      <c r="C63" s="178">
        <v>12.3</v>
      </c>
      <c r="D63" s="416">
        <v>12.82</v>
      </c>
    </row>
    <row r="64" spans="1:4" ht="15">
      <c r="A64" s="69" t="s">
        <v>697</v>
      </c>
      <c r="B64"/>
      <c r="C64"/>
    </row>
    <row r="65" spans="1:3" ht="15">
      <c r="A65" s="201" t="s">
        <v>702</v>
      </c>
      <c r="B65"/>
      <c r="C65"/>
    </row>
  </sheetData>
  <mergeCells count="2">
    <mergeCell ref="A3:A4"/>
    <mergeCell ref="B4:D4"/>
  </mergeCells>
  <pageMargins left="0.39370078740157483" right="0" top="0" bottom="0" header="0" footer="0"/>
  <pageSetup paperSize="9"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3"/>
  <sheetViews>
    <sheetView zoomScaleNormal="100" workbookViewId="0">
      <selection activeCell="P1" sqref="P1"/>
    </sheetView>
  </sheetViews>
  <sheetFormatPr defaultRowHeight="13.5"/>
  <cols>
    <col min="1" max="1" width="34.5703125" style="215" customWidth="1"/>
    <col min="2" max="2" width="2.28515625" style="215" customWidth="1"/>
    <col min="3" max="10" width="10.7109375" style="215" customWidth="1"/>
    <col min="11" max="11" width="9.140625" style="214"/>
    <col min="12" max="16384" width="9.140625" style="215"/>
  </cols>
  <sheetData>
    <row r="1" spans="1:11" s="199" customFormat="1" ht="12.75">
      <c r="A1" s="325" t="s">
        <v>564</v>
      </c>
      <c r="B1" s="309"/>
      <c r="C1" s="309"/>
      <c r="D1" s="309"/>
      <c r="E1" s="309"/>
      <c r="F1" s="309"/>
      <c r="G1" s="309"/>
      <c r="H1" s="309"/>
      <c r="I1" s="309"/>
      <c r="J1" s="309"/>
      <c r="K1" s="200"/>
    </row>
    <row r="2" spans="1:11" s="199" customFormat="1" ht="12.75">
      <c r="A2" s="382" t="s">
        <v>519</v>
      </c>
      <c r="B2" s="309"/>
      <c r="C2" s="309"/>
      <c r="D2" s="309"/>
      <c r="E2" s="309"/>
      <c r="F2" s="309"/>
      <c r="G2" s="309"/>
      <c r="H2" s="309"/>
      <c r="I2" s="309"/>
      <c r="J2" s="309"/>
      <c r="K2" s="200"/>
    </row>
    <row r="3" spans="1:11" s="301" customFormat="1" ht="32.25" customHeight="1">
      <c r="A3" s="572" t="s">
        <v>177</v>
      </c>
      <c r="B3" s="534"/>
      <c r="C3" s="534" t="s">
        <v>565</v>
      </c>
      <c r="D3" s="659" t="s">
        <v>566</v>
      </c>
      <c r="E3" s="659"/>
      <c r="F3" s="659"/>
      <c r="G3" s="659"/>
      <c r="H3" s="659"/>
      <c r="I3" s="659"/>
      <c r="J3" s="660"/>
      <c r="K3" s="302"/>
    </row>
    <row r="4" spans="1:11" s="301" customFormat="1" ht="86.25" customHeight="1" thickBot="1">
      <c r="A4" s="657" t="s">
        <v>695</v>
      </c>
      <c r="B4" s="658"/>
      <c r="C4" s="580"/>
      <c r="D4" s="363" t="s">
        <v>567</v>
      </c>
      <c r="E4" s="363" t="s">
        <v>568</v>
      </c>
      <c r="F4" s="363" t="s">
        <v>571</v>
      </c>
      <c r="G4" s="363" t="s">
        <v>573</v>
      </c>
      <c r="H4" s="363" t="s">
        <v>569</v>
      </c>
      <c r="I4" s="363" t="s">
        <v>572</v>
      </c>
      <c r="J4" s="364" t="s">
        <v>570</v>
      </c>
      <c r="K4" s="302"/>
    </row>
    <row r="5" spans="1:11" ht="15.75" customHeight="1">
      <c r="A5" s="578" t="s">
        <v>520</v>
      </c>
      <c r="B5" s="578"/>
      <c r="C5" s="578"/>
      <c r="D5" s="578"/>
      <c r="E5" s="578"/>
      <c r="F5" s="578"/>
      <c r="G5" s="578"/>
      <c r="H5" s="578"/>
      <c r="I5" s="578"/>
      <c r="J5" s="578"/>
    </row>
    <row r="6" spans="1:11">
      <c r="A6" s="72" t="s">
        <v>521</v>
      </c>
      <c r="B6" s="72" t="s">
        <v>194</v>
      </c>
      <c r="C6" s="92">
        <v>27483</v>
      </c>
      <c r="D6" s="92">
        <v>5508</v>
      </c>
      <c r="E6" s="94">
        <v>696</v>
      </c>
      <c r="F6" s="92">
        <v>1042</v>
      </c>
      <c r="G6" s="92">
        <v>2042</v>
      </c>
      <c r="H6" s="94">
        <v>946</v>
      </c>
      <c r="I6" s="92">
        <v>1523</v>
      </c>
      <c r="J6" s="141">
        <v>1065</v>
      </c>
    </row>
    <row r="7" spans="1:11">
      <c r="A7" s="73" t="s">
        <v>320</v>
      </c>
      <c r="B7" s="72" t="s">
        <v>195</v>
      </c>
      <c r="C7" s="92">
        <v>13597</v>
      </c>
      <c r="D7" s="92">
        <v>2683</v>
      </c>
      <c r="E7" s="94">
        <v>416</v>
      </c>
      <c r="F7" s="94">
        <v>587</v>
      </c>
      <c r="G7" s="92">
        <v>1152</v>
      </c>
      <c r="H7" s="94">
        <v>377</v>
      </c>
      <c r="I7" s="94">
        <v>596</v>
      </c>
      <c r="J7" s="356">
        <v>366</v>
      </c>
    </row>
    <row r="8" spans="1:11">
      <c r="A8" s="349" t="s">
        <v>522</v>
      </c>
      <c r="B8" s="72" t="s">
        <v>196</v>
      </c>
      <c r="C8" s="92">
        <v>13886</v>
      </c>
      <c r="D8" s="92">
        <v>2825</v>
      </c>
      <c r="E8" s="94">
        <v>280</v>
      </c>
      <c r="F8" s="94">
        <v>454</v>
      </c>
      <c r="G8" s="94">
        <v>890</v>
      </c>
      <c r="H8" s="94">
        <v>569</v>
      </c>
      <c r="I8" s="94">
        <v>926</v>
      </c>
      <c r="J8" s="356">
        <v>698</v>
      </c>
    </row>
    <row r="9" spans="1:11">
      <c r="A9" s="350" t="s">
        <v>523</v>
      </c>
      <c r="B9" s="72" t="s">
        <v>475</v>
      </c>
      <c r="C9" s="92">
        <v>17008</v>
      </c>
      <c r="D9" s="92">
        <v>3669</v>
      </c>
      <c r="E9" s="94">
        <v>475</v>
      </c>
      <c r="F9" s="94">
        <v>712</v>
      </c>
      <c r="G9" s="92">
        <v>1444</v>
      </c>
      <c r="H9" s="94">
        <v>718</v>
      </c>
      <c r="I9" s="92">
        <v>1039</v>
      </c>
      <c r="J9" s="356">
        <v>631</v>
      </c>
    </row>
    <row r="10" spans="1:11" ht="15">
      <c r="A10" s="348"/>
      <c r="B10" s="72" t="s">
        <v>476</v>
      </c>
      <c r="C10" s="92">
        <v>10475</v>
      </c>
      <c r="D10" s="92">
        <v>1840</v>
      </c>
      <c r="E10" s="94">
        <v>221</v>
      </c>
      <c r="F10" s="94">
        <v>329</v>
      </c>
      <c r="G10" s="94">
        <v>598</v>
      </c>
      <c r="H10" s="94">
        <v>228</v>
      </c>
      <c r="I10" s="94">
        <v>483</v>
      </c>
      <c r="J10" s="356">
        <v>434</v>
      </c>
    </row>
    <row r="11" spans="1:11">
      <c r="A11" s="349" t="s">
        <v>524</v>
      </c>
      <c r="B11" s="72" t="s">
        <v>194</v>
      </c>
      <c r="C11" s="92">
        <v>6146</v>
      </c>
      <c r="D11" s="92">
        <v>2081</v>
      </c>
      <c r="E11" s="94">
        <v>293</v>
      </c>
      <c r="F11" s="94">
        <v>585</v>
      </c>
      <c r="G11" s="94">
        <v>841</v>
      </c>
      <c r="H11" s="94">
        <v>470</v>
      </c>
      <c r="I11" s="94">
        <v>615</v>
      </c>
      <c r="J11" s="356">
        <v>298</v>
      </c>
    </row>
    <row r="12" spans="1:11">
      <c r="A12" s="351" t="s">
        <v>437</v>
      </c>
      <c r="B12" s="154" t="s">
        <v>195</v>
      </c>
      <c r="C12" s="93">
        <v>2519</v>
      </c>
      <c r="D12" s="77">
        <v>881</v>
      </c>
      <c r="E12" s="77">
        <v>120</v>
      </c>
      <c r="F12" s="77">
        <v>279</v>
      </c>
      <c r="G12" s="77">
        <v>420</v>
      </c>
      <c r="H12" s="77">
        <v>178</v>
      </c>
      <c r="I12" s="77">
        <v>200</v>
      </c>
      <c r="J12" s="357">
        <v>115</v>
      </c>
    </row>
    <row r="13" spans="1:11">
      <c r="A13" s="349"/>
      <c r="B13" s="154" t="s">
        <v>196</v>
      </c>
      <c r="C13" s="93">
        <v>3628</v>
      </c>
      <c r="D13" s="93">
        <v>1200</v>
      </c>
      <c r="E13" s="77">
        <v>173</v>
      </c>
      <c r="F13" s="77">
        <v>305</v>
      </c>
      <c r="G13" s="77">
        <v>422</v>
      </c>
      <c r="H13" s="77">
        <v>292</v>
      </c>
      <c r="I13" s="77">
        <v>415</v>
      </c>
      <c r="J13" s="357">
        <v>182</v>
      </c>
    </row>
    <row r="14" spans="1:11">
      <c r="A14" s="349"/>
      <c r="B14" s="154" t="s">
        <v>475</v>
      </c>
      <c r="C14" s="93">
        <v>4828</v>
      </c>
      <c r="D14" s="93">
        <v>1692</v>
      </c>
      <c r="E14" s="77">
        <v>224</v>
      </c>
      <c r="F14" s="77">
        <v>471</v>
      </c>
      <c r="G14" s="77">
        <v>706</v>
      </c>
      <c r="H14" s="77">
        <v>395</v>
      </c>
      <c r="I14" s="77">
        <v>515</v>
      </c>
      <c r="J14" s="357">
        <v>227</v>
      </c>
    </row>
    <row r="15" spans="1:11">
      <c r="A15" s="349"/>
      <c r="B15" s="154" t="s">
        <v>476</v>
      </c>
      <c r="C15" s="93">
        <v>1318</v>
      </c>
      <c r="D15" s="77">
        <v>389</v>
      </c>
      <c r="E15" s="77">
        <v>69</v>
      </c>
      <c r="F15" s="77">
        <v>114</v>
      </c>
      <c r="G15" s="77">
        <v>135</v>
      </c>
      <c r="H15" s="77">
        <v>75</v>
      </c>
      <c r="I15" s="77">
        <v>100</v>
      </c>
      <c r="J15" s="357">
        <v>70</v>
      </c>
    </row>
    <row r="16" spans="1:11">
      <c r="A16" s="349" t="s">
        <v>525</v>
      </c>
      <c r="B16" s="72" t="s">
        <v>194</v>
      </c>
      <c r="C16" s="94">
        <v>959</v>
      </c>
      <c r="D16" s="94">
        <v>246</v>
      </c>
      <c r="E16" s="94" t="s">
        <v>478</v>
      </c>
      <c r="F16" s="94" t="s">
        <v>479</v>
      </c>
      <c r="G16" s="94">
        <v>90</v>
      </c>
      <c r="H16" s="94" t="s">
        <v>480</v>
      </c>
      <c r="I16" s="94">
        <v>84</v>
      </c>
      <c r="J16" s="356">
        <v>59</v>
      </c>
    </row>
    <row r="17" spans="1:10">
      <c r="A17" s="351" t="s">
        <v>574</v>
      </c>
      <c r="B17" s="154" t="s">
        <v>195</v>
      </c>
      <c r="C17" s="77">
        <v>268</v>
      </c>
      <c r="D17" s="77">
        <v>78</v>
      </c>
      <c r="E17" s="358" t="s">
        <v>214</v>
      </c>
      <c r="F17" s="358" t="s">
        <v>214</v>
      </c>
      <c r="G17" s="77" t="s">
        <v>481</v>
      </c>
      <c r="H17" s="358" t="s">
        <v>214</v>
      </c>
      <c r="I17" s="358" t="s">
        <v>214</v>
      </c>
      <c r="J17" s="359" t="s">
        <v>214</v>
      </c>
    </row>
    <row r="18" spans="1:10">
      <c r="A18" s="349"/>
      <c r="B18" s="154" t="s">
        <v>196</v>
      </c>
      <c r="C18" s="77">
        <v>691</v>
      </c>
      <c r="D18" s="77">
        <v>167</v>
      </c>
      <c r="E18" s="358" t="s">
        <v>214</v>
      </c>
      <c r="F18" s="77" t="s">
        <v>482</v>
      </c>
      <c r="G18" s="77">
        <v>57</v>
      </c>
      <c r="H18" s="77" t="s">
        <v>483</v>
      </c>
      <c r="I18" s="77">
        <v>62</v>
      </c>
      <c r="J18" s="357">
        <v>50</v>
      </c>
    </row>
    <row r="19" spans="1:10">
      <c r="A19" s="349"/>
      <c r="B19" s="154" t="s">
        <v>475</v>
      </c>
      <c r="C19" s="77">
        <v>689</v>
      </c>
      <c r="D19" s="77">
        <v>186</v>
      </c>
      <c r="E19" s="77" t="s">
        <v>484</v>
      </c>
      <c r="F19" s="77" t="s">
        <v>485</v>
      </c>
      <c r="G19" s="77">
        <v>75</v>
      </c>
      <c r="H19" s="77" t="s">
        <v>486</v>
      </c>
      <c r="I19" s="77">
        <v>64</v>
      </c>
      <c r="J19" s="357" t="s">
        <v>480</v>
      </c>
    </row>
    <row r="20" spans="1:10">
      <c r="A20" s="349"/>
      <c r="B20" s="154" t="s">
        <v>476</v>
      </c>
      <c r="C20" s="77">
        <v>269</v>
      </c>
      <c r="D20" s="77">
        <v>60</v>
      </c>
      <c r="E20" s="358" t="s">
        <v>214</v>
      </c>
      <c r="F20" s="358" t="s">
        <v>214</v>
      </c>
      <c r="G20" s="358" t="s">
        <v>214</v>
      </c>
      <c r="H20" s="358" t="s">
        <v>214</v>
      </c>
      <c r="I20" s="77" t="s">
        <v>487</v>
      </c>
      <c r="J20" s="359" t="s">
        <v>214</v>
      </c>
    </row>
    <row r="21" spans="1:10">
      <c r="A21" s="349" t="s">
        <v>526</v>
      </c>
      <c r="B21" s="72" t="s">
        <v>194</v>
      </c>
      <c r="C21" s="92">
        <v>5894</v>
      </c>
      <c r="D21" s="92">
        <v>1134</v>
      </c>
      <c r="E21" s="94">
        <v>184</v>
      </c>
      <c r="F21" s="94">
        <v>188</v>
      </c>
      <c r="G21" s="94">
        <v>417</v>
      </c>
      <c r="H21" s="94">
        <v>151</v>
      </c>
      <c r="I21" s="94">
        <v>263</v>
      </c>
      <c r="J21" s="356">
        <v>209</v>
      </c>
    </row>
    <row r="22" spans="1:10">
      <c r="A22" s="351" t="s">
        <v>473</v>
      </c>
      <c r="B22" s="154" t="s">
        <v>195</v>
      </c>
      <c r="C22" s="93">
        <v>3146</v>
      </c>
      <c r="D22" s="77">
        <v>669</v>
      </c>
      <c r="E22" s="77">
        <v>138</v>
      </c>
      <c r="F22" s="77">
        <v>132</v>
      </c>
      <c r="G22" s="77">
        <v>280</v>
      </c>
      <c r="H22" s="77">
        <v>72</v>
      </c>
      <c r="I22" s="77">
        <v>127</v>
      </c>
      <c r="J22" s="357">
        <v>85</v>
      </c>
    </row>
    <row r="23" spans="1:10">
      <c r="A23" s="349"/>
      <c r="B23" s="154" t="s">
        <v>196</v>
      </c>
      <c r="C23" s="93">
        <v>2748</v>
      </c>
      <c r="D23" s="77">
        <v>466</v>
      </c>
      <c r="E23" s="77">
        <v>46</v>
      </c>
      <c r="F23" s="77">
        <v>56</v>
      </c>
      <c r="G23" s="77">
        <v>137</v>
      </c>
      <c r="H23" s="77">
        <v>79</v>
      </c>
      <c r="I23" s="77">
        <v>137</v>
      </c>
      <c r="J23" s="357">
        <v>124</v>
      </c>
    </row>
    <row r="24" spans="1:10">
      <c r="A24" s="349"/>
      <c r="B24" s="154" t="s">
        <v>475</v>
      </c>
      <c r="C24" s="93">
        <v>3777</v>
      </c>
      <c r="D24" s="77">
        <v>702</v>
      </c>
      <c r="E24" s="77">
        <v>119</v>
      </c>
      <c r="F24" s="77">
        <v>100</v>
      </c>
      <c r="G24" s="77">
        <v>269</v>
      </c>
      <c r="H24" s="77">
        <v>104</v>
      </c>
      <c r="I24" s="77">
        <v>164</v>
      </c>
      <c r="J24" s="357">
        <v>123</v>
      </c>
    </row>
    <row r="25" spans="1:10">
      <c r="A25" s="349"/>
      <c r="B25" s="154" t="s">
        <v>476</v>
      </c>
      <c r="C25" s="77">
        <v>889</v>
      </c>
      <c r="D25" s="77">
        <v>170</v>
      </c>
      <c r="E25" s="77" t="s">
        <v>484</v>
      </c>
      <c r="F25" s="77" t="s">
        <v>488</v>
      </c>
      <c r="G25" s="77">
        <v>67</v>
      </c>
      <c r="H25" s="77" t="s">
        <v>489</v>
      </c>
      <c r="I25" s="77" t="s">
        <v>490</v>
      </c>
      <c r="J25" s="357" t="s">
        <v>486</v>
      </c>
    </row>
    <row r="26" spans="1:10">
      <c r="A26" s="349" t="s">
        <v>527</v>
      </c>
      <c r="B26" s="72" t="s">
        <v>194</v>
      </c>
      <c r="C26" s="92">
        <v>3046</v>
      </c>
      <c r="D26" s="94">
        <v>646</v>
      </c>
      <c r="E26" s="94">
        <v>51</v>
      </c>
      <c r="F26" s="94">
        <v>72</v>
      </c>
      <c r="G26" s="94">
        <v>276</v>
      </c>
      <c r="H26" s="94">
        <v>123</v>
      </c>
      <c r="I26" s="94">
        <v>193</v>
      </c>
      <c r="J26" s="356">
        <v>100</v>
      </c>
    </row>
    <row r="27" spans="1:10">
      <c r="A27" s="351" t="s">
        <v>439</v>
      </c>
      <c r="B27" s="154" t="s">
        <v>195</v>
      </c>
      <c r="C27" s="93">
        <v>1207</v>
      </c>
      <c r="D27" s="77">
        <v>302</v>
      </c>
      <c r="E27" s="77" t="s">
        <v>481</v>
      </c>
      <c r="F27" s="77" t="s">
        <v>491</v>
      </c>
      <c r="G27" s="77">
        <v>156</v>
      </c>
      <c r="H27" s="77" t="s">
        <v>481</v>
      </c>
      <c r="I27" s="77">
        <v>71</v>
      </c>
      <c r="J27" s="357" t="s">
        <v>486</v>
      </c>
    </row>
    <row r="28" spans="1:10">
      <c r="A28" s="349"/>
      <c r="B28" s="154" t="s">
        <v>196</v>
      </c>
      <c r="C28" s="93">
        <v>1838</v>
      </c>
      <c r="D28" s="77">
        <v>343</v>
      </c>
      <c r="E28" s="358" t="s">
        <v>214</v>
      </c>
      <c r="F28" s="77" t="s">
        <v>483</v>
      </c>
      <c r="G28" s="77">
        <v>120</v>
      </c>
      <c r="H28" s="77">
        <v>88</v>
      </c>
      <c r="I28" s="77">
        <v>122</v>
      </c>
      <c r="J28" s="357">
        <v>66</v>
      </c>
    </row>
    <row r="29" spans="1:10">
      <c r="A29" s="349"/>
      <c r="B29" s="154" t="s">
        <v>475</v>
      </c>
      <c r="C29" s="93">
        <v>2157</v>
      </c>
      <c r="D29" s="77">
        <v>476</v>
      </c>
      <c r="E29" s="77" t="s">
        <v>481</v>
      </c>
      <c r="F29" s="77" t="s">
        <v>492</v>
      </c>
      <c r="G29" s="77">
        <v>209</v>
      </c>
      <c r="H29" s="77">
        <v>95</v>
      </c>
      <c r="I29" s="77">
        <v>151</v>
      </c>
      <c r="J29" s="357">
        <v>65</v>
      </c>
    </row>
    <row r="30" spans="1:10">
      <c r="A30" s="349"/>
      <c r="B30" s="154" t="s">
        <v>476</v>
      </c>
      <c r="C30" s="77">
        <v>889</v>
      </c>
      <c r="D30" s="77">
        <v>170</v>
      </c>
      <c r="E30" s="77" t="s">
        <v>484</v>
      </c>
      <c r="F30" s="77" t="s">
        <v>488</v>
      </c>
      <c r="G30" s="77">
        <v>67</v>
      </c>
      <c r="H30" s="77" t="s">
        <v>489</v>
      </c>
      <c r="I30" s="77" t="s">
        <v>490</v>
      </c>
      <c r="J30" s="357" t="s">
        <v>486</v>
      </c>
    </row>
    <row r="31" spans="1:10">
      <c r="A31" s="349" t="s">
        <v>528</v>
      </c>
      <c r="B31" s="72" t="s">
        <v>194</v>
      </c>
      <c r="C31" s="92">
        <v>7665</v>
      </c>
      <c r="D31" s="94">
        <v>936</v>
      </c>
      <c r="E31" s="94">
        <v>130</v>
      </c>
      <c r="F31" s="94">
        <v>129</v>
      </c>
      <c r="G31" s="94">
        <v>253</v>
      </c>
      <c r="H31" s="94">
        <v>91</v>
      </c>
      <c r="I31" s="94">
        <v>237</v>
      </c>
      <c r="J31" s="356">
        <v>246</v>
      </c>
    </row>
    <row r="32" spans="1:10">
      <c r="A32" s="351" t="s">
        <v>440</v>
      </c>
      <c r="B32" s="154" t="s">
        <v>195</v>
      </c>
      <c r="C32" s="93">
        <v>4637</v>
      </c>
      <c r="D32" s="77">
        <v>546</v>
      </c>
      <c r="E32" s="77">
        <v>105</v>
      </c>
      <c r="F32" s="77">
        <v>103</v>
      </c>
      <c r="G32" s="77">
        <v>160</v>
      </c>
      <c r="H32" s="77">
        <v>54</v>
      </c>
      <c r="I32" s="77">
        <v>120</v>
      </c>
      <c r="J32" s="357">
        <v>89</v>
      </c>
    </row>
    <row r="33" spans="1:10">
      <c r="A33" s="349"/>
      <c r="B33" s="154" t="s">
        <v>196</v>
      </c>
      <c r="C33" s="93">
        <v>3027</v>
      </c>
      <c r="D33" s="77">
        <v>390</v>
      </c>
      <c r="E33" s="77" t="s">
        <v>488</v>
      </c>
      <c r="F33" s="77" t="s">
        <v>478</v>
      </c>
      <c r="G33" s="77">
        <v>94</v>
      </c>
      <c r="H33" s="77" t="s">
        <v>493</v>
      </c>
      <c r="I33" s="77">
        <v>118</v>
      </c>
      <c r="J33" s="357">
        <v>156</v>
      </c>
    </row>
    <row r="34" spans="1:10">
      <c r="A34" s="349"/>
      <c r="B34" s="154" t="s">
        <v>475</v>
      </c>
      <c r="C34" s="93">
        <v>3963</v>
      </c>
      <c r="D34" s="77">
        <v>425</v>
      </c>
      <c r="E34" s="77">
        <v>76</v>
      </c>
      <c r="F34" s="77">
        <v>59</v>
      </c>
      <c r="G34" s="77">
        <v>113</v>
      </c>
      <c r="H34" s="77" t="s">
        <v>494</v>
      </c>
      <c r="I34" s="77">
        <v>97</v>
      </c>
      <c r="J34" s="357">
        <v>108</v>
      </c>
    </row>
    <row r="35" spans="1:10">
      <c r="A35" s="349"/>
      <c r="B35" s="154" t="s">
        <v>476</v>
      </c>
      <c r="C35" s="93">
        <v>3702</v>
      </c>
      <c r="D35" s="77">
        <v>511</v>
      </c>
      <c r="E35" s="77">
        <v>54</v>
      </c>
      <c r="F35" s="77">
        <v>70</v>
      </c>
      <c r="G35" s="77">
        <v>141</v>
      </c>
      <c r="H35" s="77" t="s">
        <v>493</v>
      </c>
      <c r="I35" s="77">
        <v>140</v>
      </c>
      <c r="J35" s="357">
        <v>137</v>
      </c>
    </row>
    <row r="36" spans="1:10">
      <c r="A36" s="349" t="s">
        <v>575</v>
      </c>
      <c r="B36" s="154"/>
      <c r="C36" s="77"/>
      <c r="D36" s="77"/>
      <c r="E36" s="358"/>
      <c r="F36" s="77"/>
      <c r="G36" s="77"/>
      <c r="H36" s="77"/>
      <c r="I36" s="77"/>
      <c r="J36" s="357"/>
    </row>
    <row r="37" spans="1:10">
      <c r="A37" s="351" t="s">
        <v>474</v>
      </c>
      <c r="B37" s="72" t="s">
        <v>194</v>
      </c>
      <c r="C37" s="92">
        <v>3773</v>
      </c>
      <c r="D37" s="94">
        <v>465</v>
      </c>
      <c r="E37" s="360" t="s">
        <v>214</v>
      </c>
      <c r="F37" s="94" t="s">
        <v>485</v>
      </c>
      <c r="G37" s="94">
        <v>163</v>
      </c>
      <c r="H37" s="94">
        <v>63</v>
      </c>
      <c r="I37" s="94">
        <v>130</v>
      </c>
      <c r="J37" s="356">
        <v>152</v>
      </c>
    </row>
    <row r="38" spans="1:10">
      <c r="B38" s="154" t="s">
        <v>195</v>
      </c>
      <c r="C38" s="93">
        <v>1819</v>
      </c>
      <c r="D38" s="77">
        <v>206</v>
      </c>
      <c r="E38" s="358" t="s">
        <v>214</v>
      </c>
      <c r="F38" s="77" t="s">
        <v>495</v>
      </c>
      <c r="G38" s="77">
        <v>102</v>
      </c>
      <c r="H38" s="77" t="s">
        <v>482</v>
      </c>
      <c r="I38" s="77">
        <v>57</v>
      </c>
      <c r="J38" s="357" t="s">
        <v>483</v>
      </c>
    </row>
    <row r="39" spans="1:10">
      <c r="A39" s="64"/>
      <c r="B39" s="154" t="s">
        <v>196</v>
      </c>
      <c r="C39" s="93">
        <v>1954</v>
      </c>
      <c r="D39" s="77">
        <v>259</v>
      </c>
      <c r="E39" s="358" t="s">
        <v>214</v>
      </c>
      <c r="F39" s="358" t="s">
        <v>214</v>
      </c>
      <c r="G39" s="77">
        <v>61</v>
      </c>
      <c r="H39" s="77" t="s">
        <v>479</v>
      </c>
      <c r="I39" s="77">
        <v>72</v>
      </c>
      <c r="J39" s="357">
        <v>119</v>
      </c>
    </row>
    <row r="40" spans="1:10">
      <c r="A40" s="61"/>
      <c r="B40" s="154" t="s">
        <v>475</v>
      </c>
      <c r="C40" s="93">
        <v>1593</v>
      </c>
      <c r="D40" s="77">
        <v>187</v>
      </c>
      <c r="E40" s="358" t="s">
        <v>214</v>
      </c>
      <c r="F40" s="358" t="s">
        <v>214</v>
      </c>
      <c r="G40" s="77">
        <v>72</v>
      </c>
      <c r="H40" s="77" t="s">
        <v>486</v>
      </c>
      <c r="I40" s="77" t="s">
        <v>496</v>
      </c>
      <c r="J40" s="357">
        <v>59</v>
      </c>
    </row>
    <row r="41" spans="1:10">
      <c r="A41" s="61"/>
      <c r="B41" s="154" t="s">
        <v>476</v>
      </c>
      <c r="C41" s="93">
        <v>1082</v>
      </c>
      <c r="D41" s="77">
        <v>127</v>
      </c>
      <c r="E41" s="358" t="s">
        <v>214</v>
      </c>
      <c r="F41" s="77" t="s">
        <v>497</v>
      </c>
      <c r="G41" s="77">
        <v>55</v>
      </c>
      <c r="H41" s="358" t="s">
        <v>214</v>
      </c>
      <c r="I41" s="77" t="s">
        <v>479</v>
      </c>
      <c r="J41" s="357" t="s">
        <v>484</v>
      </c>
    </row>
    <row r="42" spans="1:10">
      <c r="A42" s="656" t="s">
        <v>429</v>
      </c>
      <c r="B42" s="656"/>
      <c r="C42" s="656"/>
      <c r="D42" s="656"/>
      <c r="E42" s="656"/>
      <c r="F42" s="656"/>
      <c r="G42" s="656"/>
      <c r="H42" s="656"/>
      <c r="I42" s="656"/>
      <c r="J42" s="656"/>
    </row>
    <row r="43" spans="1:10">
      <c r="A43" s="72" t="s">
        <v>521</v>
      </c>
      <c r="B43" s="361" t="s">
        <v>194</v>
      </c>
      <c r="C43" s="517">
        <v>100</v>
      </c>
      <c r="D43" s="517">
        <v>20</v>
      </c>
      <c r="E43" s="517">
        <v>2.5</v>
      </c>
      <c r="F43" s="517">
        <v>3.8</v>
      </c>
      <c r="G43" s="517">
        <v>7.4</v>
      </c>
      <c r="H43" s="517">
        <v>3.4</v>
      </c>
      <c r="I43" s="517">
        <v>5.5</v>
      </c>
      <c r="J43" s="518">
        <v>3.9</v>
      </c>
    </row>
    <row r="44" spans="1:10">
      <c r="A44" s="73" t="s">
        <v>320</v>
      </c>
      <c r="B44" s="361" t="s">
        <v>195</v>
      </c>
      <c r="C44" s="517">
        <v>49.5</v>
      </c>
      <c r="D44" s="517">
        <v>19.7</v>
      </c>
      <c r="E44" s="517">
        <v>3.1</v>
      </c>
      <c r="F44" s="517">
        <v>4.3</v>
      </c>
      <c r="G44" s="517">
        <v>8.5</v>
      </c>
      <c r="H44" s="517">
        <v>2.8</v>
      </c>
      <c r="I44" s="517">
        <v>4.4000000000000004</v>
      </c>
      <c r="J44" s="518">
        <v>2.7</v>
      </c>
    </row>
    <row r="45" spans="1:10">
      <c r="A45" s="352" t="s">
        <v>522</v>
      </c>
      <c r="B45" s="361" t="s">
        <v>196</v>
      </c>
      <c r="C45" s="517">
        <v>50.5</v>
      </c>
      <c r="D45" s="517">
        <v>20.3</v>
      </c>
      <c r="E45" s="517">
        <v>2</v>
      </c>
      <c r="F45" s="517">
        <v>3.3</v>
      </c>
      <c r="G45" s="517">
        <v>6.4</v>
      </c>
      <c r="H45" s="517">
        <v>4.0999999999999996</v>
      </c>
      <c r="I45" s="517">
        <v>6.7</v>
      </c>
      <c r="J45" s="518">
        <v>5</v>
      </c>
    </row>
    <row r="46" spans="1:10">
      <c r="A46" s="353" t="s">
        <v>523</v>
      </c>
      <c r="B46" s="361" t="s">
        <v>475</v>
      </c>
      <c r="C46" s="517">
        <v>61.9</v>
      </c>
      <c r="D46" s="517">
        <v>21.6</v>
      </c>
      <c r="E46" s="517">
        <v>2.8</v>
      </c>
      <c r="F46" s="517">
        <v>4.2</v>
      </c>
      <c r="G46" s="517">
        <v>8.5</v>
      </c>
      <c r="H46" s="517">
        <v>4.2</v>
      </c>
      <c r="I46" s="517">
        <v>6.1</v>
      </c>
      <c r="J46" s="518">
        <v>3.7</v>
      </c>
    </row>
    <row r="47" spans="1:10" ht="15">
      <c r="A47" s="354"/>
      <c r="B47" s="361" t="s">
        <v>476</v>
      </c>
      <c r="C47" s="517">
        <v>38.1</v>
      </c>
      <c r="D47" s="517">
        <v>17.600000000000001</v>
      </c>
      <c r="E47" s="517">
        <v>2.1</v>
      </c>
      <c r="F47" s="517">
        <v>3.1</v>
      </c>
      <c r="G47" s="517">
        <v>5.7</v>
      </c>
      <c r="H47" s="517">
        <v>2.2000000000000002</v>
      </c>
      <c r="I47" s="517">
        <v>4.5999999999999996</v>
      </c>
      <c r="J47" s="518">
        <v>4.0999999999999996</v>
      </c>
    </row>
    <row r="48" spans="1:10">
      <c r="A48" s="352" t="s">
        <v>524</v>
      </c>
      <c r="B48" s="361" t="s">
        <v>194</v>
      </c>
      <c r="C48" s="517">
        <v>22.4</v>
      </c>
      <c r="D48" s="517">
        <v>33.9</v>
      </c>
      <c r="E48" s="517">
        <v>4.8</v>
      </c>
      <c r="F48" s="517">
        <v>9.5</v>
      </c>
      <c r="G48" s="517">
        <v>13.7</v>
      </c>
      <c r="H48" s="517">
        <v>7.6</v>
      </c>
      <c r="I48" s="517">
        <v>10</v>
      </c>
      <c r="J48" s="518">
        <v>4.8</v>
      </c>
    </row>
    <row r="49" spans="1:10">
      <c r="A49" s="355" t="s">
        <v>437</v>
      </c>
      <c r="B49" s="362" t="s">
        <v>195</v>
      </c>
      <c r="C49" s="179">
        <v>9.1999999999999993</v>
      </c>
      <c r="D49" s="179">
        <v>35</v>
      </c>
      <c r="E49" s="179">
        <v>4.8</v>
      </c>
      <c r="F49" s="179">
        <v>11.1</v>
      </c>
      <c r="G49" s="179">
        <v>16.7</v>
      </c>
      <c r="H49" s="179">
        <v>7.1</v>
      </c>
      <c r="I49" s="179">
        <v>7.9</v>
      </c>
      <c r="J49" s="519">
        <v>4.5999999999999996</v>
      </c>
    </row>
    <row r="50" spans="1:10">
      <c r="A50" s="352"/>
      <c r="B50" s="362" t="s">
        <v>196</v>
      </c>
      <c r="C50" s="179">
        <v>13.2</v>
      </c>
      <c r="D50" s="179">
        <v>33.1</v>
      </c>
      <c r="E50" s="179">
        <v>4.8</v>
      </c>
      <c r="F50" s="179">
        <v>8.4</v>
      </c>
      <c r="G50" s="179">
        <v>11.6</v>
      </c>
      <c r="H50" s="179">
        <v>8</v>
      </c>
      <c r="I50" s="179">
        <v>11.4</v>
      </c>
      <c r="J50" s="519">
        <v>5</v>
      </c>
    </row>
    <row r="51" spans="1:10">
      <c r="A51" s="352"/>
      <c r="B51" s="362" t="s">
        <v>475</v>
      </c>
      <c r="C51" s="179">
        <v>17.600000000000001</v>
      </c>
      <c r="D51" s="179">
        <v>35</v>
      </c>
      <c r="E51" s="179">
        <v>4.5999999999999996</v>
      </c>
      <c r="F51" s="179">
        <v>9.8000000000000007</v>
      </c>
      <c r="G51" s="179">
        <v>14.6</v>
      </c>
      <c r="H51" s="179">
        <v>8.1999999999999993</v>
      </c>
      <c r="I51" s="179">
        <v>10.7</v>
      </c>
      <c r="J51" s="519">
        <v>4.7</v>
      </c>
    </row>
    <row r="52" spans="1:10">
      <c r="A52" s="352"/>
      <c r="B52" s="362" t="s">
        <v>476</v>
      </c>
      <c r="C52" s="179">
        <v>4.8</v>
      </c>
      <c r="D52" s="179">
        <v>29.5</v>
      </c>
      <c r="E52" s="179">
        <v>5.2</v>
      </c>
      <c r="F52" s="179">
        <v>8.6</v>
      </c>
      <c r="G52" s="179">
        <v>10.199999999999999</v>
      </c>
      <c r="H52" s="179">
        <v>5.7</v>
      </c>
      <c r="I52" s="179">
        <v>7.6</v>
      </c>
      <c r="J52" s="519">
        <v>5.3</v>
      </c>
    </row>
    <row r="53" spans="1:10">
      <c r="A53" s="352" t="s">
        <v>525</v>
      </c>
      <c r="B53" s="361" t="s">
        <v>194</v>
      </c>
      <c r="C53" s="517">
        <v>3.5</v>
      </c>
      <c r="D53" s="517">
        <v>25.7</v>
      </c>
      <c r="E53" s="517" t="s">
        <v>529</v>
      </c>
      <c r="F53" s="517" t="s">
        <v>530</v>
      </c>
      <c r="G53" s="517">
        <v>9.4</v>
      </c>
      <c r="H53" s="517" t="s">
        <v>531</v>
      </c>
      <c r="I53" s="517">
        <v>8.8000000000000007</v>
      </c>
      <c r="J53" s="518">
        <v>6.2</v>
      </c>
    </row>
    <row r="54" spans="1:10">
      <c r="A54" s="355" t="s">
        <v>574</v>
      </c>
      <c r="B54" s="362" t="s">
        <v>195</v>
      </c>
      <c r="C54" s="179">
        <v>1</v>
      </c>
      <c r="D54" s="179">
        <v>29.1</v>
      </c>
      <c r="E54" s="520" t="s">
        <v>214</v>
      </c>
      <c r="F54" s="520" t="s">
        <v>214</v>
      </c>
      <c r="G54" s="179" t="s">
        <v>532</v>
      </c>
      <c r="H54" s="520" t="s">
        <v>214</v>
      </c>
      <c r="I54" s="520" t="s">
        <v>214</v>
      </c>
      <c r="J54" s="521" t="s">
        <v>214</v>
      </c>
    </row>
    <row r="55" spans="1:10">
      <c r="A55" s="352"/>
      <c r="B55" s="362" t="s">
        <v>196</v>
      </c>
      <c r="C55" s="179">
        <v>2.5</v>
      </c>
      <c r="D55" s="179">
        <v>24.2</v>
      </c>
      <c r="E55" s="520" t="s">
        <v>214</v>
      </c>
      <c r="F55" s="179" t="s">
        <v>533</v>
      </c>
      <c r="G55" s="179">
        <v>8.1999999999999993</v>
      </c>
      <c r="H55" s="179" t="s">
        <v>534</v>
      </c>
      <c r="I55" s="179">
        <v>9</v>
      </c>
      <c r="J55" s="519">
        <v>7.2</v>
      </c>
    </row>
    <row r="56" spans="1:10">
      <c r="A56" s="352"/>
      <c r="B56" s="362" t="s">
        <v>475</v>
      </c>
      <c r="C56" s="179">
        <v>2.5</v>
      </c>
      <c r="D56" s="179">
        <v>27</v>
      </c>
      <c r="E56" s="179" t="s">
        <v>535</v>
      </c>
      <c r="F56" s="179" t="s">
        <v>536</v>
      </c>
      <c r="G56" s="179">
        <v>10.9</v>
      </c>
      <c r="H56" s="179" t="s">
        <v>537</v>
      </c>
      <c r="I56" s="179">
        <v>9.3000000000000007</v>
      </c>
      <c r="J56" s="519" t="s">
        <v>538</v>
      </c>
    </row>
    <row r="57" spans="1:10">
      <c r="A57" s="352"/>
      <c r="B57" s="362" t="s">
        <v>476</v>
      </c>
      <c r="C57" s="179">
        <v>1</v>
      </c>
      <c r="D57" s="179">
        <v>22.3</v>
      </c>
      <c r="E57" s="520" t="s">
        <v>214</v>
      </c>
      <c r="F57" s="520" t="s">
        <v>214</v>
      </c>
      <c r="G57" s="520" t="s">
        <v>214</v>
      </c>
      <c r="H57" s="520" t="s">
        <v>214</v>
      </c>
      <c r="I57" s="179" t="s">
        <v>539</v>
      </c>
      <c r="J57" s="521" t="s">
        <v>214</v>
      </c>
    </row>
    <row r="58" spans="1:10">
      <c r="A58" s="352" t="s">
        <v>526</v>
      </c>
      <c r="B58" s="361" t="s">
        <v>194</v>
      </c>
      <c r="C58" s="517">
        <v>21.4</v>
      </c>
      <c r="D58" s="517">
        <v>19.2</v>
      </c>
      <c r="E58" s="517">
        <v>3.1</v>
      </c>
      <c r="F58" s="517">
        <v>3.2</v>
      </c>
      <c r="G58" s="517">
        <v>7.1</v>
      </c>
      <c r="H58" s="517">
        <v>2.6</v>
      </c>
      <c r="I58" s="517">
        <v>4.5</v>
      </c>
      <c r="J58" s="518">
        <v>3.5</v>
      </c>
    </row>
    <row r="59" spans="1:10">
      <c r="A59" s="355" t="s">
        <v>473</v>
      </c>
      <c r="B59" s="362" t="s">
        <v>195</v>
      </c>
      <c r="C59" s="179">
        <v>11.4</v>
      </c>
      <c r="D59" s="179">
        <v>21.3</v>
      </c>
      <c r="E59" s="179">
        <v>4.4000000000000004</v>
      </c>
      <c r="F59" s="179">
        <v>4.2</v>
      </c>
      <c r="G59" s="179">
        <v>8.9</v>
      </c>
      <c r="H59" s="179">
        <v>2.2999999999999998</v>
      </c>
      <c r="I59" s="179">
        <v>4</v>
      </c>
      <c r="J59" s="519">
        <v>2.7</v>
      </c>
    </row>
    <row r="60" spans="1:10">
      <c r="A60" s="352"/>
      <c r="B60" s="362" t="s">
        <v>196</v>
      </c>
      <c r="C60" s="179">
        <v>10</v>
      </c>
      <c r="D60" s="179">
        <v>17</v>
      </c>
      <c r="E60" s="179">
        <v>1.7</v>
      </c>
      <c r="F60" s="179">
        <v>2</v>
      </c>
      <c r="G60" s="179">
        <v>5</v>
      </c>
      <c r="H60" s="179">
        <v>2.9</v>
      </c>
      <c r="I60" s="179">
        <v>5</v>
      </c>
      <c r="J60" s="519">
        <v>4.5</v>
      </c>
    </row>
    <row r="61" spans="1:10">
      <c r="A61" s="352"/>
      <c r="B61" s="362" t="s">
        <v>475</v>
      </c>
      <c r="C61" s="179">
        <v>13.7</v>
      </c>
      <c r="D61" s="179">
        <v>18.600000000000001</v>
      </c>
      <c r="E61" s="179">
        <v>3.2</v>
      </c>
      <c r="F61" s="179">
        <v>2.6</v>
      </c>
      <c r="G61" s="179">
        <v>7.1</v>
      </c>
      <c r="H61" s="179">
        <v>2.8</v>
      </c>
      <c r="I61" s="179">
        <v>4.3</v>
      </c>
      <c r="J61" s="519">
        <v>3.3</v>
      </c>
    </row>
    <row r="62" spans="1:10">
      <c r="A62" s="352"/>
      <c r="B62" s="362" t="s">
        <v>476</v>
      </c>
      <c r="C62" s="179">
        <v>3.2</v>
      </c>
      <c r="D62" s="179">
        <v>19.100000000000001</v>
      </c>
      <c r="E62" s="179" t="s">
        <v>540</v>
      </c>
      <c r="F62" s="179" t="s">
        <v>541</v>
      </c>
      <c r="G62" s="179">
        <v>7.5</v>
      </c>
      <c r="H62" s="179" t="s">
        <v>542</v>
      </c>
      <c r="I62" s="179" t="s">
        <v>543</v>
      </c>
      <c r="J62" s="519" t="s">
        <v>544</v>
      </c>
    </row>
    <row r="63" spans="1:10">
      <c r="A63" s="352" t="s">
        <v>527</v>
      </c>
      <c r="B63" s="361" t="s">
        <v>194</v>
      </c>
      <c r="C63" s="517">
        <v>11.1</v>
      </c>
      <c r="D63" s="517">
        <v>21.2</v>
      </c>
      <c r="E63" s="517">
        <v>1.7</v>
      </c>
      <c r="F63" s="517">
        <v>2.4</v>
      </c>
      <c r="G63" s="517">
        <v>9.1</v>
      </c>
      <c r="H63" s="517">
        <v>4</v>
      </c>
      <c r="I63" s="517">
        <v>6.3</v>
      </c>
      <c r="J63" s="518">
        <v>3.3</v>
      </c>
    </row>
    <row r="64" spans="1:10">
      <c r="A64" s="355" t="s">
        <v>439</v>
      </c>
      <c r="B64" s="362" t="s">
        <v>195</v>
      </c>
      <c r="C64" s="179">
        <v>4.4000000000000004</v>
      </c>
      <c r="D64" s="179">
        <v>25</v>
      </c>
      <c r="E64" s="179" t="s">
        <v>529</v>
      </c>
      <c r="F64" s="179" t="s">
        <v>542</v>
      </c>
      <c r="G64" s="179">
        <v>12.9</v>
      </c>
      <c r="H64" s="179" t="s">
        <v>529</v>
      </c>
      <c r="I64" s="179">
        <v>5.9</v>
      </c>
      <c r="J64" s="519" t="s">
        <v>541</v>
      </c>
    </row>
    <row r="65" spans="1:10">
      <c r="A65" s="352"/>
      <c r="B65" s="362" t="s">
        <v>196</v>
      </c>
      <c r="C65" s="179">
        <v>6.7</v>
      </c>
      <c r="D65" s="179">
        <v>18.7</v>
      </c>
      <c r="E65" s="520" t="s">
        <v>214</v>
      </c>
      <c r="F65" s="179" t="s">
        <v>545</v>
      </c>
      <c r="G65" s="179">
        <v>6.5</v>
      </c>
      <c r="H65" s="179">
        <v>4.8</v>
      </c>
      <c r="I65" s="179">
        <v>6.6</v>
      </c>
      <c r="J65" s="519">
        <v>3.6</v>
      </c>
    </row>
    <row r="66" spans="1:10">
      <c r="A66" s="352"/>
      <c r="B66" s="362" t="s">
        <v>475</v>
      </c>
      <c r="C66" s="179">
        <v>7.8</v>
      </c>
      <c r="D66" s="179">
        <v>22.1</v>
      </c>
      <c r="E66" s="179" t="s">
        <v>546</v>
      </c>
      <c r="F66" s="179" t="s">
        <v>547</v>
      </c>
      <c r="G66" s="179">
        <v>9.6999999999999993</v>
      </c>
      <c r="H66" s="179">
        <v>4.4000000000000004</v>
      </c>
      <c r="I66" s="179">
        <v>7</v>
      </c>
      <c r="J66" s="519">
        <v>3</v>
      </c>
    </row>
    <row r="67" spans="1:10">
      <c r="A67" s="352"/>
      <c r="B67" s="362" t="s">
        <v>476</v>
      </c>
      <c r="C67" s="179">
        <v>3.2</v>
      </c>
      <c r="D67" s="179">
        <v>19.100000000000001</v>
      </c>
      <c r="E67" s="179" t="s">
        <v>540</v>
      </c>
      <c r="F67" s="179" t="s">
        <v>541</v>
      </c>
      <c r="G67" s="179">
        <v>7.5</v>
      </c>
      <c r="H67" s="179" t="s">
        <v>542</v>
      </c>
      <c r="I67" s="179" t="s">
        <v>543</v>
      </c>
      <c r="J67" s="519" t="s">
        <v>544</v>
      </c>
    </row>
    <row r="68" spans="1:10">
      <c r="A68" s="352" t="s">
        <v>528</v>
      </c>
      <c r="B68" s="361" t="s">
        <v>194</v>
      </c>
      <c r="C68" s="517">
        <v>27.9</v>
      </c>
      <c r="D68" s="517">
        <v>12.2</v>
      </c>
      <c r="E68" s="517">
        <v>1.7</v>
      </c>
      <c r="F68" s="517">
        <v>1.7</v>
      </c>
      <c r="G68" s="517">
        <v>3.3</v>
      </c>
      <c r="H68" s="517">
        <v>1.2</v>
      </c>
      <c r="I68" s="517">
        <v>3.1</v>
      </c>
      <c r="J68" s="518">
        <v>3.2</v>
      </c>
    </row>
    <row r="69" spans="1:10">
      <c r="A69" s="355" t="s">
        <v>440</v>
      </c>
      <c r="B69" s="362" t="s">
        <v>195</v>
      </c>
      <c r="C69" s="179">
        <v>16.899999999999999</v>
      </c>
      <c r="D69" s="179">
        <v>11.8</v>
      </c>
      <c r="E69" s="179">
        <v>2.2999999999999998</v>
      </c>
      <c r="F69" s="179">
        <v>2.2000000000000002</v>
      </c>
      <c r="G69" s="179">
        <v>3.5</v>
      </c>
      <c r="H69" s="179">
        <v>1.2</v>
      </c>
      <c r="I69" s="179">
        <v>2.6</v>
      </c>
      <c r="J69" s="519">
        <v>1.9</v>
      </c>
    </row>
    <row r="70" spans="1:10">
      <c r="A70" s="352"/>
      <c r="B70" s="362" t="s">
        <v>196</v>
      </c>
      <c r="C70" s="179">
        <v>11</v>
      </c>
      <c r="D70" s="179">
        <v>12.9</v>
      </c>
      <c r="E70" s="179" t="s">
        <v>548</v>
      </c>
      <c r="F70" s="179" t="s">
        <v>548</v>
      </c>
      <c r="G70" s="179">
        <v>3.1</v>
      </c>
      <c r="H70" s="179" t="s">
        <v>549</v>
      </c>
      <c r="I70" s="179">
        <v>3.9</v>
      </c>
      <c r="J70" s="519">
        <v>5.2</v>
      </c>
    </row>
    <row r="71" spans="1:10">
      <c r="A71" s="352"/>
      <c r="B71" s="362" t="s">
        <v>475</v>
      </c>
      <c r="C71" s="179">
        <v>14.4</v>
      </c>
      <c r="D71" s="179">
        <v>10.7</v>
      </c>
      <c r="E71" s="179">
        <v>1.9</v>
      </c>
      <c r="F71" s="179">
        <v>1.5</v>
      </c>
      <c r="G71" s="179">
        <v>2.9</v>
      </c>
      <c r="H71" s="179" t="s">
        <v>550</v>
      </c>
      <c r="I71" s="179">
        <v>2.4</v>
      </c>
      <c r="J71" s="519">
        <v>2.7</v>
      </c>
    </row>
    <row r="72" spans="1:10">
      <c r="A72" s="352"/>
      <c r="B72" s="362" t="s">
        <v>476</v>
      </c>
      <c r="C72" s="179">
        <v>13.5</v>
      </c>
      <c r="D72" s="179">
        <v>13.8</v>
      </c>
      <c r="E72" s="179">
        <v>1.5</v>
      </c>
      <c r="F72" s="179">
        <v>1.9</v>
      </c>
      <c r="G72" s="179">
        <v>3.8</v>
      </c>
      <c r="H72" s="179" t="s">
        <v>551</v>
      </c>
      <c r="I72" s="179">
        <v>3.8</v>
      </c>
      <c r="J72" s="519">
        <v>3.7</v>
      </c>
    </row>
    <row r="73" spans="1:10">
      <c r="A73" s="349" t="s">
        <v>575</v>
      </c>
      <c r="B73" s="361" t="s">
        <v>194</v>
      </c>
      <c r="C73" s="517">
        <v>13.7</v>
      </c>
      <c r="D73" s="517">
        <v>12.3</v>
      </c>
      <c r="E73" s="522" t="s">
        <v>214</v>
      </c>
      <c r="F73" s="517" t="s">
        <v>552</v>
      </c>
      <c r="G73" s="517">
        <v>4.3</v>
      </c>
      <c r="H73" s="517">
        <v>1.7</v>
      </c>
      <c r="I73" s="517">
        <v>3.4</v>
      </c>
      <c r="J73" s="518">
        <v>4</v>
      </c>
    </row>
    <row r="74" spans="1:10">
      <c r="A74" s="351" t="s">
        <v>474</v>
      </c>
      <c r="B74" s="362" t="s">
        <v>195</v>
      </c>
      <c r="C74" s="179">
        <v>6.6</v>
      </c>
      <c r="D74" s="179">
        <v>11.3</v>
      </c>
      <c r="E74" s="520" t="s">
        <v>214</v>
      </c>
      <c r="F74" s="179" t="s">
        <v>553</v>
      </c>
      <c r="G74" s="179">
        <v>5.6</v>
      </c>
      <c r="H74" s="179" t="s">
        <v>554</v>
      </c>
      <c r="I74" s="179">
        <v>3.1</v>
      </c>
      <c r="J74" s="519" t="s">
        <v>545</v>
      </c>
    </row>
    <row r="75" spans="1:10">
      <c r="A75" s="99"/>
      <c r="B75" s="362" t="s">
        <v>196</v>
      </c>
      <c r="C75" s="179">
        <v>7.1</v>
      </c>
      <c r="D75" s="179">
        <v>13.3</v>
      </c>
      <c r="E75" s="520" t="s">
        <v>214</v>
      </c>
      <c r="F75" s="520" t="s">
        <v>214</v>
      </c>
      <c r="G75" s="179">
        <v>3.1</v>
      </c>
      <c r="H75" s="179" t="s">
        <v>555</v>
      </c>
      <c r="I75" s="179">
        <v>3.7</v>
      </c>
      <c r="J75" s="519">
        <v>6.1</v>
      </c>
    </row>
    <row r="76" spans="1:10">
      <c r="A76" s="154"/>
      <c r="B76" s="362" t="s">
        <v>475</v>
      </c>
      <c r="C76" s="179">
        <v>5.8</v>
      </c>
      <c r="D76" s="179">
        <v>11.7</v>
      </c>
      <c r="E76" s="520" t="s">
        <v>214</v>
      </c>
      <c r="F76" s="520" t="s">
        <v>214</v>
      </c>
      <c r="G76" s="179">
        <v>4.5</v>
      </c>
      <c r="H76" s="179" t="s">
        <v>556</v>
      </c>
      <c r="I76" s="179" t="s">
        <v>542</v>
      </c>
      <c r="J76" s="519">
        <v>3.7</v>
      </c>
    </row>
    <row r="77" spans="1:10">
      <c r="A77" s="154"/>
      <c r="B77" s="362" t="s">
        <v>476</v>
      </c>
      <c r="C77" s="179">
        <v>3.9</v>
      </c>
      <c r="D77" s="179">
        <v>11.7</v>
      </c>
      <c r="E77" s="520" t="s">
        <v>214</v>
      </c>
      <c r="F77" s="179" t="s">
        <v>557</v>
      </c>
      <c r="G77" s="179">
        <v>5.0999999999999996</v>
      </c>
      <c r="H77" s="520" t="s">
        <v>214</v>
      </c>
      <c r="I77" s="179" t="s">
        <v>558</v>
      </c>
      <c r="J77" s="519" t="s">
        <v>546</v>
      </c>
    </row>
    <row r="78" spans="1:10" ht="15">
      <c r="A78" s="85" t="s">
        <v>559</v>
      </c>
      <c r="B78"/>
      <c r="C78"/>
      <c r="D78"/>
      <c r="E78"/>
      <c r="F78"/>
      <c r="G78"/>
      <c r="H78"/>
      <c r="I78"/>
      <c r="J78"/>
    </row>
    <row r="79" spans="1:10" ht="15">
      <c r="A79" s="85" t="s">
        <v>560</v>
      </c>
      <c r="B79"/>
      <c r="C79"/>
      <c r="D79"/>
      <c r="E79"/>
      <c r="F79"/>
      <c r="G79"/>
      <c r="H79"/>
      <c r="I79"/>
      <c r="J79"/>
    </row>
    <row r="80" spans="1:10" ht="15">
      <c r="A80" s="85" t="s">
        <v>561</v>
      </c>
      <c r="B80"/>
      <c r="C80"/>
      <c r="D80"/>
      <c r="E80"/>
      <c r="F80"/>
      <c r="G80"/>
      <c r="H80"/>
      <c r="I80"/>
      <c r="J80"/>
    </row>
    <row r="81" spans="1:10" ht="15">
      <c r="A81" s="111" t="s">
        <v>562</v>
      </c>
      <c r="B81"/>
      <c r="C81"/>
      <c r="D81"/>
      <c r="E81"/>
      <c r="F81"/>
      <c r="G81"/>
      <c r="H81"/>
      <c r="I81"/>
      <c r="J81"/>
    </row>
    <row r="82" spans="1:10" ht="15">
      <c r="A82" s="111" t="s">
        <v>563</v>
      </c>
      <c r="B82"/>
      <c r="C82"/>
      <c r="D82"/>
      <c r="E82"/>
      <c r="F82"/>
      <c r="G82"/>
      <c r="H82"/>
      <c r="I82"/>
      <c r="J82"/>
    </row>
    <row r="83" spans="1:10" ht="15">
      <c r="A83" s="111" t="s">
        <v>477</v>
      </c>
      <c r="B83"/>
      <c r="C83"/>
      <c r="D83"/>
      <c r="E83"/>
      <c r="F83"/>
      <c r="G83"/>
      <c r="H83"/>
      <c r="I83"/>
      <c r="J83"/>
    </row>
  </sheetData>
  <mergeCells count="6">
    <mergeCell ref="A42:J42"/>
    <mergeCell ref="A5:J5"/>
    <mergeCell ref="A4:B4"/>
    <mergeCell ref="D3:J3"/>
    <mergeCell ref="C3:C4"/>
    <mergeCell ref="A3:B3"/>
  </mergeCells>
  <pageMargins left="0" right="0" top="0" bottom="0" header="0" footer="0"/>
  <pageSetup paperSize="9" scale="69" orientation="portrait" horizontalDpi="4294967294"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4"/>
  <sheetViews>
    <sheetView workbookViewId="0">
      <selection activeCell="O1" sqref="O1"/>
    </sheetView>
  </sheetViews>
  <sheetFormatPr defaultRowHeight="12.75"/>
  <cols>
    <col min="1" max="1" width="23.5703125" style="11" customWidth="1"/>
    <col min="2" max="5" width="11.7109375" style="11" customWidth="1"/>
    <col min="6" max="6" width="11.7109375" style="6" customWidth="1"/>
    <col min="7" max="7" width="22.7109375" style="33" customWidth="1"/>
    <col min="8" max="9" width="9.140625" style="11"/>
    <col min="10" max="10" width="11.140625" style="11" customWidth="1"/>
    <col min="11" max="16384" width="9.140625" style="11"/>
  </cols>
  <sheetData>
    <row r="1" spans="1:7">
      <c r="A1" s="337" t="s">
        <v>576</v>
      </c>
    </row>
    <row r="2" spans="1:7" ht="12.75" customHeight="1">
      <c r="A2" s="324" t="s">
        <v>357</v>
      </c>
    </row>
    <row r="3" spans="1:7" ht="56.25" customHeight="1">
      <c r="A3" s="534" t="s">
        <v>20</v>
      </c>
      <c r="B3" s="549" t="s">
        <v>358</v>
      </c>
      <c r="C3" s="549" t="s">
        <v>359</v>
      </c>
      <c r="D3" s="549" t="s">
        <v>360</v>
      </c>
      <c r="E3" s="549"/>
      <c r="F3" s="549" t="s">
        <v>392</v>
      </c>
      <c r="G3" s="553" t="s">
        <v>21</v>
      </c>
    </row>
    <row r="4" spans="1:7" ht="27.75" thickBot="1">
      <c r="A4" s="536"/>
      <c r="B4" s="580"/>
      <c r="C4" s="580"/>
      <c r="D4" s="54" t="s">
        <v>390</v>
      </c>
      <c r="E4" s="54" t="s">
        <v>391</v>
      </c>
      <c r="F4" s="580"/>
      <c r="G4" s="566"/>
    </row>
    <row r="5" spans="1:7" ht="13.5">
      <c r="A5" s="661" t="s">
        <v>361</v>
      </c>
      <c r="B5" s="661"/>
      <c r="C5" s="661"/>
      <c r="D5" s="661"/>
      <c r="E5" s="661"/>
      <c r="F5" s="661"/>
      <c r="G5" s="661"/>
    </row>
    <row r="6" spans="1:7" ht="13.5">
      <c r="A6" s="662" t="s">
        <v>89</v>
      </c>
      <c r="B6" s="662"/>
      <c r="C6" s="662"/>
      <c r="D6" s="662"/>
      <c r="E6" s="662"/>
      <c r="F6" s="662"/>
      <c r="G6" s="662"/>
    </row>
    <row r="7" spans="1:7" ht="13.5">
      <c r="A7" s="57" t="s">
        <v>362</v>
      </c>
      <c r="B7" s="96">
        <v>30615471</v>
      </c>
      <c r="C7" s="96">
        <v>16495045</v>
      </c>
      <c r="D7" s="96">
        <v>16477734</v>
      </c>
      <c r="E7" s="96">
        <v>16142202</v>
      </c>
      <c r="F7" s="176">
        <v>53.9</v>
      </c>
      <c r="G7" s="155" t="s">
        <v>363</v>
      </c>
    </row>
    <row r="8" spans="1:7" ht="13.5">
      <c r="A8" s="59" t="s">
        <v>364</v>
      </c>
      <c r="B8" s="105">
        <v>19079570</v>
      </c>
      <c r="C8" s="105">
        <v>11209334</v>
      </c>
      <c r="D8" s="105">
        <v>11195701</v>
      </c>
      <c r="E8" s="105">
        <v>11015153</v>
      </c>
      <c r="F8" s="160">
        <v>58.8</v>
      </c>
      <c r="G8" s="156" t="s">
        <v>27</v>
      </c>
    </row>
    <row r="9" spans="1:7" ht="13.5">
      <c r="A9" s="59" t="s">
        <v>310</v>
      </c>
      <c r="B9" s="105">
        <v>11344855</v>
      </c>
      <c r="C9" s="105">
        <v>5136130</v>
      </c>
      <c r="D9" s="105">
        <v>5132689</v>
      </c>
      <c r="E9" s="105">
        <v>4979913</v>
      </c>
      <c r="F9" s="160">
        <v>45.3</v>
      </c>
      <c r="G9" s="156" t="s">
        <v>28</v>
      </c>
    </row>
    <row r="10" spans="1:7" ht="15">
      <c r="A10" s="59" t="s">
        <v>365</v>
      </c>
      <c r="B10" s="76"/>
      <c r="C10" s="76"/>
      <c r="D10" s="209"/>
      <c r="E10" s="76"/>
      <c r="F10" s="167"/>
      <c r="G10" s="156" t="s">
        <v>366</v>
      </c>
    </row>
    <row r="11" spans="1:7" ht="13.5">
      <c r="A11" s="59" t="s">
        <v>367</v>
      </c>
      <c r="B11" s="105">
        <v>1809522</v>
      </c>
      <c r="C11" s="105">
        <v>779144</v>
      </c>
      <c r="D11" s="105">
        <v>778679</v>
      </c>
      <c r="E11" s="105">
        <v>752822</v>
      </c>
      <c r="F11" s="160">
        <v>43.1</v>
      </c>
      <c r="G11" s="156" t="s">
        <v>368</v>
      </c>
    </row>
    <row r="12" spans="1:7" ht="13.5">
      <c r="A12" s="59" t="s">
        <v>369</v>
      </c>
      <c r="B12" s="105">
        <v>5690082</v>
      </c>
      <c r="C12" s="105">
        <v>2537216</v>
      </c>
      <c r="D12" s="105">
        <v>2535537</v>
      </c>
      <c r="E12" s="105">
        <v>2456976</v>
      </c>
      <c r="F12" s="160">
        <v>44.6</v>
      </c>
      <c r="G12" s="156" t="s">
        <v>370</v>
      </c>
    </row>
    <row r="13" spans="1:7" ht="13.5">
      <c r="A13" s="59" t="s">
        <v>371</v>
      </c>
      <c r="B13" s="105">
        <v>5673125</v>
      </c>
      <c r="C13" s="105">
        <v>2804163</v>
      </c>
      <c r="D13" s="105">
        <v>2802090</v>
      </c>
      <c r="E13" s="105">
        <v>2730504</v>
      </c>
      <c r="F13" s="160">
        <v>49.4</v>
      </c>
      <c r="G13" s="156" t="s">
        <v>372</v>
      </c>
    </row>
    <row r="14" spans="1:7" ht="13.5">
      <c r="A14" s="59" t="s">
        <v>373</v>
      </c>
      <c r="B14" s="105">
        <v>5578685</v>
      </c>
      <c r="C14" s="105">
        <v>3014623</v>
      </c>
      <c r="D14" s="105">
        <v>3011927</v>
      </c>
      <c r="E14" s="105">
        <v>2952955</v>
      </c>
      <c r="F14" s="160">
        <v>54</v>
      </c>
      <c r="G14" s="156" t="s">
        <v>374</v>
      </c>
    </row>
    <row r="15" spans="1:7" ht="13.5">
      <c r="A15" s="59" t="s">
        <v>375</v>
      </c>
      <c r="B15" s="105">
        <v>2828267</v>
      </c>
      <c r="C15" s="105">
        <v>1586063</v>
      </c>
      <c r="D15" s="105">
        <v>1584730</v>
      </c>
      <c r="E15" s="105">
        <v>1557471</v>
      </c>
      <c r="F15" s="160">
        <v>56.1</v>
      </c>
      <c r="G15" s="156" t="s">
        <v>376</v>
      </c>
    </row>
    <row r="16" spans="1:7" ht="13.5">
      <c r="A16" s="59" t="s">
        <v>377</v>
      </c>
      <c r="B16" s="105">
        <v>2598170</v>
      </c>
      <c r="C16" s="105">
        <v>1495733</v>
      </c>
      <c r="D16" s="105">
        <v>1494025</v>
      </c>
      <c r="E16" s="105">
        <v>1470870</v>
      </c>
      <c r="F16" s="160">
        <v>57.6</v>
      </c>
      <c r="G16" s="156" t="s">
        <v>378</v>
      </c>
    </row>
    <row r="17" spans="1:7" ht="13.5">
      <c r="A17" s="59" t="s">
        <v>379</v>
      </c>
      <c r="B17" s="105">
        <v>2681637</v>
      </c>
      <c r="C17" s="105">
        <v>1676606</v>
      </c>
      <c r="D17" s="105">
        <v>1674470</v>
      </c>
      <c r="E17" s="105">
        <v>1652872</v>
      </c>
      <c r="F17" s="160">
        <v>62.5</v>
      </c>
      <c r="G17" s="156" t="s">
        <v>380</v>
      </c>
    </row>
    <row r="18" spans="1:7" ht="13.5">
      <c r="A18" s="59" t="s">
        <v>381</v>
      </c>
      <c r="B18" s="105">
        <v>3559565</v>
      </c>
      <c r="C18" s="105">
        <v>2450163</v>
      </c>
      <c r="D18" s="105">
        <v>2445180</v>
      </c>
      <c r="E18" s="105">
        <v>2445180</v>
      </c>
      <c r="F18" s="160">
        <v>68.8</v>
      </c>
      <c r="G18" s="156" t="s">
        <v>382</v>
      </c>
    </row>
    <row r="19" spans="1:7" ht="13.5">
      <c r="A19" s="661" t="s">
        <v>383</v>
      </c>
      <c r="B19" s="661"/>
      <c r="C19" s="661"/>
      <c r="D19" s="661"/>
      <c r="E19" s="661"/>
      <c r="F19" s="661"/>
      <c r="G19" s="661"/>
    </row>
    <row r="20" spans="1:7" ht="13.5">
      <c r="A20" s="662" t="s">
        <v>90</v>
      </c>
      <c r="B20" s="662"/>
      <c r="C20" s="662"/>
      <c r="D20" s="662"/>
      <c r="E20" s="662"/>
      <c r="F20" s="662"/>
      <c r="G20" s="662"/>
    </row>
    <row r="21" spans="1:7" ht="13.5">
      <c r="A21" s="57" t="s">
        <v>362</v>
      </c>
      <c r="B21" s="96">
        <v>30615471</v>
      </c>
      <c r="C21" s="96">
        <v>16494503</v>
      </c>
      <c r="D21" s="96">
        <v>16475672</v>
      </c>
      <c r="E21" s="96">
        <v>16190804</v>
      </c>
      <c r="F21" s="176">
        <v>53.9</v>
      </c>
      <c r="G21" s="155" t="s">
        <v>363</v>
      </c>
    </row>
    <row r="22" spans="1:7" ht="13.5">
      <c r="A22" s="59" t="s">
        <v>364</v>
      </c>
      <c r="B22" s="105">
        <v>19079570</v>
      </c>
      <c r="C22" s="105">
        <v>11208854</v>
      </c>
      <c r="D22" s="105">
        <v>11193994</v>
      </c>
      <c r="E22" s="105">
        <v>11028559</v>
      </c>
      <c r="F22" s="160">
        <v>58.7</v>
      </c>
      <c r="G22" s="156" t="s">
        <v>27</v>
      </c>
    </row>
    <row r="23" spans="1:7" ht="13.5">
      <c r="A23" s="59" t="s">
        <v>310</v>
      </c>
      <c r="B23" s="105">
        <v>11344855</v>
      </c>
      <c r="C23" s="105">
        <v>5136070</v>
      </c>
      <c r="D23" s="105">
        <v>5132354</v>
      </c>
      <c r="E23" s="105">
        <v>5014849</v>
      </c>
      <c r="F23" s="160">
        <v>45.3</v>
      </c>
      <c r="G23" s="156" t="s">
        <v>28</v>
      </c>
    </row>
    <row r="24" spans="1:7" ht="15">
      <c r="A24" s="59" t="s">
        <v>365</v>
      </c>
      <c r="B24" s="76"/>
      <c r="C24" s="76"/>
      <c r="D24" s="209"/>
      <c r="E24" s="76"/>
      <c r="F24" s="160"/>
      <c r="G24" s="156" t="s">
        <v>366</v>
      </c>
    </row>
    <row r="25" spans="1:7" ht="13.5">
      <c r="A25" s="59" t="s">
        <v>367</v>
      </c>
      <c r="B25" s="105">
        <v>1809522</v>
      </c>
      <c r="C25" s="105">
        <v>779137</v>
      </c>
      <c r="D25" s="105">
        <v>778679</v>
      </c>
      <c r="E25" s="105">
        <v>758119</v>
      </c>
      <c r="F25" s="160">
        <v>43.1</v>
      </c>
      <c r="G25" s="156" t="s">
        <v>368</v>
      </c>
    </row>
    <row r="26" spans="1:7" ht="13.5">
      <c r="A26" s="59" t="s">
        <v>369</v>
      </c>
      <c r="B26" s="105">
        <v>5690082</v>
      </c>
      <c r="C26" s="105">
        <v>2537196</v>
      </c>
      <c r="D26" s="105">
        <v>2537196</v>
      </c>
      <c r="E26" s="105">
        <v>2475965</v>
      </c>
      <c r="F26" s="160">
        <v>44.6</v>
      </c>
      <c r="G26" s="156" t="s">
        <v>370</v>
      </c>
    </row>
    <row r="27" spans="1:7" ht="13.5">
      <c r="A27" s="59" t="s">
        <v>371</v>
      </c>
      <c r="B27" s="105">
        <v>5673125</v>
      </c>
      <c r="C27" s="105">
        <v>2804112</v>
      </c>
      <c r="D27" s="105">
        <v>2801767</v>
      </c>
      <c r="E27" s="105">
        <v>2744460</v>
      </c>
      <c r="F27" s="160">
        <v>49.4</v>
      </c>
      <c r="G27" s="156" t="s">
        <v>372</v>
      </c>
    </row>
    <row r="28" spans="1:7" ht="13.5">
      <c r="A28" s="59" t="s">
        <v>373</v>
      </c>
      <c r="B28" s="105">
        <v>5578685</v>
      </c>
      <c r="C28" s="105">
        <v>3014560</v>
      </c>
      <c r="D28" s="105">
        <v>3011481</v>
      </c>
      <c r="E28" s="105">
        <v>2957704</v>
      </c>
      <c r="F28" s="160">
        <v>54</v>
      </c>
      <c r="G28" s="156" t="s">
        <v>374</v>
      </c>
    </row>
    <row r="29" spans="1:7" ht="13.5">
      <c r="A29" s="59" t="s">
        <v>375</v>
      </c>
      <c r="B29" s="105">
        <v>2828267</v>
      </c>
      <c r="C29" s="105">
        <v>1586038</v>
      </c>
      <c r="D29" s="105">
        <v>1584654</v>
      </c>
      <c r="E29" s="105">
        <v>1559942</v>
      </c>
      <c r="F29" s="160">
        <v>56.1</v>
      </c>
      <c r="G29" s="156" t="s">
        <v>376</v>
      </c>
    </row>
    <row r="30" spans="1:7" ht="13.5">
      <c r="A30" s="59" t="s">
        <v>377</v>
      </c>
      <c r="B30" s="105">
        <v>2598170</v>
      </c>
      <c r="C30" s="105">
        <v>1495628</v>
      </c>
      <c r="D30" s="105">
        <v>1493899</v>
      </c>
      <c r="E30" s="105">
        <v>1474726</v>
      </c>
      <c r="F30" s="160">
        <v>57.6</v>
      </c>
      <c r="G30" s="156" t="s">
        <v>378</v>
      </c>
    </row>
    <row r="31" spans="1:7" ht="13.5">
      <c r="A31" s="59" t="s">
        <v>379</v>
      </c>
      <c r="B31" s="105">
        <v>2681637</v>
      </c>
      <c r="C31" s="105">
        <v>1676579</v>
      </c>
      <c r="D31" s="105">
        <v>1674391</v>
      </c>
      <c r="E31" s="105">
        <v>1656144</v>
      </c>
      <c r="F31" s="160">
        <v>62.5</v>
      </c>
      <c r="G31" s="156" t="s">
        <v>380</v>
      </c>
    </row>
    <row r="32" spans="1:7" ht="13.5">
      <c r="A32" s="59" t="s">
        <v>381</v>
      </c>
      <c r="B32" s="105">
        <v>3559565</v>
      </c>
      <c r="C32" s="105">
        <v>2449921</v>
      </c>
      <c r="D32" s="105">
        <v>2444456</v>
      </c>
      <c r="E32" s="105">
        <v>2414646</v>
      </c>
      <c r="F32" s="160">
        <v>68.8</v>
      </c>
      <c r="G32" s="156" t="s">
        <v>382</v>
      </c>
    </row>
    <row r="33" spans="1:7" ht="13.5">
      <c r="A33" s="661" t="s">
        <v>384</v>
      </c>
      <c r="B33" s="661"/>
      <c r="C33" s="661"/>
      <c r="D33" s="661"/>
      <c r="E33" s="661"/>
      <c r="F33" s="661"/>
      <c r="G33" s="661"/>
    </row>
    <row r="34" spans="1:7" ht="13.5">
      <c r="A34" s="662" t="s">
        <v>91</v>
      </c>
      <c r="B34" s="662"/>
      <c r="C34" s="662"/>
      <c r="D34" s="662"/>
      <c r="E34" s="662"/>
      <c r="F34" s="662"/>
      <c r="G34" s="662"/>
    </row>
    <row r="35" spans="1:7" ht="13.5">
      <c r="A35" s="57" t="s">
        <v>362</v>
      </c>
      <c r="B35" s="96">
        <v>30565272</v>
      </c>
      <c r="C35" s="96">
        <v>7505261</v>
      </c>
      <c r="D35" s="96">
        <v>7497296</v>
      </c>
      <c r="E35" s="96">
        <v>7364763</v>
      </c>
      <c r="F35" s="176">
        <v>24.5</v>
      </c>
      <c r="G35" s="155" t="s">
        <v>363</v>
      </c>
    </row>
    <row r="36" spans="1:7" ht="13.5">
      <c r="A36" s="59" t="s">
        <v>364</v>
      </c>
      <c r="B36" s="105">
        <v>19024644</v>
      </c>
      <c r="C36" s="105">
        <v>5430902</v>
      </c>
      <c r="D36" s="105">
        <v>5424582</v>
      </c>
      <c r="E36" s="105">
        <v>5345098</v>
      </c>
      <c r="F36" s="160">
        <v>28.5</v>
      </c>
      <c r="G36" s="156" t="s">
        <v>27</v>
      </c>
    </row>
    <row r="37" spans="1:7" ht="13.5">
      <c r="A37" s="59" t="s">
        <v>310</v>
      </c>
      <c r="B37" s="105">
        <v>11514549</v>
      </c>
      <c r="C37" s="105">
        <v>2054915</v>
      </c>
      <c r="D37" s="105">
        <v>2053292</v>
      </c>
      <c r="E37" s="105">
        <v>2000520</v>
      </c>
      <c r="F37" s="160">
        <v>17.8</v>
      </c>
      <c r="G37" s="156" t="s">
        <v>28</v>
      </c>
    </row>
    <row r="38" spans="1:7" ht="15">
      <c r="A38" s="59" t="s">
        <v>365</v>
      </c>
      <c r="B38" s="76"/>
      <c r="C38" s="76"/>
      <c r="D38" s="209"/>
      <c r="E38" s="76"/>
      <c r="F38" s="160"/>
      <c r="G38" s="156" t="s">
        <v>366</v>
      </c>
    </row>
    <row r="39" spans="1:7" ht="13.5">
      <c r="A39" s="59" t="s">
        <v>367</v>
      </c>
      <c r="B39" s="105">
        <v>1837021</v>
      </c>
      <c r="C39" s="105">
        <v>304602</v>
      </c>
      <c r="D39" s="105">
        <v>304367</v>
      </c>
      <c r="E39" s="105">
        <v>295687</v>
      </c>
      <c r="F39" s="160">
        <v>16.600000000000001</v>
      </c>
      <c r="G39" s="156" t="s">
        <v>368</v>
      </c>
    </row>
    <row r="40" spans="1:7" ht="13.5">
      <c r="A40" s="59" t="s">
        <v>369</v>
      </c>
      <c r="B40" s="105">
        <v>5704241</v>
      </c>
      <c r="C40" s="105">
        <v>986485</v>
      </c>
      <c r="D40" s="105">
        <v>985759</v>
      </c>
      <c r="E40" s="105">
        <v>625777</v>
      </c>
      <c r="F40" s="160">
        <v>17.3</v>
      </c>
      <c r="G40" s="156" t="s">
        <v>370</v>
      </c>
    </row>
    <row r="41" spans="1:7" ht="13.5">
      <c r="A41" s="59" t="s">
        <v>371</v>
      </c>
      <c r="B41" s="105">
        <v>5801594</v>
      </c>
      <c r="C41" s="105">
        <v>1186295</v>
      </c>
      <c r="D41" s="105">
        <v>1185265</v>
      </c>
      <c r="E41" s="105">
        <v>1158276</v>
      </c>
      <c r="F41" s="160">
        <v>20.399999999999999</v>
      </c>
      <c r="G41" s="156" t="s">
        <v>372</v>
      </c>
    </row>
    <row r="42" spans="1:7" ht="13.5">
      <c r="A42" s="59" t="s">
        <v>373</v>
      </c>
      <c r="B42" s="105">
        <v>5620326</v>
      </c>
      <c r="C42" s="105">
        <v>1341298</v>
      </c>
      <c r="D42" s="105">
        <v>1340171</v>
      </c>
      <c r="E42" s="105">
        <v>1315245</v>
      </c>
      <c r="F42" s="160">
        <v>23.8</v>
      </c>
      <c r="G42" s="156" t="s">
        <v>374</v>
      </c>
    </row>
    <row r="43" spans="1:7" ht="13.5">
      <c r="A43" s="59" t="s">
        <v>375</v>
      </c>
      <c r="B43" s="105">
        <v>2830152</v>
      </c>
      <c r="C43" s="105">
        <v>726259</v>
      </c>
      <c r="D43" s="105">
        <v>725475</v>
      </c>
      <c r="E43" s="105">
        <v>713741</v>
      </c>
      <c r="F43" s="160">
        <v>25.6</v>
      </c>
      <c r="G43" s="156" t="s">
        <v>376</v>
      </c>
    </row>
    <row r="44" spans="1:7" ht="13.5">
      <c r="A44" s="59" t="s">
        <v>377</v>
      </c>
      <c r="B44" s="105">
        <v>2756538</v>
      </c>
      <c r="C44" s="105">
        <v>772650</v>
      </c>
      <c r="D44" s="105">
        <v>771805</v>
      </c>
      <c r="E44" s="105">
        <v>761054</v>
      </c>
      <c r="F44" s="160">
        <v>28</v>
      </c>
      <c r="G44" s="156" t="s">
        <v>378</v>
      </c>
    </row>
    <row r="45" spans="1:7" ht="13.5">
      <c r="A45" s="59" t="s">
        <v>379</v>
      </c>
      <c r="B45" s="105">
        <v>2497992</v>
      </c>
      <c r="C45" s="105">
        <v>812038</v>
      </c>
      <c r="D45" s="105">
        <v>811061</v>
      </c>
      <c r="E45" s="105">
        <v>801326</v>
      </c>
      <c r="F45" s="160">
        <v>32.5</v>
      </c>
      <c r="G45" s="156" t="s">
        <v>380</v>
      </c>
    </row>
    <row r="46" spans="1:7" ht="13.5">
      <c r="A46" s="59" t="s">
        <v>381</v>
      </c>
      <c r="B46" s="105">
        <v>3491329</v>
      </c>
      <c r="C46" s="105">
        <v>1356190</v>
      </c>
      <c r="D46" s="105">
        <v>1353971</v>
      </c>
      <c r="E46" s="105">
        <v>1341512</v>
      </c>
      <c r="F46" s="160">
        <v>38.799999999999997</v>
      </c>
      <c r="G46" s="156" t="s">
        <v>382</v>
      </c>
    </row>
    <row r="47" spans="1:7" ht="13.5">
      <c r="A47" s="661" t="s">
        <v>385</v>
      </c>
      <c r="B47" s="661"/>
      <c r="C47" s="661"/>
      <c r="D47" s="661"/>
      <c r="E47" s="661"/>
      <c r="F47" s="661"/>
      <c r="G47" s="661"/>
    </row>
    <row r="48" spans="1:7" ht="13.5">
      <c r="A48" s="662" t="s">
        <v>29</v>
      </c>
      <c r="B48" s="662"/>
      <c r="C48" s="662"/>
      <c r="D48" s="662"/>
      <c r="E48" s="662"/>
      <c r="F48" s="662"/>
      <c r="G48" s="662"/>
    </row>
    <row r="49" spans="1:7" ht="13.5">
      <c r="A49" s="57" t="s">
        <v>362</v>
      </c>
      <c r="B49" s="96">
        <v>30813005</v>
      </c>
      <c r="C49" s="96">
        <v>16929088</v>
      </c>
      <c r="D49" s="96">
        <v>16923832</v>
      </c>
      <c r="E49" s="96">
        <v>16806170</v>
      </c>
      <c r="F49" s="176">
        <v>54.9</v>
      </c>
      <c r="G49" s="151" t="s">
        <v>363</v>
      </c>
    </row>
    <row r="50" spans="1:7" ht="13.5">
      <c r="A50" s="59" t="s">
        <v>364</v>
      </c>
      <c r="B50" s="105">
        <v>18994933</v>
      </c>
      <c r="C50" s="105">
        <v>11036156</v>
      </c>
      <c r="D50" s="105">
        <v>11031854</v>
      </c>
      <c r="E50" s="105">
        <v>10960443</v>
      </c>
      <c r="F50" s="160">
        <v>58.1</v>
      </c>
      <c r="G50" s="68" t="s">
        <v>27</v>
      </c>
    </row>
    <row r="51" spans="1:7" ht="13.5">
      <c r="A51" s="59" t="s">
        <v>310</v>
      </c>
      <c r="B51" s="105">
        <v>11619744</v>
      </c>
      <c r="C51" s="105">
        <v>5723524</v>
      </c>
      <c r="D51" s="105">
        <v>5722611</v>
      </c>
      <c r="E51" s="105">
        <v>5677701</v>
      </c>
      <c r="F51" s="160">
        <v>49.3</v>
      </c>
      <c r="G51" s="68" t="s">
        <v>28</v>
      </c>
    </row>
    <row r="52" spans="1:7" ht="15">
      <c r="A52" s="59" t="s">
        <v>365</v>
      </c>
      <c r="B52" s="210"/>
      <c r="C52" s="210"/>
      <c r="D52" s="209"/>
      <c r="E52" s="210"/>
      <c r="F52" s="167"/>
      <c r="G52" s="68" t="s">
        <v>366</v>
      </c>
    </row>
    <row r="53" spans="1:7" ht="13.5">
      <c r="A53" s="59" t="s">
        <v>367</v>
      </c>
      <c r="B53" s="105">
        <v>1880239</v>
      </c>
      <c r="C53" s="105">
        <v>893049</v>
      </c>
      <c r="D53" s="105">
        <v>892899</v>
      </c>
      <c r="E53" s="105">
        <v>885159</v>
      </c>
      <c r="F53" s="160">
        <v>47.5</v>
      </c>
      <c r="G53" s="68" t="s">
        <v>368</v>
      </c>
    </row>
    <row r="54" spans="1:7" ht="13.5">
      <c r="A54" s="59" t="s">
        <v>369</v>
      </c>
      <c r="B54" s="105">
        <v>5669735</v>
      </c>
      <c r="C54" s="105">
        <v>2736930</v>
      </c>
      <c r="D54" s="105">
        <v>2736503</v>
      </c>
      <c r="E54" s="105">
        <v>2714708</v>
      </c>
      <c r="F54" s="160">
        <v>48.3</v>
      </c>
      <c r="G54" s="68" t="s">
        <v>370</v>
      </c>
    </row>
    <row r="55" spans="1:7" ht="13.5">
      <c r="A55" s="59" t="s">
        <v>371</v>
      </c>
      <c r="B55" s="105">
        <v>5852178</v>
      </c>
      <c r="C55" s="105">
        <v>3054345</v>
      </c>
      <c r="D55" s="105">
        <v>3053722</v>
      </c>
      <c r="E55" s="105">
        <v>3031563</v>
      </c>
      <c r="F55" s="160">
        <v>52.2</v>
      </c>
      <c r="G55" s="68" t="s">
        <v>372</v>
      </c>
    </row>
    <row r="56" spans="1:7" ht="13.5">
      <c r="A56" s="59" t="s">
        <v>373</v>
      </c>
      <c r="B56" s="105">
        <v>5652809</v>
      </c>
      <c r="C56" s="105">
        <v>3125359</v>
      </c>
      <c r="D56" s="105">
        <v>3124617</v>
      </c>
      <c r="E56" s="105">
        <v>3104087</v>
      </c>
      <c r="F56" s="160">
        <v>55.3</v>
      </c>
      <c r="G56" s="68" t="s">
        <v>374</v>
      </c>
    </row>
    <row r="57" spans="1:7" ht="13.5">
      <c r="A57" s="59" t="s">
        <v>375</v>
      </c>
      <c r="B57" s="105">
        <v>2849015</v>
      </c>
      <c r="C57" s="105">
        <v>1606126</v>
      </c>
      <c r="D57" s="105">
        <v>1605646</v>
      </c>
      <c r="E57" s="105">
        <v>1595499</v>
      </c>
      <c r="F57" s="160">
        <v>56.4</v>
      </c>
      <c r="G57" s="68" t="s">
        <v>376</v>
      </c>
    </row>
    <row r="58" spans="1:7" ht="13.5">
      <c r="A58" s="59" t="s">
        <v>377</v>
      </c>
      <c r="B58" s="105">
        <v>2733824</v>
      </c>
      <c r="C58" s="105">
        <v>1554776</v>
      </c>
      <c r="D58" s="105">
        <v>1554172</v>
      </c>
      <c r="E58" s="105">
        <v>1544606</v>
      </c>
      <c r="F58" s="160">
        <v>56.9</v>
      </c>
      <c r="G58" s="68" t="s">
        <v>378</v>
      </c>
    </row>
    <row r="59" spans="1:7" ht="13.5">
      <c r="A59" s="59" t="s">
        <v>379</v>
      </c>
      <c r="B59" s="105">
        <v>2481209</v>
      </c>
      <c r="C59" s="105">
        <v>1509264</v>
      </c>
      <c r="D59" s="105">
        <v>1508516</v>
      </c>
      <c r="E59" s="105">
        <v>1498838</v>
      </c>
      <c r="F59" s="160">
        <v>60.8</v>
      </c>
      <c r="G59" s="68" t="s">
        <v>380</v>
      </c>
    </row>
    <row r="60" spans="1:7" ht="13.5">
      <c r="A60" s="59" t="s">
        <v>381</v>
      </c>
      <c r="B60" s="105">
        <v>3495668</v>
      </c>
      <c r="C60" s="105">
        <v>2279831</v>
      </c>
      <c r="D60" s="105">
        <v>2278390</v>
      </c>
      <c r="E60" s="105">
        <v>2263685</v>
      </c>
      <c r="F60" s="160">
        <v>65.2</v>
      </c>
      <c r="G60" s="68" t="s">
        <v>382</v>
      </c>
    </row>
    <row r="61" spans="1:7" ht="15">
      <c r="A61" s="85" t="s">
        <v>386</v>
      </c>
      <c r="B61"/>
      <c r="C61"/>
      <c r="D61"/>
      <c r="E61"/>
      <c r="F61"/>
      <c r="G61"/>
    </row>
    <row r="62" spans="1:7" ht="15">
      <c r="A62" s="85" t="s">
        <v>387</v>
      </c>
      <c r="B62"/>
      <c r="C62"/>
      <c r="D62"/>
      <c r="E62"/>
      <c r="F62"/>
      <c r="G62"/>
    </row>
    <row r="63" spans="1:7" ht="15">
      <c r="A63" s="111" t="s">
        <v>388</v>
      </c>
      <c r="B63"/>
      <c r="C63"/>
      <c r="D63"/>
      <c r="E63"/>
      <c r="F63"/>
      <c r="G63"/>
    </row>
    <row r="64" spans="1:7" ht="15">
      <c r="A64" s="111" t="s">
        <v>389</v>
      </c>
      <c r="B64"/>
      <c r="C64"/>
      <c r="D64"/>
      <c r="E64"/>
      <c r="F64"/>
      <c r="G64"/>
    </row>
  </sheetData>
  <mergeCells count="14">
    <mergeCell ref="A47:G47"/>
    <mergeCell ref="A48:G48"/>
    <mergeCell ref="B3:B4"/>
    <mergeCell ref="C3:C4"/>
    <mergeCell ref="F3:F4"/>
    <mergeCell ref="A33:G33"/>
    <mergeCell ref="A34:G34"/>
    <mergeCell ref="A20:G20"/>
    <mergeCell ref="A19:G19"/>
    <mergeCell ref="A5:G5"/>
    <mergeCell ref="A6:G6"/>
    <mergeCell ref="A3:A4"/>
    <mergeCell ref="D3:E3"/>
    <mergeCell ref="G3:G4"/>
  </mergeCells>
  <pageMargins left="0" right="0" top="0" bottom="0" header="0" footer="0"/>
  <pageSetup paperSize="9" scale="98"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zoomScaleNormal="100" workbookViewId="0">
      <selection activeCell="Q1" sqref="Q1"/>
    </sheetView>
  </sheetViews>
  <sheetFormatPr defaultRowHeight="12.75"/>
  <cols>
    <col min="1" max="1" width="18.5703125" style="11" customWidth="1"/>
    <col min="2" max="5" width="11.85546875" style="11" customWidth="1"/>
    <col min="6" max="6" width="11.85546875" style="6" customWidth="1"/>
    <col min="7" max="7" width="9.140625" style="37"/>
    <col min="8" max="16384" width="9.140625" style="11"/>
  </cols>
  <sheetData>
    <row r="1" spans="1:6">
      <c r="A1" s="337" t="s">
        <v>672</v>
      </c>
    </row>
    <row r="2" spans="1:6">
      <c r="A2" s="365" t="s">
        <v>578</v>
      </c>
    </row>
    <row r="3" spans="1:6" ht="29.25" customHeight="1">
      <c r="A3" s="534" t="s">
        <v>177</v>
      </c>
      <c r="B3" s="549" t="s">
        <v>401</v>
      </c>
      <c r="C3" s="549" t="s">
        <v>399</v>
      </c>
      <c r="D3" s="664" t="s">
        <v>393</v>
      </c>
      <c r="E3" s="664"/>
      <c r="F3" s="552" t="s">
        <v>602</v>
      </c>
    </row>
    <row r="4" spans="1:6" ht="29.25" customHeight="1" thickBot="1">
      <c r="A4" s="551"/>
      <c r="B4" s="663"/>
      <c r="C4" s="663"/>
      <c r="D4" s="343" t="s">
        <v>394</v>
      </c>
      <c r="E4" s="343" t="s">
        <v>395</v>
      </c>
      <c r="F4" s="665"/>
    </row>
    <row r="5" spans="1:6" ht="13.5" customHeight="1">
      <c r="A5" s="661" t="s">
        <v>384</v>
      </c>
      <c r="B5" s="661"/>
      <c r="C5" s="661"/>
      <c r="D5" s="661"/>
      <c r="E5" s="661"/>
      <c r="F5" s="661"/>
    </row>
    <row r="6" spans="1:6" ht="13.5" customHeight="1">
      <c r="A6" s="662" t="s">
        <v>91</v>
      </c>
      <c r="B6" s="662"/>
      <c r="C6" s="662"/>
      <c r="D6" s="662"/>
      <c r="E6" s="662"/>
      <c r="F6" s="662"/>
    </row>
    <row r="7" spans="1:6" ht="13.5">
      <c r="A7" s="57" t="s">
        <v>179</v>
      </c>
      <c r="B7" s="96">
        <v>30565272</v>
      </c>
      <c r="C7" s="96">
        <v>7505261</v>
      </c>
      <c r="D7" s="96">
        <v>7497296</v>
      </c>
      <c r="E7" s="96">
        <v>7364763</v>
      </c>
      <c r="F7" s="372">
        <v>24.5</v>
      </c>
    </row>
    <row r="8" spans="1:6" ht="13.5">
      <c r="A8" s="59" t="s">
        <v>138</v>
      </c>
      <c r="B8" s="105">
        <v>2339400</v>
      </c>
      <c r="C8" s="105">
        <v>559109</v>
      </c>
      <c r="D8" s="105">
        <v>558565</v>
      </c>
      <c r="E8" s="105">
        <v>549212</v>
      </c>
      <c r="F8" s="103">
        <v>23.9</v>
      </c>
    </row>
    <row r="9" spans="1:6" ht="13.5">
      <c r="A9" s="59" t="s">
        <v>139</v>
      </c>
      <c r="B9" s="105">
        <v>1649903</v>
      </c>
      <c r="C9" s="105">
        <v>385847</v>
      </c>
      <c r="D9" s="105">
        <v>385476</v>
      </c>
      <c r="E9" s="105">
        <v>377310</v>
      </c>
      <c r="F9" s="103">
        <v>23.4</v>
      </c>
    </row>
    <row r="10" spans="1:6" ht="13.5">
      <c r="A10" s="59" t="s">
        <v>140</v>
      </c>
      <c r="B10" s="105">
        <v>1752645</v>
      </c>
      <c r="C10" s="105">
        <v>386562</v>
      </c>
      <c r="D10" s="105">
        <v>386233</v>
      </c>
      <c r="E10" s="105">
        <v>378973</v>
      </c>
      <c r="F10" s="103">
        <v>22</v>
      </c>
    </row>
    <row r="11" spans="1:6" ht="13.5">
      <c r="A11" s="59" t="s">
        <v>141</v>
      </c>
      <c r="B11" s="105">
        <v>808474</v>
      </c>
      <c r="C11" s="105">
        <v>159891</v>
      </c>
      <c r="D11" s="105">
        <v>159686</v>
      </c>
      <c r="E11" s="105">
        <v>156458</v>
      </c>
      <c r="F11" s="103">
        <v>19.8</v>
      </c>
    </row>
    <row r="12" spans="1:6" ht="13.5">
      <c r="A12" s="61" t="s">
        <v>142</v>
      </c>
      <c r="B12" s="105">
        <v>2071649</v>
      </c>
      <c r="C12" s="105">
        <v>488539</v>
      </c>
      <c r="D12" s="105">
        <v>487971</v>
      </c>
      <c r="E12" s="105">
        <v>479150</v>
      </c>
      <c r="F12" s="103">
        <v>23.6</v>
      </c>
    </row>
    <row r="13" spans="1:6" ht="13.5">
      <c r="A13" s="59" t="s">
        <v>143</v>
      </c>
      <c r="B13" s="105">
        <v>2585629</v>
      </c>
      <c r="C13" s="105">
        <v>726986</v>
      </c>
      <c r="D13" s="105">
        <v>726406</v>
      </c>
      <c r="E13" s="105">
        <v>714788</v>
      </c>
      <c r="F13" s="103">
        <v>28.1</v>
      </c>
    </row>
    <row r="14" spans="1:6" ht="13.5">
      <c r="A14" s="59" t="s">
        <v>144</v>
      </c>
      <c r="B14" s="105">
        <v>4151486</v>
      </c>
      <c r="C14" s="105">
        <v>1232424</v>
      </c>
      <c r="D14" s="105">
        <v>1230734</v>
      </c>
      <c r="E14" s="105">
        <v>1215172</v>
      </c>
      <c r="F14" s="103">
        <v>29.6</v>
      </c>
    </row>
    <row r="15" spans="1:6" ht="13.5">
      <c r="A15" s="59" t="s">
        <v>145</v>
      </c>
      <c r="B15" s="105">
        <v>830870</v>
      </c>
      <c r="C15" s="105">
        <v>163364</v>
      </c>
      <c r="D15" s="105">
        <v>163289</v>
      </c>
      <c r="E15" s="105">
        <v>159613</v>
      </c>
      <c r="F15" s="103">
        <v>19.7</v>
      </c>
    </row>
    <row r="16" spans="1:6" ht="13.5">
      <c r="A16" s="59" t="s">
        <v>147</v>
      </c>
      <c r="B16" s="105">
        <v>1679634</v>
      </c>
      <c r="C16" s="105">
        <v>374609</v>
      </c>
      <c r="D16" s="105">
        <v>374235</v>
      </c>
      <c r="E16" s="105">
        <v>366886</v>
      </c>
      <c r="F16" s="103">
        <v>22.3</v>
      </c>
    </row>
    <row r="17" spans="1:6" ht="13.5">
      <c r="A17" s="59" t="s">
        <v>148</v>
      </c>
      <c r="B17" s="105">
        <v>958833</v>
      </c>
      <c r="C17" s="105">
        <v>207972</v>
      </c>
      <c r="D17" s="105">
        <v>207806</v>
      </c>
      <c r="E17" s="105">
        <v>204707</v>
      </c>
      <c r="F17" s="103">
        <v>21.7</v>
      </c>
    </row>
    <row r="18" spans="1:6" ht="13.5">
      <c r="A18" s="59" t="s">
        <v>149</v>
      </c>
      <c r="B18" s="105">
        <v>1746095</v>
      </c>
      <c r="C18" s="105">
        <v>490226</v>
      </c>
      <c r="D18" s="105">
        <v>489723</v>
      </c>
      <c r="E18" s="105">
        <v>482382</v>
      </c>
      <c r="F18" s="103">
        <v>28</v>
      </c>
    </row>
    <row r="19" spans="1:6" ht="13.5">
      <c r="A19" s="61" t="s">
        <v>150</v>
      </c>
      <c r="B19" s="105">
        <v>3753124</v>
      </c>
      <c r="C19" s="105">
        <v>948892</v>
      </c>
      <c r="D19" s="105">
        <v>948071</v>
      </c>
      <c r="E19" s="105">
        <v>932193</v>
      </c>
      <c r="F19" s="103">
        <v>25.3</v>
      </c>
    </row>
    <row r="20" spans="1:6" ht="13.5">
      <c r="A20" s="59" t="s">
        <v>151</v>
      </c>
      <c r="B20" s="105">
        <v>1046874</v>
      </c>
      <c r="C20" s="105">
        <v>222234</v>
      </c>
      <c r="D20" s="105">
        <v>221910</v>
      </c>
      <c r="E20" s="105">
        <v>216871</v>
      </c>
      <c r="F20" s="103">
        <v>21.2</v>
      </c>
    </row>
    <row r="21" spans="1:6" ht="13.5">
      <c r="A21" s="61" t="s">
        <v>152</v>
      </c>
      <c r="B21" s="105">
        <v>1145409</v>
      </c>
      <c r="C21" s="105">
        <v>217338</v>
      </c>
      <c r="D21" s="105">
        <v>217198</v>
      </c>
      <c r="E21" s="105">
        <v>212776</v>
      </c>
      <c r="F21" s="103">
        <v>19</v>
      </c>
    </row>
    <row r="22" spans="1:6" ht="13.5">
      <c r="A22" s="61" t="s">
        <v>153</v>
      </c>
      <c r="B22" s="105">
        <v>2685054</v>
      </c>
      <c r="C22" s="105">
        <v>648699</v>
      </c>
      <c r="D22" s="105">
        <v>647818</v>
      </c>
      <c r="E22" s="105">
        <v>632170</v>
      </c>
      <c r="F22" s="103">
        <v>24.1</v>
      </c>
    </row>
    <row r="23" spans="1:6" ht="13.5">
      <c r="A23" s="61" t="s">
        <v>154</v>
      </c>
      <c r="B23" s="105">
        <v>1360193</v>
      </c>
      <c r="C23" s="105">
        <v>292569</v>
      </c>
      <c r="D23" s="105">
        <v>292175</v>
      </c>
      <c r="E23" s="105">
        <v>286102</v>
      </c>
      <c r="F23" s="103">
        <v>21.5</v>
      </c>
    </row>
    <row r="24" spans="1:6" ht="13.5" customHeight="1">
      <c r="A24" s="661" t="s">
        <v>385</v>
      </c>
      <c r="B24" s="661"/>
      <c r="C24" s="661"/>
      <c r="D24" s="661"/>
      <c r="E24" s="661"/>
      <c r="F24" s="661"/>
    </row>
    <row r="25" spans="1:6" ht="13.5" customHeight="1">
      <c r="A25" s="662" t="s">
        <v>29</v>
      </c>
      <c r="B25" s="662"/>
      <c r="C25" s="662"/>
      <c r="D25" s="662"/>
      <c r="E25" s="662"/>
      <c r="F25" s="662"/>
    </row>
    <row r="26" spans="1:6" ht="13.5">
      <c r="A26" s="57" t="s">
        <v>179</v>
      </c>
      <c r="B26" s="96">
        <v>30813005</v>
      </c>
      <c r="C26" s="96">
        <v>16929088</v>
      </c>
      <c r="D26" s="96">
        <v>16923832</v>
      </c>
      <c r="E26" s="96">
        <v>16806170</v>
      </c>
      <c r="F26" s="372">
        <v>54.9</v>
      </c>
    </row>
    <row r="27" spans="1:6" ht="13.5">
      <c r="A27" s="59" t="s">
        <v>138</v>
      </c>
      <c r="B27" s="105">
        <v>2340409</v>
      </c>
      <c r="C27" s="105">
        <v>1253867</v>
      </c>
      <c r="D27" s="105">
        <v>1253478</v>
      </c>
      <c r="E27" s="105">
        <v>1244829</v>
      </c>
      <c r="F27" s="103">
        <v>53.6</v>
      </c>
    </row>
    <row r="28" spans="1:6" ht="13.5">
      <c r="A28" s="59" t="s">
        <v>139</v>
      </c>
      <c r="B28" s="105">
        <v>1650748</v>
      </c>
      <c r="C28" s="105">
        <v>865938</v>
      </c>
      <c r="D28" s="105">
        <v>865755</v>
      </c>
      <c r="E28" s="105">
        <v>859574</v>
      </c>
      <c r="F28" s="103">
        <v>52.5</v>
      </c>
    </row>
    <row r="29" spans="1:6" ht="13.5">
      <c r="A29" s="59" t="s">
        <v>140</v>
      </c>
      <c r="B29" s="105">
        <v>1753247</v>
      </c>
      <c r="C29" s="105">
        <v>915142</v>
      </c>
      <c r="D29" s="105">
        <v>914939</v>
      </c>
      <c r="E29" s="105">
        <v>908864</v>
      </c>
      <c r="F29" s="103">
        <v>52.2</v>
      </c>
    </row>
    <row r="30" spans="1:6" ht="13.5">
      <c r="A30" s="59" t="s">
        <v>141</v>
      </c>
      <c r="B30" s="105">
        <v>807313</v>
      </c>
      <c r="C30" s="105">
        <v>409566</v>
      </c>
      <c r="D30" s="105">
        <v>409414</v>
      </c>
      <c r="E30" s="105">
        <v>406598</v>
      </c>
      <c r="F30" s="103">
        <v>50.7</v>
      </c>
    </row>
    <row r="31" spans="1:6" ht="13.5">
      <c r="A31" s="61" t="s">
        <v>142</v>
      </c>
      <c r="B31" s="105">
        <v>2063147</v>
      </c>
      <c r="C31" s="105">
        <v>1149879</v>
      </c>
      <c r="D31" s="105">
        <v>1149476</v>
      </c>
      <c r="E31" s="105">
        <v>1140991</v>
      </c>
      <c r="F31" s="103">
        <v>55.7</v>
      </c>
    </row>
    <row r="32" spans="1:6" ht="13.5">
      <c r="A32" s="59" t="s">
        <v>143</v>
      </c>
      <c r="B32" s="105">
        <v>2612525</v>
      </c>
      <c r="C32" s="105">
        <v>1501078</v>
      </c>
      <c r="D32" s="105">
        <v>1500679</v>
      </c>
      <c r="E32" s="105">
        <v>1491017</v>
      </c>
      <c r="F32" s="103">
        <v>57.5</v>
      </c>
    </row>
    <row r="33" spans="1:6" ht="13.5">
      <c r="A33" s="59" t="s">
        <v>144</v>
      </c>
      <c r="B33" s="105">
        <v>4348339</v>
      </c>
      <c r="C33" s="105">
        <v>2663050</v>
      </c>
      <c r="D33" s="105">
        <v>2661996</v>
      </c>
      <c r="E33" s="105">
        <v>2643011</v>
      </c>
      <c r="F33" s="103">
        <v>61.2</v>
      </c>
    </row>
    <row r="34" spans="1:6" ht="13.5">
      <c r="A34" s="59" t="s">
        <v>145</v>
      </c>
      <c r="B34" s="105">
        <v>829920</v>
      </c>
      <c r="C34" s="105">
        <v>386632</v>
      </c>
      <c r="D34" s="105">
        <v>386536</v>
      </c>
      <c r="E34" s="105">
        <v>383456</v>
      </c>
      <c r="F34" s="103">
        <v>46.6</v>
      </c>
    </row>
    <row r="35" spans="1:6" ht="13.5">
      <c r="A35" s="59" t="s">
        <v>147</v>
      </c>
      <c r="B35" s="105">
        <v>1685260</v>
      </c>
      <c r="C35" s="105">
        <v>906599</v>
      </c>
      <c r="D35" s="105">
        <v>906382</v>
      </c>
      <c r="E35" s="105">
        <v>900709</v>
      </c>
      <c r="F35" s="103">
        <v>53.8</v>
      </c>
    </row>
    <row r="36" spans="1:6" ht="13.5">
      <c r="A36" s="59" t="s">
        <v>148</v>
      </c>
      <c r="B36" s="105">
        <v>959837</v>
      </c>
      <c r="C36" s="105">
        <v>495856</v>
      </c>
      <c r="D36" s="105">
        <v>495712</v>
      </c>
      <c r="E36" s="105">
        <v>492285</v>
      </c>
      <c r="F36" s="103">
        <v>51.7</v>
      </c>
    </row>
    <row r="37" spans="1:6" ht="13.5">
      <c r="A37" s="59" t="s">
        <v>149</v>
      </c>
      <c r="B37" s="105">
        <v>1768466</v>
      </c>
      <c r="C37" s="105">
        <v>1023007</v>
      </c>
      <c r="D37" s="105">
        <v>1022598</v>
      </c>
      <c r="E37" s="105">
        <v>1015184</v>
      </c>
      <c r="F37" s="103">
        <v>57.8</v>
      </c>
    </row>
    <row r="38" spans="1:6" ht="13.5">
      <c r="A38" s="61" t="s">
        <v>150</v>
      </c>
      <c r="B38" s="105">
        <v>3725003</v>
      </c>
      <c r="C38" s="105">
        <v>2045924</v>
      </c>
      <c r="D38" s="105">
        <v>2045464</v>
      </c>
      <c r="E38" s="105">
        <v>2032279</v>
      </c>
      <c r="F38" s="103">
        <v>54.9</v>
      </c>
    </row>
    <row r="39" spans="1:6" ht="13.5">
      <c r="A39" s="59" t="s">
        <v>151</v>
      </c>
      <c r="B39" s="105">
        <v>1046920</v>
      </c>
      <c r="C39" s="105">
        <v>518184</v>
      </c>
      <c r="D39" s="105">
        <v>518072</v>
      </c>
      <c r="E39" s="105">
        <v>514413</v>
      </c>
      <c r="F39" s="103">
        <v>49.5</v>
      </c>
    </row>
    <row r="40" spans="1:6" ht="13.5">
      <c r="A40" s="61" t="s">
        <v>152</v>
      </c>
      <c r="B40" s="105">
        <v>1149383</v>
      </c>
      <c r="C40" s="105">
        <v>562858</v>
      </c>
      <c r="D40" s="105">
        <v>562714</v>
      </c>
      <c r="E40" s="105">
        <v>557948</v>
      </c>
      <c r="F40" s="103">
        <v>49</v>
      </c>
    </row>
    <row r="41" spans="1:6" ht="13.5">
      <c r="A41" s="61" t="s">
        <v>153</v>
      </c>
      <c r="B41" s="105">
        <v>2696059</v>
      </c>
      <c r="C41" s="105">
        <v>1508462</v>
      </c>
      <c r="D41" s="105">
        <v>1507908</v>
      </c>
      <c r="E41" s="105">
        <v>1497318</v>
      </c>
      <c r="F41" s="103">
        <v>56</v>
      </c>
    </row>
    <row r="42" spans="1:6" ht="13.5">
      <c r="A42" s="61" t="s">
        <v>154</v>
      </c>
      <c r="B42" s="105">
        <v>1376429</v>
      </c>
      <c r="C42" s="105">
        <v>723046</v>
      </c>
      <c r="D42" s="105">
        <v>722709</v>
      </c>
      <c r="E42" s="105">
        <v>717694</v>
      </c>
      <c r="F42" s="103">
        <v>52.5</v>
      </c>
    </row>
    <row r="43" spans="1:6" ht="13.5">
      <c r="A43" s="85" t="s">
        <v>579</v>
      </c>
    </row>
    <row r="44" spans="1:6" ht="13.5">
      <c r="A44" s="85" t="s">
        <v>387</v>
      </c>
    </row>
    <row r="45" spans="1:6" ht="13.5">
      <c r="A45" s="111" t="s">
        <v>580</v>
      </c>
    </row>
    <row r="46" spans="1:6" ht="13.5">
      <c r="A46" s="111" t="s">
        <v>389</v>
      </c>
    </row>
  </sheetData>
  <mergeCells count="9">
    <mergeCell ref="A5:F5"/>
    <mergeCell ref="A6:F6"/>
    <mergeCell ref="A24:F24"/>
    <mergeCell ref="A25:F25"/>
    <mergeCell ref="B3:B4"/>
    <mergeCell ref="D3:E3"/>
    <mergeCell ref="A3:A4"/>
    <mergeCell ref="C3:C4"/>
    <mergeCell ref="F3:F4"/>
  </mergeCells>
  <pageMargins left="0" right="0" top="0" bottom="0" header="0" footer="0"/>
  <pageSetup paperSize="9" scale="71"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zoomScaleNormal="100" workbookViewId="0">
      <selection activeCell="P1" sqref="P1"/>
    </sheetView>
  </sheetViews>
  <sheetFormatPr defaultRowHeight="12.75"/>
  <cols>
    <col min="1" max="1" width="18.5703125" style="11" customWidth="1"/>
    <col min="2" max="2" width="13.7109375" style="11" customWidth="1"/>
    <col min="3" max="3" width="16" style="11" customWidth="1"/>
    <col min="4" max="5" width="13.7109375" style="11" customWidth="1"/>
    <col min="6" max="6" width="13.7109375" style="6" customWidth="1"/>
    <col min="7" max="7" width="9.140625" style="37"/>
    <col min="8" max="16384" width="9.140625" style="11"/>
  </cols>
  <sheetData>
    <row r="1" spans="1:8">
      <c r="A1" s="312" t="s">
        <v>671</v>
      </c>
      <c r="B1" s="309"/>
      <c r="C1" s="309"/>
      <c r="D1" s="309"/>
      <c r="E1" s="309"/>
      <c r="F1" s="309"/>
    </row>
    <row r="2" spans="1:8">
      <c r="A2" s="365" t="s">
        <v>472</v>
      </c>
      <c r="B2" s="309"/>
      <c r="C2" s="309"/>
      <c r="D2" s="309"/>
      <c r="E2" s="309"/>
      <c r="F2" s="309"/>
    </row>
    <row r="3" spans="1:8" ht="27" customHeight="1">
      <c r="A3" s="550" t="s">
        <v>177</v>
      </c>
      <c r="B3" s="664" t="s">
        <v>398</v>
      </c>
      <c r="C3" s="664" t="s">
        <v>399</v>
      </c>
      <c r="D3" s="664" t="s">
        <v>393</v>
      </c>
      <c r="E3" s="664"/>
      <c r="F3" s="539" t="s">
        <v>582</v>
      </c>
    </row>
    <row r="4" spans="1:8" s="37" customFormat="1" ht="27" customHeight="1" thickBot="1">
      <c r="A4" s="666"/>
      <c r="B4" s="667"/>
      <c r="C4" s="667"/>
      <c r="D4" s="344" t="s">
        <v>394</v>
      </c>
      <c r="E4" s="344" t="s">
        <v>395</v>
      </c>
      <c r="F4" s="668"/>
      <c r="H4" s="11"/>
    </row>
    <row r="5" spans="1:8" s="37" customFormat="1" ht="13.5" customHeight="1">
      <c r="A5" s="661" t="s">
        <v>361</v>
      </c>
      <c r="B5" s="661"/>
      <c r="C5" s="661"/>
      <c r="D5" s="661"/>
      <c r="E5" s="661"/>
      <c r="F5" s="661"/>
      <c r="H5" s="11"/>
    </row>
    <row r="6" spans="1:8" s="37" customFormat="1" ht="13.5" customHeight="1">
      <c r="A6" s="662" t="s">
        <v>89</v>
      </c>
      <c r="B6" s="662"/>
      <c r="C6" s="662"/>
      <c r="D6" s="662"/>
      <c r="E6" s="662"/>
      <c r="F6" s="662"/>
      <c r="H6" s="11"/>
    </row>
    <row r="7" spans="1:8" s="37" customFormat="1" ht="13.5">
      <c r="A7" s="57" t="s">
        <v>179</v>
      </c>
      <c r="B7" s="96">
        <v>30615471</v>
      </c>
      <c r="C7" s="96">
        <v>16495045</v>
      </c>
      <c r="D7" s="96">
        <v>16477734</v>
      </c>
      <c r="E7" s="96">
        <v>16142202</v>
      </c>
      <c r="F7" s="372">
        <v>53.9</v>
      </c>
      <c r="H7" s="11"/>
    </row>
    <row r="8" spans="1:8" s="37" customFormat="1" ht="13.5">
      <c r="A8" s="59" t="s">
        <v>138</v>
      </c>
      <c r="B8" s="105">
        <v>2345463</v>
      </c>
      <c r="C8" s="105">
        <v>1256660</v>
      </c>
      <c r="D8" s="105">
        <v>125409</v>
      </c>
      <c r="E8" s="105">
        <v>1231970</v>
      </c>
      <c r="F8" s="103">
        <v>53.6</v>
      </c>
      <c r="H8" s="11"/>
    </row>
    <row r="9" spans="1:8" s="37" customFormat="1" ht="13.5">
      <c r="A9" s="59" t="s">
        <v>139</v>
      </c>
      <c r="B9" s="105">
        <v>1641263</v>
      </c>
      <c r="C9" s="105">
        <v>831347</v>
      </c>
      <c r="D9" s="105">
        <v>830632</v>
      </c>
      <c r="E9" s="105">
        <v>811631</v>
      </c>
      <c r="F9" s="103">
        <v>50.7</v>
      </c>
      <c r="H9" s="11"/>
    </row>
    <row r="10" spans="1:8" s="37" customFormat="1" ht="13.5">
      <c r="A10" s="59" t="s">
        <v>140</v>
      </c>
      <c r="B10" s="105">
        <v>1743194</v>
      </c>
      <c r="C10" s="105">
        <v>871678</v>
      </c>
      <c r="D10" s="105">
        <v>871019</v>
      </c>
      <c r="E10" s="105">
        <v>853204</v>
      </c>
      <c r="F10" s="103">
        <v>50</v>
      </c>
      <c r="H10" s="11"/>
    </row>
    <row r="11" spans="1:8" s="37" customFormat="1" ht="13.5">
      <c r="A11" s="59" t="s">
        <v>141</v>
      </c>
      <c r="B11" s="105">
        <v>801490</v>
      </c>
      <c r="C11" s="105">
        <v>403537</v>
      </c>
      <c r="D11" s="105">
        <v>403119</v>
      </c>
      <c r="E11" s="105">
        <v>394215</v>
      </c>
      <c r="F11" s="103">
        <v>50.3</v>
      </c>
      <c r="H11" s="11"/>
    </row>
    <row r="12" spans="1:8" s="37" customFormat="1" ht="13.5">
      <c r="A12" s="61" t="s">
        <v>142</v>
      </c>
      <c r="B12" s="105">
        <v>2076084</v>
      </c>
      <c r="C12" s="105">
        <v>1120727</v>
      </c>
      <c r="D12" s="105">
        <v>1119317</v>
      </c>
      <c r="E12" s="105">
        <v>1097123</v>
      </c>
      <c r="F12" s="103">
        <v>54</v>
      </c>
      <c r="H12" s="11"/>
    </row>
    <row r="13" spans="1:8" s="37" customFormat="1" ht="13.5">
      <c r="A13" s="59" t="s">
        <v>143</v>
      </c>
      <c r="B13" s="105">
        <v>2568616</v>
      </c>
      <c r="C13" s="105">
        <v>1439607</v>
      </c>
      <c r="D13" s="105">
        <v>1438145</v>
      </c>
      <c r="E13" s="105">
        <v>1408305</v>
      </c>
      <c r="F13" s="103">
        <v>56</v>
      </c>
      <c r="H13" s="11"/>
    </row>
    <row r="14" spans="1:8" s="37" customFormat="1" ht="13.5">
      <c r="A14" s="59" t="s">
        <v>144</v>
      </c>
      <c r="B14" s="105">
        <v>4314725</v>
      </c>
      <c r="C14" s="105">
        <v>2610683</v>
      </c>
      <c r="D14" s="105">
        <v>2606935</v>
      </c>
      <c r="E14" s="105">
        <v>2566527</v>
      </c>
      <c r="F14" s="103">
        <v>60.5</v>
      </c>
      <c r="H14" s="11"/>
    </row>
    <row r="15" spans="1:8" s="37" customFormat="1" ht="13.5">
      <c r="A15" s="59" t="s">
        <v>145</v>
      </c>
      <c r="B15" s="105">
        <v>830903</v>
      </c>
      <c r="C15" s="105">
        <v>378331</v>
      </c>
      <c r="D15" s="105">
        <v>378126</v>
      </c>
      <c r="E15" s="105">
        <v>368540</v>
      </c>
      <c r="F15" s="103">
        <v>45.5</v>
      </c>
      <c r="H15" s="11"/>
    </row>
    <row r="16" spans="1:8" s="37" customFormat="1" ht="13.5">
      <c r="A16" s="59" t="s">
        <v>147</v>
      </c>
      <c r="B16" s="105">
        <v>1654362</v>
      </c>
      <c r="C16" s="105">
        <v>840506</v>
      </c>
      <c r="D16" s="105">
        <v>839950</v>
      </c>
      <c r="E16" s="105">
        <v>821591</v>
      </c>
      <c r="F16" s="103">
        <v>50.8</v>
      </c>
      <c r="H16" s="11"/>
    </row>
    <row r="17" spans="1:8" s="37" customFormat="1" ht="13.5">
      <c r="A17" s="59" t="s">
        <v>148</v>
      </c>
      <c r="B17" s="105">
        <v>951236</v>
      </c>
      <c r="C17" s="105">
        <v>470908</v>
      </c>
      <c r="D17" s="105">
        <v>470555</v>
      </c>
      <c r="E17" s="105">
        <v>461180</v>
      </c>
      <c r="F17" s="103">
        <v>49.5</v>
      </c>
      <c r="H17" s="11"/>
    </row>
    <row r="18" spans="1:8" s="37" customFormat="1" ht="13.5">
      <c r="A18" s="59" t="s">
        <v>149</v>
      </c>
      <c r="B18" s="105">
        <v>1730430</v>
      </c>
      <c r="C18" s="105">
        <v>995584</v>
      </c>
      <c r="D18" s="105">
        <v>994581</v>
      </c>
      <c r="E18" s="105">
        <v>976140</v>
      </c>
      <c r="F18" s="103">
        <v>57.5</v>
      </c>
      <c r="H18" s="11"/>
    </row>
    <row r="19" spans="1:8" s="37" customFormat="1" ht="13.5">
      <c r="A19" s="61" t="s">
        <v>150</v>
      </c>
      <c r="B19" s="105">
        <v>3761608</v>
      </c>
      <c r="C19" s="105">
        <v>2065349</v>
      </c>
      <c r="D19" s="105">
        <v>2063674</v>
      </c>
      <c r="E19" s="105">
        <v>2023974</v>
      </c>
      <c r="F19" s="103">
        <v>54.9</v>
      </c>
      <c r="H19" s="11"/>
    </row>
    <row r="20" spans="1:8" s="37" customFormat="1" ht="13.5">
      <c r="A20" s="59" t="s">
        <v>151</v>
      </c>
      <c r="B20" s="105">
        <v>1043578</v>
      </c>
      <c r="C20" s="105">
        <v>495145</v>
      </c>
      <c r="D20" s="105">
        <v>494695</v>
      </c>
      <c r="E20" s="105">
        <v>482571</v>
      </c>
      <c r="F20" s="103">
        <v>47.4</v>
      </c>
      <c r="H20" s="11"/>
    </row>
    <row r="21" spans="1:8" s="37" customFormat="1" ht="13.5">
      <c r="A21" s="61" t="s">
        <v>152</v>
      </c>
      <c r="B21" s="105">
        <v>1133071</v>
      </c>
      <c r="C21" s="105">
        <v>543928</v>
      </c>
      <c r="D21" s="105">
        <v>543535</v>
      </c>
      <c r="E21" s="105">
        <v>529823</v>
      </c>
      <c r="F21" s="103">
        <v>48</v>
      </c>
      <c r="H21" s="11"/>
    </row>
    <row r="22" spans="1:8" s="37" customFormat="1" ht="13.5" customHeight="1">
      <c r="A22" s="61" t="s">
        <v>153</v>
      </c>
      <c r="B22" s="105">
        <v>2665213</v>
      </c>
      <c r="C22" s="105">
        <v>1468799</v>
      </c>
      <c r="D22" s="105">
        <v>1466883</v>
      </c>
      <c r="E22" s="105">
        <v>1420065</v>
      </c>
      <c r="F22" s="103">
        <v>55.1</v>
      </c>
      <c r="H22" s="11"/>
    </row>
    <row r="23" spans="1:8" s="37" customFormat="1" ht="13.5" customHeight="1">
      <c r="A23" s="61" t="s">
        <v>154</v>
      </c>
      <c r="B23" s="105">
        <v>1354235</v>
      </c>
      <c r="C23" s="105">
        <v>702256</v>
      </c>
      <c r="D23" s="105">
        <v>701259</v>
      </c>
      <c r="E23" s="105">
        <v>685343</v>
      </c>
      <c r="F23" s="103">
        <v>51.9</v>
      </c>
      <c r="H23" s="11"/>
    </row>
    <row r="24" spans="1:8" s="37" customFormat="1" ht="13.5" customHeight="1">
      <c r="A24" s="661" t="s">
        <v>383</v>
      </c>
      <c r="B24" s="661"/>
      <c r="C24" s="661"/>
      <c r="D24" s="661"/>
      <c r="E24" s="661"/>
      <c r="F24" s="661"/>
      <c r="H24" s="11"/>
    </row>
    <row r="25" spans="1:8" s="37" customFormat="1" ht="13.5" customHeight="1">
      <c r="A25" s="662" t="s">
        <v>90</v>
      </c>
      <c r="B25" s="662"/>
      <c r="C25" s="662"/>
      <c r="D25" s="662"/>
      <c r="E25" s="662"/>
      <c r="F25" s="662"/>
      <c r="H25" s="11"/>
    </row>
    <row r="26" spans="1:8" s="37" customFormat="1" ht="13.5">
      <c r="A26" s="57" t="s">
        <v>179</v>
      </c>
      <c r="B26" s="96">
        <v>30615471</v>
      </c>
      <c r="C26" s="96">
        <v>16494503</v>
      </c>
      <c r="D26" s="96">
        <v>16475672</v>
      </c>
      <c r="E26" s="96">
        <v>16190804</v>
      </c>
      <c r="F26" s="372">
        <v>53.9</v>
      </c>
      <c r="H26" s="11"/>
    </row>
    <row r="27" spans="1:8" s="37" customFormat="1" ht="13.5">
      <c r="A27" s="59" t="s">
        <v>138</v>
      </c>
      <c r="B27" s="105">
        <v>2345463</v>
      </c>
      <c r="C27" s="105">
        <v>1256581</v>
      </c>
      <c r="D27" s="105">
        <v>1255289</v>
      </c>
      <c r="E27" s="105">
        <v>1235277</v>
      </c>
      <c r="F27" s="103">
        <v>53.6</v>
      </c>
      <c r="H27" s="11"/>
    </row>
    <row r="28" spans="1:8" s="37" customFormat="1" ht="13.5">
      <c r="A28" s="59" t="s">
        <v>139</v>
      </c>
      <c r="B28" s="105">
        <v>1641263</v>
      </c>
      <c r="C28" s="105">
        <v>831327</v>
      </c>
      <c r="D28" s="105">
        <v>830604</v>
      </c>
      <c r="E28" s="105">
        <v>815320</v>
      </c>
      <c r="F28" s="103">
        <v>50.7</v>
      </c>
      <c r="H28" s="11"/>
    </row>
    <row r="29" spans="1:8" s="37" customFormat="1" ht="13.5">
      <c r="A29" s="59" t="s">
        <v>140</v>
      </c>
      <c r="B29" s="105">
        <v>1743194</v>
      </c>
      <c r="C29" s="105">
        <v>871660</v>
      </c>
      <c r="D29" s="105">
        <v>870922</v>
      </c>
      <c r="E29" s="105">
        <v>853763</v>
      </c>
      <c r="F29" s="103">
        <v>50</v>
      </c>
      <c r="H29" s="11"/>
    </row>
    <row r="30" spans="1:8" s="37" customFormat="1" ht="13.5">
      <c r="A30" s="59" t="s">
        <v>141</v>
      </c>
      <c r="B30" s="105">
        <v>801490</v>
      </c>
      <c r="C30" s="105">
        <v>403531</v>
      </c>
      <c r="D30" s="105">
        <v>403096</v>
      </c>
      <c r="E30" s="105">
        <v>396389</v>
      </c>
      <c r="F30" s="103">
        <v>50.3</v>
      </c>
      <c r="H30" s="11"/>
    </row>
    <row r="31" spans="1:8" s="37" customFormat="1" ht="13.5">
      <c r="A31" s="61" t="s">
        <v>142</v>
      </c>
      <c r="B31" s="105">
        <v>2076084</v>
      </c>
      <c r="C31" s="105">
        <v>1120725</v>
      </c>
      <c r="D31" s="105">
        <v>1119045</v>
      </c>
      <c r="E31" s="105">
        <v>1098489</v>
      </c>
      <c r="F31" s="103">
        <v>54</v>
      </c>
      <c r="H31" s="11"/>
    </row>
    <row r="32" spans="1:8" s="37" customFormat="1" ht="13.5">
      <c r="A32" s="59" t="s">
        <v>143</v>
      </c>
      <c r="B32" s="105">
        <v>2568616</v>
      </c>
      <c r="C32" s="105">
        <v>1439580</v>
      </c>
      <c r="D32" s="105">
        <v>1438248</v>
      </c>
      <c r="E32" s="105">
        <v>1412644</v>
      </c>
      <c r="F32" s="103">
        <v>56</v>
      </c>
      <c r="H32" s="11"/>
    </row>
    <row r="33" spans="1:8" s="37" customFormat="1" ht="13.5">
      <c r="A33" s="59" t="s">
        <v>144</v>
      </c>
      <c r="B33" s="105">
        <v>4314725</v>
      </c>
      <c r="C33" s="105">
        <v>2610433</v>
      </c>
      <c r="D33" s="105">
        <v>2606071</v>
      </c>
      <c r="E33" s="105">
        <v>2566557</v>
      </c>
      <c r="F33" s="103">
        <v>60.5</v>
      </c>
      <c r="H33" s="11"/>
    </row>
    <row r="34" spans="1:8" s="37" customFormat="1" ht="13.5">
      <c r="A34" s="59" t="s">
        <v>145</v>
      </c>
      <c r="B34" s="105">
        <v>830903</v>
      </c>
      <c r="C34" s="105">
        <v>378320</v>
      </c>
      <c r="D34" s="105">
        <v>378094</v>
      </c>
      <c r="E34" s="105">
        <v>370996</v>
      </c>
      <c r="F34" s="103">
        <v>45.5</v>
      </c>
      <c r="H34" s="11"/>
    </row>
    <row r="35" spans="1:8" s="37" customFormat="1" ht="13.5">
      <c r="A35" s="59" t="s">
        <v>147</v>
      </c>
      <c r="B35" s="105">
        <v>1654362</v>
      </c>
      <c r="C35" s="105">
        <v>840483</v>
      </c>
      <c r="D35" s="105">
        <v>839744</v>
      </c>
      <c r="E35" s="105">
        <v>824561</v>
      </c>
      <c r="F35" s="103">
        <v>50.8</v>
      </c>
      <c r="H35" s="11"/>
    </row>
    <row r="36" spans="1:8" s="37" customFormat="1" ht="13.5">
      <c r="A36" s="59" t="s">
        <v>148</v>
      </c>
      <c r="B36" s="105">
        <v>951236</v>
      </c>
      <c r="C36" s="105">
        <v>470904</v>
      </c>
      <c r="D36" s="105">
        <v>470531</v>
      </c>
      <c r="E36" s="105">
        <v>464432</v>
      </c>
      <c r="F36" s="103">
        <v>49.5</v>
      </c>
      <c r="H36" s="11"/>
    </row>
    <row r="37" spans="1:8" s="37" customFormat="1" ht="13.5">
      <c r="A37" s="59" t="s">
        <v>149</v>
      </c>
      <c r="B37" s="105">
        <v>1730430</v>
      </c>
      <c r="C37" s="105">
        <v>995525</v>
      </c>
      <c r="D37" s="105">
        <v>994322</v>
      </c>
      <c r="E37" s="105">
        <v>979929</v>
      </c>
      <c r="F37" s="103">
        <v>57.5</v>
      </c>
      <c r="H37" s="11"/>
    </row>
    <row r="38" spans="1:8" s="37" customFormat="1" ht="13.5">
      <c r="A38" s="61" t="s">
        <v>150</v>
      </c>
      <c r="B38" s="105">
        <v>3761608</v>
      </c>
      <c r="C38" s="105">
        <v>2065321</v>
      </c>
      <c r="D38" s="105">
        <v>2063541</v>
      </c>
      <c r="E38" s="105">
        <v>2032502</v>
      </c>
      <c r="F38" s="103">
        <v>54.9</v>
      </c>
      <c r="H38" s="11"/>
    </row>
    <row r="39" spans="1:8" s="37" customFormat="1" ht="13.5">
      <c r="A39" s="59" t="s">
        <v>151</v>
      </c>
      <c r="B39" s="105">
        <v>1043578</v>
      </c>
      <c r="C39" s="105">
        <v>495136</v>
      </c>
      <c r="D39" s="105">
        <v>494650</v>
      </c>
      <c r="E39" s="105">
        <v>484240</v>
      </c>
      <c r="F39" s="103">
        <v>47.4</v>
      </c>
      <c r="H39" s="11"/>
    </row>
    <row r="40" spans="1:8" s="37" customFormat="1" ht="13.5">
      <c r="A40" s="61" t="s">
        <v>152</v>
      </c>
      <c r="B40" s="105">
        <v>1133071</v>
      </c>
      <c r="C40" s="105">
        <v>543903</v>
      </c>
      <c r="D40" s="105">
        <v>543484</v>
      </c>
      <c r="E40" s="105">
        <v>533144</v>
      </c>
      <c r="F40" s="103">
        <v>48</v>
      </c>
      <c r="H40" s="11"/>
    </row>
    <row r="41" spans="1:8" s="37" customFormat="1" ht="13.5">
      <c r="A41" s="61" t="s">
        <v>153</v>
      </c>
      <c r="B41" s="105">
        <v>2665213</v>
      </c>
      <c r="C41" s="105">
        <v>1468805</v>
      </c>
      <c r="D41" s="105">
        <v>1466705</v>
      </c>
      <c r="E41" s="105">
        <v>1432752</v>
      </c>
      <c r="F41" s="103">
        <v>55.1</v>
      </c>
      <c r="H41" s="11"/>
    </row>
    <row r="42" spans="1:8" s="37" customFormat="1" ht="13.5">
      <c r="A42" s="61" t="s">
        <v>154</v>
      </c>
      <c r="B42" s="105">
        <v>1354235</v>
      </c>
      <c r="C42" s="105">
        <v>702269</v>
      </c>
      <c r="D42" s="105">
        <v>701326</v>
      </c>
      <c r="E42" s="105">
        <v>689809</v>
      </c>
      <c r="F42" s="103">
        <v>51.9</v>
      </c>
      <c r="H42" s="11"/>
    </row>
    <row r="43" spans="1:8" ht="13.5" customHeight="1">
      <c r="A43" s="661" t="s">
        <v>467</v>
      </c>
      <c r="B43" s="661"/>
      <c r="C43" s="661"/>
      <c r="D43" s="661"/>
      <c r="E43" s="661"/>
      <c r="F43" s="661"/>
    </row>
    <row r="44" spans="1:8" ht="13.5" customHeight="1">
      <c r="A44" s="662" t="s">
        <v>468</v>
      </c>
      <c r="B44" s="662"/>
      <c r="C44" s="662"/>
      <c r="D44" s="662"/>
      <c r="E44" s="662"/>
      <c r="F44" s="662"/>
    </row>
    <row r="45" spans="1:8" ht="13.5">
      <c r="A45" s="57" t="s">
        <v>179</v>
      </c>
      <c r="B45" s="96">
        <v>30762931</v>
      </c>
      <c r="C45" s="96">
        <v>15076705</v>
      </c>
      <c r="D45" s="96">
        <v>15050027</v>
      </c>
      <c r="E45" s="96">
        <v>14369503</v>
      </c>
      <c r="F45" s="177">
        <f>E45/B45*100</f>
        <v>46.710448363974159</v>
      </c>
    </row>
    <row r="46" spans="1:8" ht="13.5">
      <c r="A46" s="59" t="s">
        <v>138</v>
      </c>
      <c r="B46" s="105">
        <v>2339950</v>
      </c>
      <c r="C46" s="105">
        <v>1117302</v>
      </c>
      <c r="D46" s="105">
        <v>1115979</v>
      </c>
      <c r="E46" s="105">
        <v>1066199</v>
      </c>
      <c r="F46" s="178">
        <f t="shared" ref="F46:F61" si="0">E46/B46*100</f>
        <v>45.565033440885486</v>
      </c>
    </row>
    <row r="47" spans="1:8" ht="13.5">
      <c r="A47" s="59" t="s">
        <v>139</v>
      </c>
      <c r="B47" s="105">
        <v>1653746</v>
      </c>
      <c r="C47" s="105">
        <v>758393</v>
      </c>
      <c r="D47" s="105">
        <v>757224</v>
      </c>
      <c r="E47" s="105">
        <v>719289</v>
      </c>
      <c r="F47" s="178">
        <f t="shared" si="0"/>
        <v>43.494526970889119</v>
      </c>
    </row>
    <row r="48" spans="1:8" ht="13.5">
      <c r="A48" s="59" t="s">
        <v>140</v>
      </c>
      <c r="B48" s="105">
        <v>1752774</v>
      </c>
      <c r="C48" s="105">
        <v>814837</v>
      </c>
      <c r="D48" s="105">
        <v>814004</v>
      </c>
      <c r="E48" s="105">
        <v>778084</v>
      </c>
      <c r="F48" s="178">
        <f t="shared" si="0"/>
        <v>44.391575867738794</v>
      </c>
    </row>
    <row r="49" spans="1:6" ht="13.5">
      <c r="A49" s="59" t="s">
        <v>141</v>
      </c>
      <c r="B49" s="105">
        <v>808014</v>
      </c>
      <c r="C49" s="105">
        <v>353556</v>
      </c>
      <c r="D49" s="105">
        <v>352884</v>
      </c>
      <c r="E49" s="105">
        <v>332656</v>
      </c>
      <c r="F49" s="178">
        <f t="shared" si="0"/>
        <v>41.169583695332015</v>
      </c>
    </row>
    <row r="50" spans="1:6" ht="13.5">
      <c r="A50" s="61" t="s">
        <v>142</v>
      </c>
      <c r="B50" s="105">
        <v>2055982</v>
      </c>
      <c r="C50" s="105">
        <v>1010052</v>
      </c>
      <c r="D50" s="105">
        <v>1008814</v>
      </c>
      <c r="E50" s="105">
        <v>963298</v>
      </c>
      <c r="F50" s="178">
        <f t="shared" si="0"/>
        <v>46.853425759564047</v>
      </c>
    </row>
    <row r="51" spans="1:6" ht="13.5">
      <c r="A51" s="59" t="s">
        <v>143</v>
      </c>
      <c r="B51" s="105">
        <v>2620538</v>
      </c>
      <c r="C51" s="105">
        <v>1343051</v>
      </c>
      <c r="D51" s="105">
        <v>1341359</v>
      </c>
      <c r="E51" s="105">
        <v>1282745</v>
      </c>
      <c r="F51" s="178">
        <f t="shared" si="0"/>
        <v>48.949681324979835</v>
      </c>
    </row>
    <row r="52" spans="1:6" ht="13.5">
      <c r="A52" s="59" t="s">
        <v>144</v>
      </c>
      <c r="B52" s="105">
        <v>4315001</v>
      </c>
      <c r="C52" s="105">
        <v>2437142</v>
      </c>
      <c r="D52" s="105">
        <v>2426577</v>
      </c>
      <c r="E52" s="105">
        <v>2344797</v>
      </c>
      <c r="F52" s="178">
        <f t="shared" si="0"/>
        <v>54.340589955830829</v>
      </c>
    </row>
    <row r="53" spans="1:6" ht="13.5">
      <c r="A53" s="59" t="s">
        <v>145</v>
      </c>
      <c r="B53" s="105">
        <v>827591</v>
      </c>
      <c r="C53" s="105">
        <v>338976</v>
      </c>
      <c r="D53" s="105">
        <v>338876</v>
      </c>
      <c r="E53" s="105">
        <v>319666</v>
      </c>
      <c r="F53" s="178">
        <f t="shared" si="0"/>
        <v>38.626084623926552</v>
      </c>
    </row>
    <row r="54" spans="1:6" ht="13.5">
      <c r="A54" s="59" t="s">
        <v>147</v>
      </c>
      <c r="B54" s="105">
        <v>1691397</v>
      </c>
      <c r="C54" s="105">
        <v>792904</v>
      </c>
      <c r="D54" s="105">
        <v>792127</v>
      </c>
      <c r="E54" s="105">
        <v>755351</v>
      </c>
      <c r="F54" s="178">
        <f t="shared" si="0"/>
        <v>44.658409586868132</v>
      </c>
    </row>
    <row r="55" spans="1:6" ht="13.5">
      <c r="A55" s="59" t="s">
        <v>148</v>
      </c>
      <c r="B55" s="105">
        <v>958856</v>
      </c>
      <c r="C55" s="105">
        <v>447025</v>
      </c>
      <c r="D55" s="105">
        <v>446510</v>
      </c>
      <c r="E55" s="105">
        <v>428723</v>
      </c>
      <c r="F55" s="178">
        <f t="shared" si="0"/>
        <v>44.7119275469935</v>
      </c>
    </row>
    <row r="56" spans="1:6" ht="13.5">
      <c r="A56" s="59" t="s">
        <v>149</v>
      </c>
      <c r="B56" s="105">
        <v>1759329</v>
      </c>
      <c r="C56" s="105">
        <v>910827</v>
      </c>
      <c r="D56" s="105">
        <v>909670</v>
      </c>
      <c r="E56" s="105">
        <v>869154</v>
      </c>
      <c r="F56" s="178">
        <f t="shared" si="0"/>
        <v>49.402584735430381</v>
      </c>
    </row>
    <row r="57" spans="1:6" ht="13.5">
      <c r="A57" s="61" t="s">
        <v>150</v>
      </c>
      <c r="B57" s="105">
        <v>3717941</v>
      </c>
      <c r="C57" s="105">
        <v>1842285</v>
      </c>
      <c r="D57" s="105">
        <v>1840682</v>
      </c>
      <c r="E57" s="105">
        <v>1764223</v>
      </c>
      <c r="F57" s="178">
        <f t="shared" si="0"/>
        <v>47.451613675418734</v>
      </c>
    </row>
    <row r="58" spans="1:6" ht="13.5">
      <c r="A58" s="59" t="s">
        <v>151</v>
      </c>
      <c r="B58" s="105">
        <v>1045948</v>
      </c>
      <c r="C58" s="105">
        <v>458213</v>
      </c>
      <c r="D58" s="105">
        <v>457529</v>
      </c>
      <c r="E58" s="105">
        <v>432904</v>
      </c>
      <c r="F58" s="178">
        <f t="shared" si="0"/>
        <v>41.38867324188201</v>
      </c>
    </row>
    <row r="59" spans="1:6" ht="13.5">
      <c r="A59" s="61" t="s">
        <v>152</v>
      </c>
      <c r="B59" s="105">
        <v>1146728</v>
      </c>
      <c r="C59" s="105">
        <v>486648</v>
      </c>
      <c r="D59" s="105">
        <v>485881</v>
      </c>
      <c r="E59" s="105">
        <v>455692</v>
      </c>
      <c r="F59" s="178">
        <f t="shared" si="0"/>
        <v>39.738455850035933</v>
      </c>
    </row>
    <row r="60" spans="1:6" ht="13.5">
      <c r="A60" s="61" t="s">
        <v>153</v>
      </c>
      <c r="B60" s="105">
        <v>2710449</v>
      </c>
      <c r="C60" s="105">
        <v>1335702</v>
      </c>
      <c r="D60" s="105">
        <v>1333486</v>
      </c>
      <c r="E60" s="105">
        <v>1260669</v>
      </c>
      <c r="F60" s="178">
        <f t="shared" si="0"/>
        <v>46.511445151707335</v>
      </c>
    </row>
    <row r="61" spans="1:6" ht="13.5">
      <c r="A61" s="61" t="s">
        <v>154</v>
      </c>
      <c r="B61" s="105">
        <v>1358687</v>
      </c>
      <c r="C61" s="105">
        <v>629792</v>
      </c>
      <c r="D61" s="105">
        <v>628425</v>
      </c>
      <c r="E61" s="105">
        <v>596053</v>
      </c>
      <c r="F61" s="178">
        <f t="shared" si="0"/>
        <v>43.869780162760073</v>
      </c>
    </row>
    <row r="62" spans="1:6" ht="13.5" customHeight="1">
      <c r="A62" s="661" t="s">
        <v>469</v>
      </c>
      <c r="B62" s="661"/>
      <c r="C62" s="661"/>
      <c r="D62" s="661"/>
      <c r="E62" s="661"/>
      <c r="F62" s="661"/>
    </row>
    <row r="63" spans="1:6" ht="13.5" customHeight="1">
      <c r="A63" s="662" t="s">
        <v>470</v>
      </c>
      <c r="B63" s="662"/>
      <c r="C63" s="662"/>
      <c r="D63" s="662"/>
      <c r="E63" s="662"/>
      <c r="F63" s="662"/>
    </row>
    <row r="64" spans="1:6" ht="13.5">
      <c r="A64" s="57" t="s">
        <v>179</v>
      </c>
      <c r="B64" s="244">
        <v>30762931</v>
      </c>
      <c r="C64" s="244">
        <v>15076012</v>
      </c>
      <c r="D64" s="244">
        <v>15048260</v>
      </c>
      <c r="E64" s="244">
        <v>14531462</v>
      </c>
      <c r="F64" s="515">
        <f>E64/B64*100</f>
        <v>47.236922905688019</v>
      </c>
    </row>
    <row r="65" spans="1:6" ht="13.5">
      <c r="A65" s="59" t="s">
        <v>138</v>
      </c>
      <c r="B65" s="373">
        <v>2339950</v>
      </c>
      <c r="C65" s="373">
        <v>1117237</v>
      </c>
      <c r="D65" s="373">
        <v>1116015</v>
      </c>
      <c r="E65" s="373">
        <v>1078944</v>
      </c>
      <c r="F65" s="516">
        <f t="shared" ref="F65:F80" si="1">E65/B65*100</f>
        <v>46.109703198786299</v>
      </c>
    </row>
    <row r="66" spans="1:6" ht="13.5">
      <c r="A66" s="59" t="s">
        <v>139</v>
      </c>
      <c r="B66" s="373">
        <v>1653746</v>
      </c>
      <c r="C66" s="373">
        <v>758347</v>
      </c>
      <c r="D66" s="373">
        <v>757392</v>
      </c>
      <c r="E66" s="373">
        <v>730915</v>
      </c>
      <c r="F66" s="516">
        <f t="shared" si="1"/>
        <v>44.197536985728156</v>
      </c>
    </row>
    <row r="67" spans="1:6" ht="13.5">
      <c r="A67" s="59" t="s">
        <v>140</v>
      </c>
      <c r="B67" s="373">
        <v>1752774</v>
      </c>
      <c r="C67" s="373">
        <v>814805</v>
      </c>
      <c r="D67" s="373">
        <v>813877</v>
      </c>
      <c r="E67" s="373">
        <v>786304</v>
      </c>
      <c r="F67" s="516">
        <f t="shared" si="1"/>
        <v>44.860546767580992</v>
      </c>
    </row>
    <row r="68" spans="1:6" ht="13.5">
      <c r="A68" s="59" t="s">
        <v>141</v>
      </c>
      <c r="B68" s="373">
        <v>808014</v>
      </c>
      <c r="C68" s="373">
        <v>353551</v>
      </c>
      <c r="D68" s="373">
        <v>353014</v>
      </c>
      <c r="E68" s="373">
        <v>341308</v>
      </c>
      <c r="F68" s="516">
        <f t="shared" si="1"/>
        <v>42.240357221533294</v>
      </c>
    </row>
    <row r="69" spans="1:6" ht="13.5">
      <c r="A69" s="61" t="s">
        <v>142</v>
      </c>
      <c r="B69" s="373">
        <v>2055982</v>
      </c>
      <c r="C69" s="373">
        <v>1010010</v>
      </c>
      <c r="D69" s="373">
        <v>1008351</v>
      </c>
      <c r="E69" s="373">
        <v>970600</v>
      </c>
      <c r="F69" s="516">
        <f t="shared" si="1"/>
        <v>47.208584510953891</v>
      </c>
    </row>
    <row r="70" spans="1:6" ht="13.5">
      <c r="A70" s="59" t="s">
        <v>143</v>
      </c>
      <c r="B70" s="373">
        <v>2620538</v>
      </c>
      <c r="C70" s="373">
        <v>1343007</v>
      </c>
      <c r="D70" s="373">
        <v>1341429</v>
      </c>
      <c r="E70" s="373">
        <v>1300002</v>
      </c>
      <c r="F70" s="516">
        <f t="shared" si="1"/>
        <v>49.608210222481034</v>
      </c>
    </row>
    <row r="71" spans="1:6" ht="13.5">
      <c r="A71" s="59" t="s">
        <v>144</v>
      </c>
      <c r="B71" s="373">
        <v>4315001</v>
      </c>
      <c r="C71" s="373">
        <v>2437081</v>
      </c>
      <c r="D71" s="373">
        <v>2425425</v>
      </c>
      <c r="E71" s="373">
        <v>2344394</v>
      </c>
      <c r="F71" s="516">
        <f t="shared" si="1"/>
        <v>54.331250444669656</v>
      </c>
    </row>
    <row r="72" spans="1:6" ht="13.5">
      <c r="A72" s="59" t="s">
        <v>145</v>
      </c>
      <c r="B72" s="373">
        <v>827591</v>
      </c>
      <c r="C72" s="373">
        <v>338964</v>
      </c>
      <c r="D72" s="373">
        <v>338874</v>
      </c>
      <c r="E72" s="373">
        <v>315084</v>
      </c>
      <c r="F72" s="516">
        <f t="shared" si="1"/>
        <v>38.072429497179158</v>
      </c>
    </row>
    <row r="73" spans="1:6" ht="13.5">
      <c r="A73" s="59" t="s">
        <v>147</v>
      </c>
      <c r="B73" s="373">
        <v>1691397</v>
      </c>
      <c r="C73" s="373">
        <v>792885</v>
      </c>
      <c r="D73" s="373">
        <v>792018</v>
      </c>
      <c r="E73" s="373">
        <v>766416</v>
      </c>
      <c r="F73" s="516">
        <f t="shared" si="1"/>
        <v>45.312602540976485</v>
      </c>
    </row>
    <row r="74" spans="1:6" ht="13.5">
      <c r="A74" s="59" t="s">
        <v>148</v>
      </c>
      <c r="B74" s="373">
        <v>958856</v>
      </c>
      <c r="C74" s="373">
        <v>447014</v>
      </c>
      <c r="D74" s="373">
        <v>446484</v>
      </c>
      <c r="E74" s="373">
        <v>433345</v>
      </c>
      <c r="F74" s="516">
        <f t="shared" si="1"/>
        <v>45.193960302694045</v>
      </c>
    </row>
    <row r="75" spans="1:6" ht="13.5">
      <c r="A75" s="59" t="s">
        <v>149</v>
      </c>
      <c r="B75" s="373">
        <v>1759329</v>
      </c>
      <c r="C75" s="373">
        <v>910829</v>
      </c>
      <c r="D75" s="373">
        <v>909731</v>
      </c>
      <c r="E75" s="373">
        <v>883387</v>
      </c>
      <c r="F75" s="516">
        <f t="shared" si="1"/>
        <v>50.21158634911378</v>
      </c>
    </row>
    <row r="76" spans="1:6" ht="13.5">
      <c r="A76" s="61" t="s">
        <v>150</v>
      </c>
      <c r="B76" s="373">
        <v>3717941</v>
      </c>
      <c r="C76" s="373">
        <v>1842115</v>
      </c>
      <c r="D76" s="373">
        <v>1840398</v>
      </c>
      <c r="E76" s="373">
        <v>1786352</v>
      </c>
      <c r="F76" s="516">
        <f t="shared" si="1"/>
        <v>48.046808704064965</v>
      </c>
    </row>
    <row r="77" spans="1:6" ht="13.5">
      <c r="A77" s="59" t="s">
        <v>151</v>
      </c>
      <c r="B77" s="373">
        <v>1045948</v>
      </c>
      <c r="C77" s="373">
        <v>458188</v>
      </c>
      <c r="D77" s="373">
        <v>457587</v>
      </c>
      <c r="E77" s="373">
        <v>442531</v>
      </c>
      <c r="F77" s="516">
        <f t="shared" si="1"/>
        <v>42.309082287073544</v>
      </c>
    </row>
    <row r="78" spans="1:6" ht="13.5">
      <c r="A78" s="61" t="s">
        <v>152</v>
      </c>
      <c r="B78" s="373">
        <v>1146728</v>
      </c>
      <c r="C78" s="373">
        <v>486617</v>
      </c>
      <c r="D78" s="373">
        <v>485972</v>
      </c>
      <c r="E78" s="373">
        <v>467480</v>
      </c>
      <c r="F78" s="516">
        <f t="shared" si="1"/>
        <v>40.766424121500478</v>
      </c>
    </row>
    <row r="79" spans="1:6" ht="13.5">
      <c r="A79" s="61" t="s">
        <v>153</v>
      </c>
      <c r="B79" s="373">
        <v>2710449</v>
      </c>
      <c r="C79" s="373">
        <v>1335602</v>
      </c>
      <c r="D79" s="373">
        <v>1333224</v>
      </c>
      <c r="E79" s="373">
        <v>1283277</v>
      </c>
      <c r="F79" s="516">
        <f t="shared" si="1"/>
        <v>47.345550497353024</v>
      </c>
    </row>
    <row r="80" spans="1:6" ht="13.5">
      <c r="A80" s="61" t="s">
        <v>154</v>
      </c>
      <c r="B80" s="105">
        <v>1358687</v>
      </c>
      <c r="C80" s="105">
        <v>629760</v>
      </c>
      <c r="D80" s="105">
        <v>628469</v>
      </c>
      <c r="E80" s="105">
        <v>601123</v>
      </c>
      <c r="F80" s="516">
        <f t="shared" si="1"/>
        <v>44.242934539007145</v>
      </c>
    </row>
    <row r="81" spans="1:7" s="367" customFormat="1" ht="15">
      <c r="A81" s="85" t="s">
        <v>577</v>
      </c>
      <c r="B81" s="110"/>
      <c r="C81" s="110"/>
      <c r="D81" s="110"/>
      <c r="E81" s="110"/>
      <c r="F81" s="110"/>
      <c r="G81" s="366"/>
    </row>
    <row r="82" spans="1:7" s="367" customFormat="1" ht="15">
      <c r="A82" s="85" t="s">
        <v>387</v>
      </c>
      <c r="B82" s="110"/>
      <c r="C82" s="110"/>
      <c r="D82" s="110"/>
      <c r="E82" s="110"/>
      <c r="F82" s="110"/>
      <c r="G82" s="366"/>
    </row>
    <row r="83" spans="1:7" s="367" customFormat="1" ht="15">
      <c r="A83" s="111" t="s">
        <v>471</v>
      </c>
      <c r="B83" s="110"/>
      <c r="C83" s="110"/>
      <c r="D83" s="110"/>
      <c r="E83" s="110"/>
      <c r="F83" s="110"/>
      <c r="G83" s="366"/>
    </row>
    <row r="84" spans="1:7" ht="15">
      <c r="A84" s="112" t="s">
        <v>389</v>
      </c>
      <c r="B84"/>
      <c r="C84"/>
      <c r="D84"/>
      <c r="E84"/>
      <c r="F84"/>
    </row>
  </sheetData>
  <mergeCells count="13">
    <mergeCell ref="A5:F5"/>
    <mergeCell ref="A6:F6"/>
    <mergeCell ref="D3:E3"/>
    <mergeCell ref="A3:A4"/>
    <mergeCell ref="B3:B4"/>
    <mergeCell ref="C3:C4"/>
    <mergeCell ref="F3:F4"/>
    <mergeCell ref="A63:F63"/>
    <mergeCell ref="A24:F24"/>
    <mergeCell ref="A25:F25"/>
    <mergeCell ref="A43:F43"/>
    <mergeCell ref="A44:F44"/>
    <mergeCell ref="A62:F62"/>
  </mergeCells>
  <pageMargins left="0" right="0" top="0" bottom="0" header="0" footer="0"/>
  <pageSetup paperSize="9" scale="7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zoomScaleNormal="100" workbookViewId="0">
      <selection activeCell="P1" sqref="P1"/>
    </sheetView>
  </sheetViews>
  <sheetFormatPr defaultRowHeight="12.75"/>
  <cols>
    <col min="1" max="1" width="20.28515625" style="1" customWidth="1"/>
    <col min="2" max="5" width="12.7109375" style="1" customWidth="1"/>
    <col min="6" max="7" width="12.7109375" style="6" customWidth="1"/>
    <col min="8" max="8" width="9.140625" style="7"/>
    <col min="9" max="16384" width="9.140625" style="1"/>
  </cols>
  <sheetData>
    <row r="1" spans="1:8" s="199" customFormat="1">
      <c r="A1" s="312" t="s">
        <v>581</v>
      </c>
      <c r="F1" s="6"/>
      <c r="G1" s="6"/>
      <c r="H1" s="200"/>
    </row>
    <row r="2" spans="1:8" s="2" customFormat="1">
      <c r="A2" s="365" t="s">
        <v>400</v>
      </c>
      <c r="B2" s="9"/>
      <c r="C2" s="9"/>
      <c r="D2" s="9"/>
      <c r="E2" s="9"/>
      <c r="F2" s="4"/>
      <c r="G2" s="4"/>
      <c r="H2" s="28"/>
    </row>
    <row r="3" spans="1:8" ht="71.25" customHeight="1">
      <c r="A3" s="534" t="s">
        <v>177</v>
      </c>
      <c r="B3" s="664" t="s">
        <v>401</v>
      </c>
      <c r="C3" s="664"/>
      <c r="D3" s="664" t="s">
        <v>399</v>
      </c>
      <c r="E3" s="664"/>
      <c r="F3" s="664" t="s">
        <v>402</v>
      </c>
      <c r="G3" s="539"/>
    </row>
    <row r="4" spans="1:8" ht="15.75" customHeight="1" thickBot="1">
      <c r="A4" s="551"/>
      <c r="B4" s="54">
        <v>2006</v>
      </c>
      <c r="C4" s="211">
        <v>2010</v>
      </c>
      <c r="D4" s="211">
        <v>2006</v>
      </c>
      <c r="E4" s="211">
        <v>2010</v>
      </c>
      <c r="F4" s="211">
        <v>2006</v>
      </c>
      <c r="G4" s="196">
        <v>2010</v>
      </c>
    </row>
    <row r="5" spans="1:8" ht="13.5">
      <c r="A5" s="57" t="s">
        <v>179</v>
      </c>
      <c r="B5" s="104">
        <v>29877983</v>
      </c>
      <c r="C5" s="104">
        <v>30609055</v>
      </c>
      <c r="D5" s="104">
        <v>13742032</v>
      </c>
      <c r="E5" s="104">
        <v>14482676</v>
      </c>
      <c r="F5" s="173">
        <v>46</v>
      </c>
      <c r="G5" s="206">
        <v>47.3</v>
      </c>
    </row>
    <row r="6" spans="1:8" ht="13.5">
      <c r="A6" s="59" t="s">
        <v>138</v>
      </c>
      <c r="B6" s="105">
        <v>2317848</v>
      </c>
      <c r="C6" s="105">
        <v>2337825</v>
      </c>
      <c r="D6" s="105">
        <v>1036503</v>
      </c>
      <c r="E6" s="105">
        <v>1057268</v>
      </c>
      <c r="F6" s="160">
        <v>44.7</v>
      </c>
      <c r="G6" s="178">
        <v>45.2</v>
      </c>
    </row>
    <row r="7" spans="1:8" ht="13.5">
      <c r="A7" s="59" t="s">
        <v>139</v>
      </c>
      <c r="B7" s="105">
        <v>1622144</v>
      </c>
      <c r="C7" s="105">
        <v>1649984</v>
      </c>
      <c r="D7" s="105">
        <v>701146</v>
      </c>
      <c r="E7" s="105">
        <v>743035</v>
      </c>
      <c r="F7" s="160">
        <v>43.2</v>
      </c>
      <c r="G7" s="178">
        <v>45</v>
      </c>
    </row>
    <row r="8" spans="1:8" ht="13.5">
      <c r="A8" s="59" t="s">
        <v>140</v>
      </c>
      <c r="B8" s="105">
        <v>1720944</v>
      </c>
      <c r="C8" s="105">
        <v>1754655</v>
      </c>
      <c r="D8" s="105">
        <v>835686</v>
      </c>
      <c r="E8" s="105">
        <v>876369</v>
      </c>
      <c r="F8" s="160">
        <v>48.6</v>
      </c>
      <c r="G8" s="178">
        <v>49.9</v>
      </c>
    </row>
    <row r="9" spans="1:8" ht="13.5">
      <c r="A9" s="59" t="s">
        <v>141</v>
      </c>
      <c r="B9" s="105">
        <v>795138</v>
      </c>
      <c r="C9" s="105">
        <v>809644</v>
      </c>
      <c r="D9" s="105">
        <v>363503</v>
      </c>
      <c r="E9" s="105">
        <v>372794</v>
      </c>
      <c r="F9" s="160">
        <v>45.7</v>
      </c>
      <c r="G9" s="178">
        <v>46</v>
      </c>
    </row>
    <row r="10" spans="1:8" ht="13.5">
      <c r="A10" s="61" t="s">
        <v>142</v>
      </c>
      <c r="B10" s="105">
        <v>2060264</v>
      </c>
      <c r="C10" s="105">
        <v>2064290</v>
      </c>
      <c r="D10" s="105">
        <v>941372</v>
      </c>
      <c r="E10" s="105">
        <v>960421</v>
      </c>
      <c r="F10" s="160">
        <v>45.7</v>
      </c>
      <c r="G10" s="178">
        <v>46.5</v>
      </c>
    </row>
    <row r="11" spans="1:8" ht="13.5">
      <c r="A11" s="59" t="s">
        <v>143</v>
      </c>
      <c r="B11" s="105">
        <v>2487223</v>
      </c>
      <c r="C11" s="105">
        <v>2605661</v>
      </c>
      <c r="D11" s="105">
        <v>1146791</v>
      </c>
      <c r="E11" s="105">
        <v>1265744</v>
      </c>
      <c r="F11" s="160">
        <v>46.1</v>
      </c>
      <c r="G11" s="178">
        <v>48.6</v>
      </c>
    </row>
    <row r="12" spans="1:8" ht="13.5">
      <c r="A12" s="59" t="s">
        <v>144</v>
      </c>
      <c r="B12" s="105">
        <v>4015176</v>
      </c>
      <c r="C12" s="105">
        <v>4151860</v>
      </c>
      <c r="D12" s="105">
        <v>2029784</v>
      </c>
      <c r="E12" s="105">
        <v>2115696</v>
      </c>
      <c r="F12" s="160">
        <v>50.6</v>
      </c>
      <c r="G12" s="178">
        <v>51</v>
      </c>
    </row>
    <row r="13" spans="1:8" ht="13.5">
      <c r="A13" s="59" t="s">
        <v>145</v>
      </c>
      <c r="B13" s="105">
        <v>798087</v>
      </c>
      <c r="C13" s="105">
        <v>828627</v>
      </c>
      <c r="D13" s="105">
        <v>314287</v>
      </c>
      <c r="E13" s="105">
        <v>339636</v>
      </c>
      <c r="F13" s="160">
        <v>39.4</v>
      </c>
      <c r="G13" s="178">
        <v>41</v>
      </c>
    </row>
    <row r="14" spans="1:8" ht="13.5">
      <c r="A14" s="59" t="s">
        <v>147</v>
      </c>
      <c r="B14" s="105">
        <v>1620221</v>
      </c>
      <c r="C14" s="105">
        <v>1692588</v>
      </c>
      <c r="D14" s="105">
        <v>787473</v>
      </c>
      <c r="E14" s="105">
        <v>859067</v>
      </c>
      <c r="F14" s="160">
        <v>48.6</v>
      </c>
      <c r="G14" s="178">
        <v>50.8</v>
      </c>
    </row>
    <row r="15" spans="1:8" ht="13.5">
      <c r="A15" s="59" t="s">
        <v>148</v>
      </c>
      <c r="B15" s="105">
        <v>901793</v>
      </c>
      <c r="C15" s="105">
        <v>962214</v>
      </c>
      <c r="D15" s="105">
        <v>413599</v>
      </c>
      <c r="E15" s="105">
        <v>461143</v>
      </c>
      <c r="F15" s="160">
        <v>45.9</v>
      </c>
      <c r="G15" s="178">
        <v>47.9</v>
      </c>
    </row>
    <row r="16" spans="1:8" ht="13.5">
      <c r="A16" s="59" t="s">
        <v>149</v>
      </c>
      <c r="B16" s="105">
        <v>1694193</v>
      </c>
      <c r="C16" s="105">
        <v>1755241</v>
      </c>
      <c r="D16" s="105">
        <v>795209</v>
      </c>
      <c r="E16" s="105">
        <v>820204</v>
      </c>
      <c r="F16" s="160">
        <v>46.9</v>
      </c>
      <c r="G16" s="178">
        <v>46.7</v>
      </c>
    </row>
    <row r="17" spans="1:7" ht="13.5">
      <c r="A17" s="61" t="s">
        <v>150</v>
      </c>
      <c r="B17" s="105">
        <v>3741545</v>
      </c>
      <c r="C17" s="105">
        <v>3737705</v>
      </c>
      <c r="D17" s="105">
        <v>1495816</v>
      </c>
      <c r="E17" s="105">
        <v>1605012</v>
      </c>
      <c r="F17" s="160">
        <v>40</v>
      </c>
      <c r="G17" s="178">
        <v>42.9</v>
      </c>
    </row>
    <row r="18" spans="1:7" ht="13.5">
      <c r="A18" s="59" t="s">
        <v>151</v>
      </c>
      <c r="B18" s="105">
        <v>1036409</v>
      </c>
      <c r="C18" s="105">
        <v>1048722</v>
      </c>
      <c r="D18" s="105">
        <v>521858</v>
      </c>
      <c r="E18" s="105">
        <v>562056</v>
      </c>
      <c r="F18" s="160">
        <v>50.4</v>
      </c>
      <c r="G18" s="178">
        <v>53.6</v>
      </c>
    </row>
    <row r="19" spans="1:7" ht="13.5">
      <c r="A19" s="61" t="s">
        <v>152</v>
      </c>
      <c r="B19" s="105">
        <v>1120129</v>
      </c>
      <c r="C19" s="105">
        <v>1148432</v>
      </c>
      <c r="D19" s="105">
        <v>519159</v>
      </c>
      <c r="E19" s="105">
        <v>546095</v>
      </c>
      <c r="F19" s="160">
        <v>46.3</v>
      </c>
      <c r="G19" s="178">
        <v>47.6</v>
      </c>
    </row>
    <row r="20" spans="1:7" ht="13.5">
      <c r="A20" s="61" t="s">
        <v>153</v>
      </c>
      <c r="B20" s="105">
        <v>2601593</v>
      </c>
      <c r="C20" s="105">
        <v>2702964</v>
      </c>
      <c r="D20" s="105">
        <v>1226461</v>
      </c>
      <c r="E20" s="105">
        <v>1273028</v>
      </c>
      <c r="F20" s="160">
        <v>47.1</v>
      </c>
      <c r="G20" s="178">
        <v>47.1</v>
      </c>
    </row>
    <row r="21" spans="1:7" ht="13.5">
      <c r="A21" s="61" t="s">
        <v>154</v>
      </c>
      <c r="B21" s="105">
        <v>1345276</v>
      </c>
      <c r="C21" s="105">
        <v>1358643</v>
      </c>
      <c r="D21" s="105">
        <v>613385</v>
      </c>
      <c r="E21" s="105">
        <v>625108</v>
      </c>
      <c r="F21" s="160">
        <v>45.6</v>
      </c>
      <c r="G21" s="178">
        <v>46</v>
      </c>
    </row>
    <row r="22" spans="1:7" ht="15">
      <c r="A22" s="69" t="s">
        <v>387</v>
      </c>
      <c r="B22"/>
      <c r="C22"/>
      <c r="D22"/>
      <c r="E22"/>
      <c r="F22"/>
      <c r="G22"/>
    </row>
    <row r="23" spans="1:7" ht="15">
      <c r="A23" s="70" t="s">
        <v>389</v>
      </c>
      <c r="B23"/>
      <c r="C23"/>
      <c r="D23"/>
      <c r="E23"/>
      <c r="F23"/>
      <c r="G23"/>
    </row>
  </sheetData>
  <mergeCells count="4">
    <mergeCell ref="A3:A4"/>
    <mergeCell ref="B3:C3"/>
    <mergeCell ref="D3:E3"/>
    <mergeCell ref="F3:G3"/>
  </mergeCells>
  <pageMargins left="0.31496062992125984" right="0" top="0" bottom="0.15748031496062992" header="0" footer="0"/>
  <pageSetup paperSize="9"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6"/>
  <sheetViews>
    <sheetView zoomScaleNormal="100" workbookViewId="0">
      <selection activeCell="O1" sqref="O1"/>
    </sheetView>
  </sheetViews>
  <sheetFormatPr defaultRowHeight="12.75"/>
  <cols>
    <col min="1" max="1" width="20.5703125" style="11" customWidth="1"/>
    <col min="2" max="2" width="15.5703125" style="11" customWidth="1"/>
    <col min="3" max="3" width="15.85546875" style="11" customWidth="1"/>
    <col min="4" max="5" width="14.7109375" style="11" customWidth="1"/>
    <col min="6" max="6" width="15.140625" style="6" customWidth="1"/>
    <col min="7" max="16384" width="9.140625" style="11"/>
  </cols>
  <sheetData>
    <row r="1" spans="1:6">
      <c r="A1" s="312" t="s">
        <v>583</v>
      </c>
    </row>
    <row r="2" spans="1:6">
      <c r="A2" s="365" t="s">
        <v>403</v>
      </c>
    </row>
    <row r="3" spans="1:6" ht="24" customHeight="1">
      <c r="A3" s="550" t="s">
        <v>177</v>
      </c>
      <c r="B3" s="664" t="s">
        <v>401</v>
      </c>
      <c r="C3" s="664" t="s">
        <v>399</v>
      </c>
      <c r="D3" s="664" t="s">
        <v>393</v>
      </c>
      <c r="E3" s="664"/>
      <c r="F3" s="539" t="s">
        <v>416</v>
      </c>
    </row>
    <row r="4" spans="1:6" ht="24" customHeight="1" thickBot="1">
      <c r="A4" s="546"/>
      <c r="B4" s="673"/>
      <c r="C4" s="673"/>
      <c r="D4" s="54" t="s">
        <v>394</v>
      </c>
      <c r="E4" s="54" t="s">
        <v>395</v>
      </c>
      <c r="F4" s="544"/>
    </row>
    <row r="5" spans="1:6" ht="13.5" customHeight="1">
      <c r="A5" s="661" t="s">
        <v>361</v>
      </c>
      <c r="B5" s="661"/>
      <c r="C5" s="661"/>
      <c r="D5" s="661"/>
      <c r="E5" s="661"/>
      <c r="F5" s="661"/>
    </row>
    <row r="6" spans="1:6" ht="13.5" customHeight="1">
      <c r="A6" s="662" t="s">
        <v>89</v>
      </c>
      <c r="B6" s="662"/>
      <c r="C6" s="662"/>
      <c r="D6" s="662"/>
      <c r="E6" s="662"/>
      <c r="F6" s="662"/>
    </row>
    <row r="7" spans="1:6" ht="13.5">
      <c r="A7" s="212" t="s">
        <v>179</v>
      </c>
      <c r="B7" s="96">
        <v>30615471</v>
      </c>
      <c r="C7" s="96">
        <v>16495045</v>
      </c>
      <c r="D7" s="96">
        <v>16477734</v>
      </c>
      <c r="E7" s="96">
        <v>16142202</v>
      </c>
      <c r="F7" s="177">
        <v>53.9</v>
      </c>
    </row>
    <row r="8" spans="1:6" ht="13.5">
      <c r="A8" s="208" t="s">
        <v>404</v>
      </c>
      <c r="B8" s="105">
        <v>513959</v>
      </c>
      <c r="C8" s="105">
        <v>338226</v>
      </c>
      <c r="D8" s="96">
        <v>337624</v>
      </c>
      <c r="E8" s="105">
        <v>334475</v>
      </c>
      <c r="F8" s="178">
        <v>65.8</v>
      </c>
    </row>
    <row r="9" spans="1:6" ht="13.5">
      <c r="A9" s="208" t="s">
        <v>405</v>
      </c>
      <c r="B9" s="105">
        <v>293865</v>
      </c>
      <c r="C9" s="105">
        <v>182980</v>
      </c>
      <c r="D9" s="105">
        <v>182861</v>
      </c>
      <c r="E9" s="105">
        <v>179583</v>
      </c>
      <c r="F9" s="178">
        <v>62.3</v>
      </c>
    </row>
    <row r="10" spans="1:6" ht="13.5">
      <c r="A10" s="208" t="s">
        <v>406</v>
      </c>
      <c r="B10" s="105">
        <v>280040</v>
      </c>
      <c r="C10" s="105">
        <v>175980</v>
      </c>
      <c r="D10" s="105">
        <v>175791</v>
      </c>
      <c r="E10" s="105">
        <v>174041</v>
      </c>
      <c r="F10" s="178">
        <v>62.8</v>
      </c>
    </row>
    <row r="11" spans="1:6" ht="13.5">
      <c r="A11" s="208" t="s">
        <v>407</v>
      </c>
      <c r="B11" s="105">
        <v>616669</v>
      </c>
      <c r="C11" s="105">
        <v>388513</v>
      </c>
      <c r="D11" s="105">
        <v>387729</v>
      </c>
      <c r="E11" s="105">
        <v>382114</v>
      </c>
      <c r="F11" s="178">
        <v>63</v>
      </c>
    </row>
    <row r="12" spans="1:6" ht="13.5">
      <c r="A12" s="208" t="s">
        <v>408</v>
      </c>
      <c r="B12" s="105">
        <v>601803</v>
      </c>
      <c r="C12" s="105">
        <v>401189</v>
      </c>
      <c r="D12" s="105">
        <v>400633</v>
      </c>
      <c r="E12" s="105">
        <v>395846</v>
      </c>
      <c r="F12" s="178">
        <v>66.7</v>
      </c>
    </row>
    <row r="13" spans="1:6" ht="13.5">
      <c r="A13" s="208" t="s">
        <v>409</v>
      </c>
      <c r="B13" s="105">
        <v>1376401</v>
      </c>
      <c r="C13" s="105">
        <v>1010853</v>
      </c>
      <c r="D13" s="105">
        <v>1008498</v>
      </c>
      <c r="E13" s="105">
        <v>999229</v>
      </c>
      <c r="F13" s="178">
        <v>73.400000000000006</v>
      </c>
    </row>
    <row r="14" spans="1:6" ht="13.5">
      <c r="A14" s="208" t="s">
        <v>410</v>
      </c>
      <c r="B14" s="105">
        <v>228590</v>
      </c>
      <c r="C14" s="105">
        <v>138525</v>
      </c>
      <c r="D14" s="105">
        <v>138413</v>
      </c>
      <c r="E14" s="105">
        <v>136616</v>
      </c>
      <c r="F14" s="178">
        <v>60.6</v>
      </c>
    </row>
    <row r="15" spans="1:6" ht="13.5">
      <c r="A15" s="208" t="s">
        <v>411</v>
      </c>
      <c r="B15" s="105">
        <v>365395</v>
      </c>
      <c r="C15" s="105">
        <v>246514</v>
      </c>
      <c r="D15" s="105">
        <v>246108</v>
      </c>
      <c r="E15" s="105">
        <v>243728</v>
      </c>
      <c r="F15" s="178">
        <v>67.5</v>
      </c>
    </row>
    <row r="16" spans="1:6" ht="13.5">
      <c r="A16" s="208" t="s">
        <v>412</v>
      </c>
      <c r="B16" s="105">
        <v>257450</v>
      </c>
      <c r="C16" s="105">
        <v>159850</v>
      </c>
      <c r="D16" s="105">
        <v>159620</v>
      </c>
      <c r="E16" s="105">
        <v>157240</v>
      </c>
      <c r="F16" s="178">
        <v>62.1</v>
      </c>
    </row>
    <row r="17" spans="1:6" ht="13.5">
      <c r="A17" s="208" t="s">
        <v>413</v>
      </c>
      <c r="B17" s="105">
        <v>450733</v>
      </c>
      <c r="C17" s="105">
        <v>311382</v>
      </c>
      <c r="D17" s="105">
        <v>310696</v>
      </c>
      <c r="E17" s="105">
        <v>307248</v>
      </c>
      <c r="F17" s="178">
        <v>69.099999999999994</v>
      </c>
    </row>
    <row r="18" spans="1:6" ht="13.5">
      <c r="A18" s="208" t="s">
        <v>414</v>
      </c>
      <c r="B18" s="105">
        <v>324296</v>
      </c>
      <c r="C18" s="105">
        <v>199203</v>
      </c>
      <c r="D18" s="105">
        <v>198815</v>
      </c>
      <c r="E18" s="105">
        <v>196243</v>
      </c>
      <c r="F18" s="178">
        <v>61.4</v>
      </c>
    </row>
    <row r="19" spans="1:6" ht="13.5" customHeight="1">
      <c r="A19" s="578" t="s">
        <v>383</v>
      </c>
      <c r="B19" s="578"/>
      <c r="C19" s="578"/>
      <c r="D19" s="578"/>
      <c r="E19" s="578"/>
      <c r="F19" s="578"/>
    </row>
    <row r="20" spans="1:6" ht="13.5" customHeight="1">
      <c r="A20" s="674" t="s">
        <v>90</v>
      </c>
      <c r="B20" s="674"/>
      <c r="C20" s="674"/>
      <c r="D20" s="674"/>
      <c r="E20" s="674"/>
      <c r="F20" s="674"/>
    </row>
    <row r="21" spans="1:6" ht="13.5">
      <c r="A21" s="212" t="s">
        <v>179</v>
      </c>
      <c r="B21" s="96">
        <v>30615471</v>
      </c>
      <c r="C21" s="96">
        <v>16494503</v>
      </c>
      <c r="D21" s="96">
        <v>16475672</v>
      </c>
      <c r="E21" s="96">
        <v>16190804</v>
      </c>
      <c r="F21" s="177">
        <v>53.9</v>
      </c>
    </row>
    <row r="22" spans="1:6" ht="13.5">
      <c r="A22" s="208" t="s">
        <v>404</v>
      </c>
      <c r="B22" s="105">
        <v>513959</v>
      </c>
      <c r="C22" s="105">
        <v>338199</v>
      </c>
      <c r="D22" s="105">
        <v>337649</v>
      </c>
      <c r="E22" s="105">
        <v>334476</v>
      </c>
      <c r="F22" s="178">
        <v>65.8</v>
      </c>
    </row>
    <row r="23" spans="1:6" ht="13.5">
      <c r="A23" s="208" t="s">
        <v>405</v>
      </c>
      <c r="B23" s="105">
        <v>293865</v>
      </c>
      <c r="C23" s="105">
        <v>182983</v>
      </c>
      <c r="D23" s="105">
        <v>182870</v>
      </c>
      <c r="E23" s="105">
        <v>180618</v>
      </c>
      <c r="F23" s="178">
        <v>62.3</v>
      </c>
    </row>
    <row r="24" spans="1:6" ht="13.5">
      <c r="A24" s="208" t="s">
        <v>406</v>
      </c>
      <c r="B24" s="105">
        <v>280040</v>
      </c>
      <c r="C24" s="105">
        <v>175968</v>
      </c>
      <c r="D24" s="105">
        <v>175790</v>
      </c>
      <c r="E24" s="105">
        <v>173696</v>
      </c>
      <c r="F24" s="178">
        <v>62.8</v>
      </c>
    </row>
    <row r="25" spans="1:6" ht="13.5">
      <c r="A25" s="208" t="s">
        <v>407</v>
      </c>
      <c r="B25" s="105">
        <v>616669</v>
      </c>
      <c r="C25" s="105">
        <v>388514</v>
      </c>
      <c r="D25" s="105">
        <v>387625</v>
      </c>
      <c r="E25" s="105">
        <v>381953</v>
      </c>
      <c r="F25" s="178">
        <v>63</v>
      </c>
    </row>
    <row r="26" spans="1:6" ht="13.5">
      <c r="A26" s="208" t="s">
        <v>408</v>
      </c>
      <c r="B26" s="105">
        <v>601803</v>
      </c>
      <c r="C26" s="105">
        <v>401172</v>
      </c>
      <c r="D26" s="105">
        <v>400703</v>
      </c>
      <c r="E26" s="105">
        <v>396042</v>
      </c>
      <c r="F26" s="178">
        <v>66.7</v>
      </c>
    </row>
    <row r="27" spans="1:6" ht="13.5">
      <c r="A27" s="208" t="s">
        <v>409</v>
      </c>
      <c r="B27" s="105">
        <v>1376401</v>
      </c>
      <c r="C27" s="105">
        <v>1010642</v>
      </c>
      <c r="D27" s="105">
        <v>1007874</v>
      </c>
      <c r="E27" s="105">
        <v>997306</v>
      </c>
      <c r="F27" s="178">
        <v>73.400000000000006</v>
      </c>
    </row>
    <row r="28" spans="1:6" ht="13.5">
      <c r="A28" s="208" t="s">
        <v>410</v>
      </c>
      <c r="B28" s="105">
        <v>228590</v>
      </c>
      <c r="C28" s="105">
        <v>138519</v>
      </c>
      <c r="D28" s="105">
        <v>138318</v>
      </c>
      <c r="E28" s="105">
        <v>137122</v>
      </c>
      <c r="F28" s="178">
        <v>60.6</v>
      </c>
    </row>
    <row r="29" spans="1:6" ht="13.5">
      <c r="A29" s="208" t="s">
        <v>411</v>
      </c>
      <c r="B29" s="105">
        <v>365395</v>
      </c>
      <c r="C29" s="105">
        <v>246507</v>
      </c>
      <c r="D29" s="105">
        <v>246030</v>
      </c>
      <c r="E29" s="105">
        <v>243608</v>
      </c>
      <c r="F29" s="178">
        <v>67.5</v>
      </c>
    </row>
    <row r="30" spans="1:6" ht="13.5">
      <c r="A30" s="208" t="s">
        <v>412</v>
      </c>
      <c r="B30" s="105">
        <v>257450</v>
      </c>
      <c r="C30" s="105">
        <v>159853</v>
      </c>
      <c r="D30" s="105">
        <v>159652</v>
      </c>
      <c r="E30" s="105">
        <v>158116</v>
      </c>
      <c r="F30" s="178">
        <v>62.1</v>
      </c>
    </row>
    <row r="31" spans="1:6" ht="13.5">
      <c r="A31" s="208" t="s">
        <v>413</v>
      </c>
      <c r="B31" s="105">
        <v>450733</v>
      </c>
      <c r="C31" s="105">
        <v>311394</v>
      </c>
      <c r="D31" s="105">
        <v>310605</v>
      </c>
      <c r="E31" s="105">
        <v>304869</v>
      </c>
      <c r="F31" s="178">
        <v>69.099999999999994</v>
      </c>
    </row>
    <row r="32" spans="1:6" ht="13.5">
      <c r="A32" s="208" t="s">
        <v>414</v>
      </c>
      <c r="B32" s="105">
        <v>324296</v>
      </c>
      <c r="C32" s="105">
        <v>199221</v>
      </c>
      <c r="D32" s="105">
        <v>198917</v>
      </c>
      <c r="E32" s="105">
        <v>196722</v>
      </c>
      <c r="F32" s="178">
        <v>61.4</v>
      </c>
    </row>
    <row r="33" spans="1:7" ht="13.5">
      <c r="A33" s="661" t="s">
        <v>467</v>
      </c>
      <c r="B33" s="661"/>
      <c r="C33" s="661"/>
      <c r="D33" s="661"/>
      <c r="E33" s="661"/>
      <c r="F33" s="661"/>
      <c r="G33" s="37"/>
    </row>
    <row r="34" spans="1:7" ht="13.5" customHeight="1">
      <c r="A34" s="662" t="s">
        <v>468</v>
      </c>
      <c r="B34" s="662"/>
      <c r="C34" s="662"/>
      <c r="D34" s="662"/>
      <c r="E34" s="662"/>
      <c r="F34" s="662"/>
      <c r="G34" s="37"/>
    </row>
    <row r="35" spans="1:7" ht="13.5">
      <c r="A35" s="212" t="s">
        <v>179</v>
      </c>
      <c r="B35" s="510">
        <v>30762931</v>
      </c>
      <c r="C35" s="512">
        <v>15076705</v>
      </c>
      <c r="D35" s="510">
        <v>15050027</v>
      </c>
      <c r="E35" s="512">
        <v>14369503</v>
      </c>
      <c r="F35" s="511">
        <f>E35/B35*100</f>
        <v>46.710448363974159</v>
      </c>
    </row>
    <row r="36" spans="1:7" ht="13.5">
      <c r="A36" s="208" t="s">
        <v>404</v>
      </c>
      <c r="B36" s="507">
        <v>505199</v>
      </c>
      <c r="C36" s="513" t="s">
        <v>214</v>
      </c>
      <c r="D36" s="508" t="s">
        <v>214</v>
      </c>
      <c r="E36" s="514">
        <v>301892</v>
      </c>
      <c r="F36" s="509">
        <v>59.8</v>
      </c>
    </row>
    <row r="37" spans="1:7" ht="13.5">
      <c r="A37" s="208" t="s">
        <v>405</v>
      </c>
      <c r="B37" s="507">
        <v>287027</v>
      </c>
      <c r="C37" s="513" t="s">
        <v>214</v>
      </c>
      <c r="D37" s="508" t="s">
        <v>214</v>
      </c>
      <c r="E37" s="514">
        <v>160406</v>
      </c>
      <c r="F37" s="509">
        <v>55.9</v>
      </c>
    </row>
    <row r="38" spans="1:7" ht="13.5">
      <c r="A38" s="208" t="s">
        <v>406</v>
      </c>
      <c r="B38" s="507">
        <v>279983</v>
      </c>
      <c r="C38" s="513" t="s">
        <v>214</v>
      </c>
      <c r="D38" s="508" t="s">
        <v>214</v>
      </c>
      <c r="E38" s="514">
        <v>160389</v>
      </c>
      <c r="F38" s="509">
        <v>57.3</v>
      </c>
    </row>
    <row r="39" spans="1:7" ht="13.5">
      <c r="A39" s="208" t="s">
        <v>407</v>
      </c>
      <c r="B39" s="507">
        <v>589701</v>
      </c>
      <c r="C39" s="513" t="s">
        <v>214</v>
      </c>
      <c r="D39" s="508" t="s">
        <v>214</v>
      </c>
      <c r="E39" s="514">
        <v>332189</v>
      </c>
      <c r="F39" s="509">
        <v>56.3</v>
      </c>
    </row>
    <row r="40" spans="1:7" ht="13.5">
      <c r="A40" s="208" t="s">
        <v>408</v>
      </c>
      <c r="B40" s="507">
        <v>595079</v>
      </c>
      <c r="C40" s="513" t="s">
        <v>214</v>
      </c>
      <c r="D40" s="508" t="s">
        <v>214</v>
      </c>
      <c r="E40" s="514">
        <v>357758</v>
      </c>
      <c r="F40" s="509">
        <v>60.1</v>
      </c>
    </row>
    <row r="41" spans="1:7" ht="13.5">
      <c r="A41" s="208" t="s">
        <v>409</v>
      </c>
      <c r="B41" s="507">
        <v>1353624</v>
      </c>
      <c r="C41" s="513" t="s">
        <v>214</v>
      </c>
      <c r="D41" s="508" t="s">
        <v>214</v>
      </c>
      <c r="E41" s="514">
        <v>917092</v>
      </c>
      <c r="F41" s="509">
        <v>67.8</v>
      </c>
    </row>
    <row r="42" spans="1:7" ht="13.5">
      <c r="A42" s="208" t="s">
        <v>410</v>
      </c>
      <c r="B42" s="507">
        <v>228579</v>
      </c>
      <c r="C42" s="513" t="s">
        <v>214</v>
      </c>
      <c r="D42" s="508" t="s">
        <v>214</v>
      </c>
      <c r="E42" s="514">
        <v>129502</v>
      </c>
      <c r="F42" s="509">
        <v>56.7</v>
      </c>
    </row>
    <row r="43" spans="1:7" ht="13.5">
      <c r="A43" s="208" t="s">
        <v>411</v>
      </c>
      <c r="B43" s="507">
        <v>360163</v>
      </c>
      <c r="C43" s="513" t="s">
        <v>214</v>
      </c>
      <c r="D43" s="508" t="s">
        <v>214</v>
      </c>
      <c r="E43" s="514">
        <v>220865</v>
      </c>
      <c r="F43" s="509">
        <v>61.3</v>
      </c>
    </row>
    <row r="44" spans="1:7" ht="13.5">
      <c r="A44" s="208" t="s">
        <v>412</v>
      </c>
      <c r="B44" s="507">
        <v>249350</v>
      </c>
      <c r="C44" s="513" t="s">
        <v>214</v>
      </c>
      <c r="D44" s="508" t="s">
        <v>214</v>
      </c>
      <c r="E44" s="514">
        <v>140218</v>
      </c>
      <c r="F44" s="509">
        <v>56.2</v>
      </c>
    </row>
    <row r="45" spans="1:7" ht="13.5">
      <c r="A45" s="208" t="s">
        <v>413</v>
      </c>
      <c r="B45" s="507">
        <v>432413</v>
      </c>
      <c r="C45" s="513" t="s">
        <v>214</v>
      </c>
      <c r="D45" s="508" t="s">
        <v>214</v>
      </c>
      <c r="E45" s="514">
        <v>269208</v>
      </c>
      <c r="F45" s="509">
        <v>62.3</v>
      </c>
    </row>
    <row r="46" spans="1:7" ht="13.5">
      <c r="A46" s="208" t="s">
        <v>414</v>
      </c>
      <c r="B46" s="507">
        <v>316217</v>
      </c>
      <c r="C46" s="513" t="s">
        <v>214</v>
      </c>
      <c r="D46" s="508" t="s">
        <v>214</v>
      </c>
      <c r="E46" s="514">
        <v>175102</v>
      </c>
      <c r="F46" s="509">
        <v>55.4</v>
      </c>
    </row>
    <row r="47" spans="1:7" ht="13.5" customHeight="1">
      <c r="A47" s="578" t="s">
        <v>469</v>
      </c>
      <c r="B47" s="578"/>
      <c r="C47" s="578"/>
      <c r="D47" s="578"/>
      <c r="E47" s="578"/>
      <c r="F47" s="578"/>
    </row>
    <row r="48" spans="1:7" ht="13.5" customHeight="1">
      <c r="A48" s="674" t="s">
        <v>470</v>
      </c>
      <c r="B48" s="674"/>
      <c r="C48" s="674"/>
      <c r="D48" s="674"/>
      <c r="E48" s="674"/>
      <c r="F48" s="674"/>
    </row>
    <row r="49" spans="1:6" ht="13.5">
      <c r="A49" s="212" t="s">
        <v>179</v>
      </c>
      <c r="B49" s="244">
        <v>30762931</v>
      </c>
      <c r="C49" s="244">
        <v>15076012</v>
      </c>
      <c r="D49" s="244">
        <v>15048260</v>
      </c>
      <c r="E49" s="244">
        <v>14531462</v>
      </c>
      <c r="F49" s="515">
        <f>E49/B49*100</f>
        <v>47.236922905688019</v>
      </c>
    </row>
    <row r="50" spans="1:6" ht="13.5">
      <c r="A50" s="208" t="s">
        <v>404</v>
      </c>
      <c r="B50" s="105">
        <v>266601</v>
      </c>
      <c r="C50" s="513" t="s">
        <v>214</v>
      </c>
      <c r="D50" s="508" t="s">
        <v>214</v>
      </c>
      <c r="E50" s="105">
        <v>156549</v>
      </c>
      <c r="F50" s="516">
        <f t="shared" ref="F50:F60" si="0">E50/B50*100</f>
        <v>58.720334882464812</v>
      </c>
    </row>
    <row r="51" spans="1:6" ht="13.5">
      <c r="A51" s="208" t="s">
        <v>405</v>
      </c>
      <c r="B51" s="105">
        <v>287027</v>
      </c>
      <c r="C51" s="513" t="s">
        <v>214</v>
      </c>
      <c r="D51" s="508" t="s">
        <v>214</v>
      </c>
      <c r="E51" s="105">
        <v>160438</v>
      </c>
      <c r="F51" s="516">
        <f t="shared" si="0"/>
        <v>55.896483606071904</v>
      </c>
    </row>
    <row r="52" spans="1:6" ht="13.5">
      <c r="A52" s="208" t="s">
        <v>406</v>
      </c>
      <c r="B52" s="105">
        <v>276983</v>
      </c>
      <c r="C52" s="513" t="s">
        <v>214</v>
      </c>
      <c r="D52" s="508" t="s">
        <v>214</v>
      </c>
      <c r="E52" s="105">
        <v>160336</v>
      </c>
      <c r="F52" s="516">
        <f t="shared" si="0"/>
        <v>57.886585097280339</v>
      </c>
    </row>
    <row r="53" spans="1:6" ht="13.5">
      <c r="A53" s="208" t="s">
        <v>407</v>
      </c>
      <c r="B53" s="105">
        <v>249663</v>
      </c>
      <c r="C53" s="513" t="s">
        <v>214</v>
      </c>
      <c r="D53" s="508" t="s">
        <v>214</v>
      </c>
      <c r="E53" s="105">
        <v>139033</v>
      </c>
      <c r="F53" s="516">
        <f t="shared" si="0"/>
        <v>55.688267784974144</v>
      </c>
    </row>
    <row r="54" spans="1:6" ht="13.5">
      <c r="A54" s="208" t="s">
        <v>408</v>
      </c>
      <c r="B54" s="105">
        <v>303368</v>
      </c>
      <c r="C54" s="513" t="s">
        <v>214</v>
      </c>
      <c r="D54" s="508" t="s">
        <v>214</v>
      </c>
      <c r="E54" s="105">
        <v>186688</v>
      </c>
      <c r="F54" s="516">
        <f t="shared" si="0"/>
        <v>61.53846153846154</v>
      </c>
    </row>
    <row r="55" spans="1:6" ht="13.5">
      <c r="A55" s="208" t="s">
        <v>409</v>
      </c>
      <c r="B55" s="105">
        <v>1353624</v>
      </c>
      <c r="C55" s="513" t="s">
        <v>214</v>
      </c>
      <c r="D55" s="508" t="s">
        <v>214</v>
      </c>
      <c r="E55" s="105">
        <v>916212</v>
      </c>
      <c r="F55" s="516">
        <f t="shared" si="0"/>
        <v>67.685856633747633</v>
      </c>
    </row>
    <row r="56" spans="1:6" ht="13.5">
      <c r="A56" s="208" t="s">
        <v>410</v>
      </c>
      <c r="B56" s="105">
        <v>228579</v>
      </c>
      <c r="C56" s="513" t="s">
        <v>214</v>
      </c>
      <c r="D56" s="508" t="s">
        <v>214</v>
      </c>
      <c r="E56" s="105">
        <v>129518</v>
      </c>
      <c r="F56" s="516">
        <f t="shared" si="0"/>
        <v>56.662248063032919</v>
      </c>
    </row>
    <row r="57" spans="1:6" ht="13.5">
      <c r="A57" s="208" t="s">
        <v>411</v>
      </c>
      <c r="B57" s="105">
        <v>360163</v>
      </c>
      <c r="C57" s="513" t="s">
        <v>214</v>
      </c>
      <c r="D57" s="508" t="s">
        <v>214</v>
      </c>
      <c r="E57" s="105">
        <v>220783</v>
      </c>
      <c r="F57" s="516">
        <f t="shared" si="0"/>
        <v>61.300855446006395</v>
      </c>
    </row>
    <row r="58" spans="1:6" ht="13.5">
      <c r="A58" s="208" t="s">
        <v>412</v>
      </c>
      <c r="B58" s="105">
        <v>249350</v>
      </c>
      <c r="C58" s="513" t="s">
        <v>214</v>
      </c>
      <c r="D58" s="508" t="s">
        <v>214</v>
      </c>
      <c r="E58" s="105">
        <v>140079</v>
      </c>
      <c r="F58" s="516">
        <f t="shared" si="0"/>
        <v>56.177661920994581</v>
      </c>
    </row>
    <row r="59" spans="1:6" ht="13.5">
      <c r="A59" s="208" t="s">
        <v>413</v>
      </c>
      <c r="B59" s="105">
        <v>432413</v>
      </c>
      <c r="C59" s="513" t="s">
        <v>214</v>
      </c>
      <c r="D59" s="508" t="s">
        <v>214</v>
      </c>
      <c r="E59" s="105">
        <v>268883</v>
      </c>
      <c r="F59" s="516">
        <f t="shared" si="0"/>
        <v>62.181988053088133</v>
      </c>
    </row>
    <row r="60" spans="1:6" ht="13.5">
      <c r="A60" s="208" t="s">
        <v>414</v>
      </c>
      <c r="B60" s="105">
        <v>316217</v>
      </c>
      <c r="C60" s="513" t="s">
        <v>214</v>
      </c>
      <c r="D60" s="508" t="s">
        <v>214</v>
      </c>
      <c r="E60" s="105">
        <v>175113</v>
      </c>
      <c r="F60" s="516">
        <f t="shared" si="0"/>
        <v>55.37747812419952</v>
      </c>
    </row>
    <row r="61" spans="1:6" ht="13.5" customHeight="1">
      <c r="A61" s="535" t="s">
        <v>384</v>
      </c>
      <c r="B61" s="669"/>
      <c r="C61" s="669"/>
      <c r="D61" s="669"/>
      <c r="E61" s="669"/>
      <c r="F61" s="670"/>
    </row>
    <row r="62" spans="1:6" ht="13.5" customHeight="1">
      <c r="A62" s="671" t="s">
        <v>91</v>
      </c>
      <c r="B62" s="672"/>
      <c r="C62" s="672"/>
      <c r="D62" s="672"/>
      <c r="E62" s="672"/>
      <c r="F62" s="554"/>
    </row>
    <row r="63" spans="1:6" ht="13.5">
      <c r="A63" s="212" t="s">
        <v>179</v>
      </c>
      <c r="B63" s="96">
        <v>30565272</v>
      </c>
      <c r="C63" s="96">
        <v>7505261</v>
      </c>
      <c r="D63" s="96">
        <v>7497296</v>
      </c>
      <c r="E63" s="96">
        <v>7364763</v>
      </c>
      <c r="F63" s="177">
        <v>24.5</v>
      </c>
    </row>
    <row r="64" spans="1:6" ht="13.5">
      <c r="A64" s="208" t="s">
        <v>404</v>
      </c>
      <c r="B64" s="105">
        <v>505663</v>
      </c>
      <c r="C64" s="105">
        <v>178151</v>
      </c>
      <c r="D64" s="105">
        <v>177943</v>
      </c>
      <c r="E64" s="105">
        <v>176263</v>
      </c>
      <c r="F64" s="178">
        <v>35.200000000000003</v>
      </c>
    </row>
    <row r="65" spans="1:6" ht="13.5">
      <c r="A65" s="208" t="s">
        <v>405</v>
      </c>
      <c r="B65" s="105">
        <v>292020</v>
      </c>
      <c r="C65" s="105">
        <v>97277</v>
      </c>
      <c r="D65" s="105">
        <v>97205</v>
      </c>
      <c r="E65" s="105">
        <v>95931</v>
      </c>
      <c r="F65" s="178">
        <v>33.299999999999997</v>
      </c>
    </row>
    <row r="66" spans="1:6" ht="13.5">
      <c r="A66" s="208" t="s">
        <v>406</v>
      </c>
      <c r="B66" s="105">
        <v>278935</v>
      </c>
      <c r="C66" s="105">
        <v>92905</v>
      </c>
      <c r="D66" s="105">
        <v>92807</v>
      </c>
      <c r="E66" s="105">
        <v>91857</v>
      </c>
      <c r="F66" s="178">
        <v>33.299999999999997</v>
      </c>
    </row>
    <row r="67" spans="1:6" ht="13.5">
      <c r="A67" s="208" t="s">
        <v>407</v>
      </c>
      <c r="B67" s="105">
        <v>605839</v>
      </c>
      <c r="C67" s="105">
        <v>195408</v>
      </c>
      <c r="D67" s="105">
        <v>195080</v>
      </c>
      <c r="E67" s="105">
        <v>192882</v>
      </c>
      <c r="F67" s="178">
        <v>32.299999999999997</v>
      </c>
    </row>
    <row r="68" spans="1:6" ht="13.5">
      <c r="A68" s="208" t="s">
        <v>408</v>
      </c>
      <c r="B68" s="105">
        <v>591312</v>
      </c>
      <c r="C68" s="105">
        <v>230834</v>
      </c>
      <c r="D68" s="105">
        <v>230590</v>
      </c>
      <c r="E68" s="105">
        <v>228657</v>
      </c>
      <c r="F68" s="178">
        <v>39</v>
      </c>
    </row>
    <row r="69" spans="1:6" ht="13.5">
      <c r="A69" s="208" t="s">
        <v>409</v>
      </c>
      <c r="B69" s="105">
        <v>1348903</v>
      </c>
      <c r="C69" s="105">
        <v>586021</v>
      </c>
      <c r="D69" s="105">
        <v>584891</v>
      </c>
      <c r="E69" s="105">
        <v>580260</v>
      </c>
      <c r="F69" s="178">
        <v>43.4</v>
      </c>
    </row>
    <row r="70" spans="1:6" ht="13.5">
      <c r="A70" s="208" t="s">
        <v>410</v>
      </c>
      <c r="B70" s="105">
        <v>229255</v>
      </c>
      <c r="C70" s="105">
        <v>71652</v>
      </c>
      <c r="D70" s="105">
        <v>71584</v>
      </c>
      <c r="E70" s="105">
        <v>70904</v>
      </c>
      <c r="F70" s="178">
        <v>31.3</v>
      </c>
    </row>
    <row r="71" spans="1:6" ht="13.5">
      <c r="A71" s="208" t="s">
        <v>411</v>
      </c>
      <c r="B71" s="105">
        <v>362171</v>
      </c>
      <c r="C71" s="105">
        <v>141155</v>
      </c>
      <c r="D71" s="105">
        <v>141015</v>
      </c>
      <c r="E71" s="105">
        <v>139725</v>
      </c>
      <c r="F71" s="178">
        <v>39</v>
      </c>
    </row>
    <row r="72" spans="1:6" ht="13.5">
      <c r="A72" s="208" t="s">
        <v>412</v>
      </c>
      <c r="B72" s="105">
        <v>255069</v>
      </c>
      <c r="C72" s="105">
        <v>86324</v>
      </c>
      <c r="D72" s="105">
        <v>86238</v>
      </c>
      <c r="E72" s="105">
        <v>85286</v>
      </c>
      <c r="F72" s="178">
        <v>33.799999999999997</v>
      </c>
    </row>
    <row r="73" spans="1:6" ht="13.5">
      <c r="A73" s="208" t="s">
        <v>413</v>
      </c>
      <c r="B73" s="105">
        <v>439612</v>
      </c>
      <c r="C73" s="105">
        <v>165776</v>
      </c>
      <c r="D73" s="105">
        <v>165467</v>
      </c>
      <c r="E73" s="105">
        <v>163450</v>
      </c>
      <c r="F73" s="178">
        <v>37.700000000000003</v>
      </c>
    </row>
    <row r="74" spans="1:6" ht="13.5">
      <c r="A74" s="208" t="s">
        <v>414</v>
      </c>
      <c r="B74" s="105">
        <v>320523</v>
      </c>
      <c r="C74" s="105">
        <v>91793</v>
      </c>
      <c r="D74" s="105">
        <v>91597</v>
      </c>
      <c r="E74" s="105">
        <v>90084</v>
      </c>
      <c r="F74" s="178">
        <v>28.6</v>
      </c>
    </row>
    <row r="75" spans="1:6" ht="13.5">
      <c r="A75" s="535" t="s">
        <v>415</v>
      </c>
      <c r="B75" s="669"/>
      <c r="C75" s="669"/>
      <c r="D75" s="669"/>
      <c r="E75" s="669"/>
      <c r="F75" s="670"/>
    </row>
    <row r="76" spans="1:6" ht="13.5">
      <c r="A76" s="671" t="s">
        <v>92</v>
      </c>
      <c r="B76" s="672"/>
      <c r="C76" s="672"/>
      <c r="D76" s="672"/>
      <c r="E76" s="672"/>
      <c r="F76" s="554"/>
    </row>
    <row r="77" spans="1:6" ht="13.5">
      <c r="A77" s="212" t="s">
        <v>179</v>
      </c>
      <c r="B77" s="96">
        <v>30609055</v>
      </c>
      <c r="C77" s="96">
        <v>14482676</v>
      </c>
      <c r="D77" s="213" t="s">
        <v>214</v>
      </c>
      <c r="E77" s="213" t="s">
        <v>214</v>
      </c>
      <c r="F77" s="177">
        <v>47.3</v>
      </c>
    </row>
    <row r="78" spans="1:6" ht="13.5">
      <c r="A78" s="208" t="s">
        <v>404</v>
      </c>
      <c r="B78" s="76" t="s">
        <v>30</v>
      </c>
      <c r="C78" s="76" t="s">
        <v>31</v>
      </c>
      <c r="D78" s="213" t="s">
        <v>214</v>
      </c>
      <c r="E78" s="213" t="s">
        <v>214</v>
      </c>
      <c r="F78" s="178">
        <v>39.4</v>
      </c>
    </row>
    <row r="79" spans="1:6" ht="13.5">
      <c r="A79" s="208" t="s">
        <v>405</v>
      </c>
      <c r="B79" s="76" t="s">
        <v>32</v>
      </c>
      <c r="C79" s="76" t="s">
        <v>33</v>
      </c>
      <c r="D79" s="213" t="s">
        <v>214</v>
      </c>
      <c r="E79" s="213" t="s">
        <v>214</v>
      </c>
      <c r="F79" s="178">
        <v>39.1</v>
      </c>
    </row>
    <row r="80" spans="1:6" ht="13.5">
      <c r="A80" s="208" t="s">
        <v>406</v>
      </c>
      <c r="B80" s="76" t="s">
        <v>34</v>
      </c>
      <c r="C80" s="76" t="s">
        <v>35</v>
      </c>
      <c r="D80" s="213" t="s">
        <v>214</v>
      </c>
      <c r="E80" s="213" t="s">
        <v>214</v>
      </c>
      <c r="F80" s="178">
        <v>39.9</v>
      </c>
    </row>
    <row r="81" spans="1:6" ht="13.5">
      <c r="A81" s="208" t="s">
        <v>407</v>
      </c>
      <c r="B81" s="76" t="s">
        <v>36</v>
      </c>
      <c r="C81" s="76" t="s">
        <v>37</v>
      </c>
      <c r="D81" s="213" t="s">
        <v>214</v>
      </c>
      <c r="E81" s="213" t="s">
        <v>214</v>
      </c>
      <c r="F81" s="178">
        <v>34.9</v>
      </c>
    </row>
    <row r="82" spans="1:6" ht="13.5">
      <c r="A82" s="208" t="s">
        <v>408</v>
      </c>
      <c r="B82" s="76" t="s">
        <v>38</v>
      </c>
      <c r="C82" s="76" t="s">
        <v>39</v>
      </c>
      <c r="D82" s="213" t="s">
        <v>214</v>
      </c>
      <c r="E82" s="213" t="s">
        <v>214</v>
      </c>
      <c r="F82" s="178">
        <v>43.2</v>
      </c>
    </row>
    <row r="83" spans="1:6" ht="13.5">
      <c r="A83" s="208" t="s">
        <v>409</v>
      </c>
      <c r="B83" s="76" t="s">
        <v>40</v>
      </c>
      <c r="C83" s="76" t="s">
        <v>41</v>
      </c>
      <c r="D83" s="213" t="s">
        <v>214</v>
      </c>
      <c r="E83" s="213" t="s">
        <v>214</v>
      </c>
      <c r="F83" s="178">
        <v>48.4</v>
      </c>
    </row>
    <row r="84" spans="1:6" ht="13.5">
      <c r="A84" s="208" t="s">
        <v>410</v>
      </c>
      <c r="B84" s="76" t="s">
        <v>42</v>
      </c>
      <c r="C84" s="76" t="s">
        <v>43</v>
      </c>
      <c r="D84" s="213" t="s">
        <v>214</v>
      </c>
      <c r="E84" s="213" t="s">
        <v>214</v>
      </c>
      <c r="F84" s="178">
        <v>41.8</v>
      </c>
    </row>
    <row r="85" spans="1:6" ht="13.5">
      <c r="A85" s="208" t="s">
        <v>411</v>
      </c>
      <c r="B85" s="76" t="s">
        <v>44</v>
      </c>
      <c r="C85" s="76" t="s">
        <v>45</v>
      </c>
      <c r="D85" s="213" t="s">
        <v>214</v>
      </c>
      <c r="E85" s="213" t="s">
        <v>214</v>
      </c>
      <c r="F85" s="178">
        <v>39.799999999999997</v>
      </c>
    </row>
    <row r="86" spans="1:6" ht="13.5">
      <c r="A86" s="208" t="s">
        <v>412</v>
      </c>
      <c r="B86" s="76" t="s">
        <v>46</v>
      </c>
      <c r="C86" s="76" t="s">
        <v>47</v>
      </c>
      <c r="D86" s="213" t="s">
        <v>214</v>
      </c>
      <c r="E86" s="213" t="s">
        <v>214</v>
      </c>
      <c r="F86" s="178">
        <v>39.4</v>
      </c>
    </row>
    <row r="87" spans="1:6" ht="13.5">
      <c r="A87" s="208" t="s">
        <v>413</v>
      </c>
      <c r="B87" s="76" t="s">
        <v>48</v>
      </c>
      <c r="C87" s="76" t="s">
        <v>49</v>
      </c>
      <c r="D87" s="213" t="s">
        <v>214</v>
      </c>
      <c r="E87" s="213" t="s">
        <v>214</v>
      </c>
      <c r="F87" s="178">
        <v>38.4</v>
      </c>
    </row>
    <row r="88" spans="1:6" ht="13.5">
      <c r="A88" s="208" t="s">
        <v>414</v>
      </c>
      <c r="B88" s="76" t="s">
        <v>50</v>
      </c>
      <c r="C88" s="76" t="s">
        <v>51</v>
      </c>
      <c r="D88" s="213" t="s">
        <v>214</v>
      </c>
      <c r="E88" s="213" t="s">
        <v>214</v>
      </c>
      <c r="F88" s="178">
        <v>37.5</v>
      </c>
    </row>
    <row r="89" spans="1:6" ht="13.5">
      <c r="A89" s="535" t="s">
        <v>385</v>
      </c>
      <c r="B89" s="669"/>
      <c r="C89" s="669"/>
      <c r="D89" s="669"/>
      <c r="E89" s="669"/>
      <c r="F89" s="670"/>
    </row>
    <row r="90" spans="1:6" ht="13.5">
      <c r="A90" s="671" t="s">
        <v>29</v>
      </c>
      <c r="B90" s="672"/>
      <c r="C90" s="672"/>
      <c r="D90" s="672"/>
      <c r="E90" s="672"/>
      <c r="F90" s="554"/>
    </row>
    <row r="91" spans="1:6" ht="13.5">
      <c r="A91" s="212" t="s">
        <v>179</v>
      </c>
      <c r="B91" s="96">
        <v>30813005</v>
      </c>
      <c r="C91" s="96">
        <v>16929088</v>
      </c>
      <c r="D91" s="96">
        <v>16923832</v>
      </c>
      <c r="E91" s="96">
        <v>16806170</v>
      </c>
      <c r="F91" s="177">
        <v>54.9</v>
      </c>
    </row>
    <row r="92" spans="1:6" ht="13.5">
      <c r="A92" s="208" t="s">
        <v>404</v>
      </c>
      <c r="B92" s="105">
        <v>508576</v>
      </c>
      <c r="C92" s="105">
        <v>318603</v>
      </c>
      <c r="D92" s="105">
        <v>318435</v>
      </c>
      <c r="E92" s="105">
        <v>316487</v>
      </c>
      <c r="F92" s="178">
        <v>62.6</v>
      </c>
    </row>
    <row r="93" spans="1:6" ht="13.5">
      <c r="A93" s="208" t="s">
        <v>405</v>
      </c>
      <c r="B93" s="105">
        <v>288036</v>
      </c>
      <c r="C93" s="105">
        <v>174683</v>
      </c>
      <c r="D93" s="105">
        <v>174628</v>
      </c>
      <c r="E93" s="105">
        <v>173521</v>
      </c>
      <c r="F93" s="178">
        <v>60.6</v>
      </c>
    </row>
    <row r="94" spans="1:6" ht="13.5">
      <c r="A94" s="208" t="s">
        <v>406</v>
      </c>
      <c r="B94" s="105">
        <v>279104</v>
      </c>
      <c r="C94" s="105">
        <v>172570</v>
      </c>
      <c r="D94" s="105">
        <v>172505</v>
      </c>
      <c r="E94" s="105">
        <v>171582</v>
      </c>
      <c r="F94" s="178">
        <v>61.8</v>
      </c>
    </row>
    <row r="95" spans="1:6" ht="13.5">
      <c r="A95" s="208" t="s">
        <v>407</v>
      </c>
      <c r="B95" s="105">
        <v>592276</v>
      </c>
      <c r="C95" s="105">
        <v>360258</v>
      </c>
      <c r="D95" s="105">
        <v>360024</v>
      </c>
      <c r="E95" s="105">
        <v>357547</v>
      </c>
      <c r="F95" s="178">
        <v>60.8</v>
      </c>
    </row>
    <row r="96" spans="1:6" ht="13.5">
      <c r="A96" s="208" t="s">
        <v>408</v>
      </c>
      <c r="B96" s="105">
        <v>598591</v>
      </c>
      <c r="C96" s="105">
        <v>381506</v>
      </c>
      <c r="D96" s="105">
        <v>381350</v>
      </c>
      <c r="E96" s="105">
        <v>379215</v>
      </c>
      <c r="F96" s="178">
        <v>63.7</v>
      </c>
    </row>
    <row r="97" spans="1:6" ht="13.5">
      <c r="A97" s="208" t="s">
        <v>409</v>
      </c>
      <c r="B97" s="105">
        <v>1352608</v>
      </c>
      <c r="C97" s="105">
        <v>932320</v>
      </c>
      <c r="D97" s="105">
        <v>931653</v>
      </c>
      <c r="E97" s="105">
        <v>925393</v>
      </c>
      <c r="F97" s="178">
        <v>68.900000000000006</v>
      </c>
    </row>
    <row r="98" spans="1:6" ht="13.5">
      <c r="A98" s="208" t="s">
        <v>410</v>
      </c>
      <c r="B98" s="105">
        <v>229490</v>
      </c>
      <c r="C98" s="105">
        <v>136004</v>
      </c>
      <c r="D98" s="105">
        <v>135929</v>
      </c>
      <c r="E98" s="105">
        <v>135048</v>
      </c>
      <c r="F98" s="178">
        <v>59.3</v>
      </c>
    </row>
    <row r="99" spans="1:6" ht="13.5">
      <c r="A99" s="208" t="s">
        <v>411</v>
      </c>
      <c r="B99" s="105">
        <v>363435</v>
      </c>
      <c r="C99" s="105">
        <v>236321</v>
      </c>
      <c r="D99" s="105">
        <v>236166</v>
      </c>
      <c r="E99" s="105">
        <v>234583</v>
      </c>
      <c r="F99" s="178">
        <v>65</v>
      </c>
    </row>
    <row r="100" spans="1:6" ht="13.5">
      <c r="A100" s="208" t="s">
        <v>412</v>
      </c>
      <c r="B100" s="105">
        <v>250807</v>
      </c>
      <c r="C100" s="105">
        <v>149965</v>
      </c>
      <c r="D100" s="105">
        <v>149943</v>
      </c>
      <c r="E100" s="105">
        <v>149093</v>
      </c>
      <c r="F100" s="178">
        <v>59.8</v>
      </c>
    </row>
    <row r="101" spans="1:6" ht="13.5">
      <c r="A101" s="208" t="s">
        <v>413</v>
      </c>
      <c r="B101" s="105">
        <v>438617</v>
      </c>
      <c r="C101" s="105">
        <v>287144</v>
      </c>
      <c r="D101" s="105">
        <v>286928</v>
      </c>
      <c r="E101" s="105">
        <v>285043</v>
      </c>
      <c r="F101" s="178">
        <v>65.5</v>
      </c>
    </row>
    <row r="102" spans="1:6" ht="13.5">
      <c r="A102" s="208" t="s">
        <v>414</v>
      </c>
      <c r="B102" s="105">
        <v>318492</v>
      </c>
      <c r="C102" s="105">
        <v>189018</v>
      </c>
      <c r="D102" s="105">
        <v>188811</v>
      </c>
      <c r="E102" s="105">
        <v>187568</v>
      </c>
      <c r="F102" s="178">
        <v>59.3</v>
      </c>
    </row>
    <row r="103" spans="1:6" ht="15">
      <c r="A103" s="85" t="s">
        <v>396</v>
      </c>
      <c r="B103"/>
      <c r="C103"/>
      <c r="D103"/>
      <c r="E103"/>
      <c r="F103"/>
    </row>
    <row r="104" spans="1:6" ht="15">
      <c r="A104" s="85" t="s">
        <v>387</v>
      </c>
      <c r="B104"/>
      <c r="C104"/>
      <c r="D104"/>
      <c r="E104"/>
      <c r="F104"/>
    </row>
    <row r="105" spans="1:6" ht="15">
      <c r="A105" s="111" t="s">
        <v>397</v>
      </c>
      <c r="B105"/>
      <c r="C105"/>
      <c r="D105"/>
      <c r="E105"/>
      <c r="F105"/>
    </row>
    <row r="106" spans="1:6" ht="15">
      <c r="A106" s="68" t="s">
        <v>389</v>
      </c>
      <c r="B106"/>
      <c r="C106"/>
      <c r="D106"/>
      <c r="E106"/>
      <c r="F106"/>
    </row>
  </sheetData>
  <mergeCells count="19">
    <mergeCell ref="A47:F47"/>
    <mergeCell ref="A48:F48"/>
    <mergeCell ref="A76:F76"/>
    <mergeCell ref="A89:F89"/>
    <mergeCell ref="A90:F90"/>
    <mergeCell ref="B3:B4"/>
    <mergeCell ref="A19:F19"/>
    <mergeCell ref="A20:F20"/>
    <mergeCell ref="A61:F61"/>
    <mergeCell ref="A62:F62"/>
    <mergeCell ref="A75:F75"/>
    <mergeCell ref="A5:F5"/>
    <mergeCell ref="A3:A4"/>
    <mergeCell ref="D3:E3"/>
    <mergeCell ref="C3:C4"/>
    <mergeCell ref="F3:F4"/>
    <mergeCell ref="A6:F6"/>
    <mergeCell ref="A33:F33"/>
    <mergeCell ref="A34:F34"/>
  </mergeCells>
  <pageMargins left="0" right="0" top="0" bottom="0" header="0" footer="0"/>
  <pageSetup paperSize="9" scale="7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0"/>
  <sheetViews>
    <sheetView workbookViewId="0">
      <selection activeCell="S1" sqref="S1"/>
    </sheetView>
  </sheetViews>
  <sheetFormatPr defaultRowHeight="15"/>
  <cols>
    <col min="1" max="1" width="21.85546875" customWidth="1"/>
    <col min="2" max="41" width="8.85546875" customWidth="1"/>
    <col min="42" max="42" width="8.85546875" style="388" customWidth="1"/>
    <col min="43" max="44" width="8.85546875" customWidth="1"/>
  </cols>
  <sheetData>
    <row r="1" spans="1:44" s="309" customFormat="1" ht="12.75">
      <c r="A1" s="308" t="s">
        <v>501</v>
      </c>
      <c r="AP1" s="383"/>
    </row>
    <row r="2" spans="1:44" s="309" customFormat="1" ht="12.75">
      <c r="A2" s="310" t="s">
        <v>115</v>
      </c>
      <c r="AP2" s="383"/>
    </row>
    <row r="3" spans="1:44" s="309" customFormat="1" ht="12.75">
      <c r="A3" s="311" t="s">
        <v>116</v>
      </c>
      <c r="AP3" s="383"/>
    </row>
    <row r="4" spans="1:44" s="309" customFormat="1" ht="12.75">
      <c r="A4" s="311" t="s">
        <v>117</v>
      </c>
      <c r="AP4" s="383"/>
    </row>
    <row r="5" spans="1:44" ht="103.5" customHeight="1">
      <c r="A5" s="534" t="s">
        <v>177</v>
      </c>
      <c r="B5" s="534" t="s">
        <v>118</v>
      </c>
      <c r="C5" s="549"/>
      <c r="D5" s="549"/>
      <c r="E5" s="549"/>
      <c r="F5" s="549"/>
      <c r="G5" s="549" t="s">
        <v>119</v>
      </c>
      <c r="H5" s="549"/>
      <c r="I5" s="549" t="s">
        <v>118</v>
      </c>
      <c r="J5" s="549"/>
      <c r="K5" s="549"/>
      <c r="L5" s="549"/>
      <c r="M5" s="549"/>
      <c r="N5" s="549" t="s">
        <v>119</v>
      </c>
      <c r="O5" s="549"/>
      <c r="P5" s="549" t="s">
        <v>118</v>
      </c>
      <c r="Q5" s="549"/>
      <c r="R5" s="549"/>
      <c r="S5" s="549"/>
      <c r="T5" s="549"/>
      <c r="U5" s="549" t="s">
        <v>119</v>
      </c>
      <c r="V5" s="549"/>
      <c r="W5" s="549" t="s">
        <v>118</v>
      </c>
      <c r="X5" s="549"/>
      <c r="Y5" s="549"/>
      <c r="Z5" s="549"/>
      <c r="AA5" s="549"/>
      <c r="AB5" s="539" t="s">
        <v>119</v>
      </c>
      <c r="AC5" s="540"/>
      <c r="AD5" s="549" t="s">
        <v>118</v>
      </c>
      <c r="AE5" s="549"/>
      <c r="AF5" s="549"/>
      <c r="AG5" s="549"/>
      <c r="AH5" s="549"/>
      <c r="AI5" s="539" t="s">
        <v>119</v>
      </c>
      <c r="AJ5" s="540"/>
      <c r="AK5" s="539" t="s">
        <v>118</v>
      </c>
      <c r="AL5" s="540"/>
      <c r="AM5" s="540"/>
      <c r="AN5" s="540"/>
      <c r="AO5" s="540"/>
      <c r="AP5" s="550"/>
      <c r="AQ5" s="539" t="s">
        <v>119</v>
      </c>
      <c r="AR5" s="540"/>
    </row>
    <row r="6" spans="1:44" ht="156.75" customHeight="1">
      <c r="A6" s="535"/>
      <c r="B6" s="55" t="s">
        <v>120</v>
      </c>
      <c r="C6" s="55" t="s">
        <v>187</v>
      </c>
      <c r="D6" s="55" t="s">
        <v>210</v>
      </c>
      <c r="E6" s="55" t="s">
        <v>186</v>
      </c>
      <c r="F6" s="55" t="s">
        <v>188</v>
      </c>
      <c r="G6" s="55" t="s">
        <v>189</v>
      </c>
      <c r="H6" s="55" t="s">
        <v>190</v>
      </c>
      <c r="I6" s="55" t="s">
        <v>120</v>
      </c>
      <c r="J6" s="55" t="s">
        <v>187</v>
      </c>
      <c r="K6" s="55" t="s">
        <v>210</v>
      </c>
      <c r="L6" s="55" t="s">
        <v>186</v>
      </c>
      <c r="M6" s="55" t="s">
        <v>188</v>
      </c>
      <c r="N6" s="55" t="s">
        <v>189</v>
      </c>
      <c r="O6" s="55" t="s">
        <v>190</v>
      </c>
      <c r="P6" s="55" t="s">
        <v>120</v>
      </c>
      <c r="Q6" s="55" t="s">
        <v>187</v>
      </c>
      <c r="R6" s="55" t="s">
        <v>210</v>
      </c>
      <c r="S6" s="55" t="s">
        <v>186</v>
      </c>
      <c r="T6" s="55" t="s">
        <v>188</v>
      </c>
      <c r="U6" s="55" t="s">
        <v>189</v>
      </c>
      <c r="V6" s="55" t="s">
        <v>190</v>
      </c>
      <c r="W6" s="55" t="s">
        <v>120</v>
      </c>
      <c r="X6" s="55" t="s">
        <v>187</v>
      </c>
      <c r="Y6" s="55" t="s">
        <v>210</v>
      </c>
      <c r="Z6" s="55" t="s">
        <v>186</v>
      </c>
      <c r="AA6" s="55" t="s">
        <v>188</v>
      </c>
      <c r="AB6" s="55" t="s">
        <v>189</v>
      </c>
      <c r="AC6" s="56" t="s">
        <v>190</v>
      </c>
      <c r="AD6" s="55" t="s">
        <v>120</v>
      </c>
      <c r="AE6" s="55" t="s">
        <v>187</v>
      </c>
      <c r="AF6" s="55" t="s">
        <v>210</v>
      </c>
      <c r="AG6" s="55" t="s">
        <v>186</v>
      </c>
      <c r="AH6" s="55" t="s">
        <v>188</v>
      </c>
      <c r="AI6" s="55" t="s">
        <v>189</v>
      </c>
      <c r="AJ6" s="56" t="s">
        <v>190</v>
      </c>
      <c r="AK6" s="55" t="s">
        <v>120</v>
      </c>
      <c r="AL6" s="55" t="s">
        <v>187</v>
      </c>
      <c r="AM6" s="55" t="s">
        <v>210</v>
      </c>
      <c r="AN6" s="55" t="s">
        <v>186</v>
      </c>
      <c r="AO6" s="55" t="s">
        <v>188</v>
      </c>
      <c r="AP6" s="384" t="s">
        <v>268</v>
      </c>
      <c r="AQ6" s="55" t="s">
        <v>189</v>
      </c>
      <c r="AR6" s="56" t="s">
        <v>190</v>
      </c>
    </row>
    <row r="7" spans="1:44" ht="15.75" thickBot="1">
      <c r="A7" s="536"/>
      <c r="B7" s="544">
        <v>2007</v>
      </c>
      <c r="C7" s="545"/>
      <c r="D7" s="545"/>
      <c r="E7" s="545"/>
      <c r="F7" s="545"/>
      <c r="G7" s="545"/>
      <c r="H7" s="546"/>
      <c r="I7" s="547">
        <v>2008</v>
      </c>
      <c r="J7" s="543"/>
      <c r="K7" s="543"/>
      <c r="L7" s="543"/>
      <c r="M7" s="543"/>
      <c r="N7" s="543"/>
      <c r="O7" s="548"/>
      <c r="P7" s="547">
        <v>2009</v>
      </c>
      <c r="Q7" s="543"/>
      <c r="R7" s="543"/>
      <c r="S7" s="543"/>
      <c r="T7" s="543"/>
      <c r="U7" s="543"/>
      <c r="V7" s="548"/>
      <c r="W7" s="547">
        <v>2010</v>
      </c>
      <c r="X7" s="543"/>
      <c r="Y7" s="543"/>
      <c r="Z7" s="543"/>
      <c r="AA7" s="543"/>
      <c r="AB7" s="543"/>
      <c r="AC7" s="548"/>
      <c r="AD7" s="547">
        <v>2011</v>
      </c>
      <c r="AE7" s="543"/>
      <c r="AF7" s="543"/>
      <c r="AG7" s="543"/>
      <c r="AH7" s="543"/>
      <c r="AI7" s="543"/>
      <c r="AJ7" s="548"/>
      <c r="AK7" s="543">
        <v>2012</v>
      </c>
      <c r="AL7" s="543"/>
      <c r="AM7" s="543"/>
      <c r="AN7" s="543"/>
      <c r="AO7" s="543"/>
      <c r="AP7" s="543"/>
      <c r="AQ7" s="543"/>
      <c r="AR7" s="543"/>
    </row>
    <row r="8" spans="1:44">
      <c r="A8" s="57" t="s">
        <v>179</v>
      </c>
      <c r="B8" s="92">
        <v>316722</v>
      </c>
      <c r="C8" s="80">
        <v>27652</v>
      </c>
      <c r="D8" s="92">
        <v>27706</v>
      </c>
      <c r="E8" s="80">
        <v>20192</v>
      </c>
      <c r="F8" s="94">
        <v>130</v>
      </c>
      <c r="G8" s="89">
        <v>1381</v>
      </c>
      <c r="H8" s="92">
        <v>3329</v>
      </c>
      <c r="I8" s="89">
        <v>314121</v>
      </c>
      <c r="J8" s="92">
        <v>24993</v>
      </c>
      <c r="K8" s="80">
        <v>24970</v>
      </c>
      <c r="L8" s="92">
        <v>10666</v>
      </c>
      <c r="M8" s="83">
        <v>118</v>
      </c>
      <c r="N8" s="92">
        <v>1691</v>
      </c>
      <c r="O8" s="80">
        <v>3623</v>
      </c>
      <c r="P8" s="92">
        <v>292263</v>
      </c>
      <c r="Q8" s="80">
        <v>29219</v>
      </c>
      <c r="R8" s="92">
        <v>29148</v>
      </c>
      <c r="S8" s="80">
        <v>12494</v>
      </c>
      <c r="T8" s="94">
        <v>119</v>
      </c>
      <c r="U8" s="89">
        <v>7346</v>
      </c>
      <c r="V8" s="92">
        <v>2615</v>
      </c>
      <c r="W8" s="89">
        <v>296798</v>
      </c>
      <c r="X8" s="92">
        <v>31012</v>
      </c>
      <c r="Y8" s="80">
        <v>30930</v>
      </c>
      <c r="Z8" s="92">
        <v>4081</v>
      </c>
      <c r="AA8" s="83">
        <v>127</v>
      </c>
      <c r="AB8" s="92">
        <v>18697</v>
      </c>
      <c r="AC8" s="80">
        <v>2949</v>
      </c>
      <c r="AD8" s="92">
        <v>355784</v>
      </c>
      <c r="AE8" s="89">
        <v>42495</v>
      </c>
      <c r="AF8" s="92">
        <v>41923</v>
      </c>
      <c r="AG8" s="89">
        <v>975</v>
      </c>
      <c r="AH8" s="94">
        <v>147</v>
      </c>
      <c r="AI8" s="89">
        <v>42736</v>
      </c>
      <c r="AJ8" s="92">
        <v>3992</v>
      </c>
      <c r="AK8" s="89">
        <v>297577</v>
      </c>
      <c r="AL8" s="92">
        <v>42033</v>
      </c>
      <c r="AM8" s="80">
        <v>41517</v>
      </c>
      <c r="AN8" s="92">
        <v>916</v>
      </c>
      <c r="AO8" s="80">
        <v>138</v>
      </c>
      <c r="AP8" s="385">
        <v>157</v>
      </c>
      <c r="AQ8" s="149">
        <v>42853</v>
      </c>
      <c r="AR8" s="80">
        <v>2362</v>
      </c>
    </row>
    <row r="9" spans="1:44">
      <c r="A9" s="59" t="s">
        <v>138</v>
      </c>
      <c r="B9" s="93">
        <v>21855</v>
      </c>
      <c r="C9" s="81">
        <v>2179</v>
      </c>
      <c r="D9" s="93">
        <v>2215</v>
      </c>
      <c r="E9" s="81">
        <v>1470</v>
      </c>
      <c r="F9" s="77">
        <v>11</v>
      </c>
      <c r="G9" s="74">
        <v>98</v>
      </c>
      <c r="H9" s="77">
        <v>254</v>
      </c>
      <c r="I9" s="90">
        <v>20847</v>
      </c>
      <c r="J9" s="93">
        <v>1864</v>
      </c>
      <c r="K9" s="81">
        <v>1882</v>
      </c>
      <c r="L9" s="93">
        <v>1865</v>
      </c>
      <c r="M9" s="67">
        <v>16</v>
      </c>
      <c r="N9" s="77">
        <v>120</v>
      </c>
      <c r="O9" s="67">
        <v>192</v>
      </c>
      <c r="P9" s="93">
        <v>19093</v>
      </c>
      <c r="Q9" s="81">
        <v>2251</v>
      </c>
      <c r="R9" s="93">
        <v>2323</v>
      </c>
      <c r="S9" s="81">
        <v>1645</v>
      </c>
      <c r="T9" s="77">
        <v>6</v>
      </c>
      <c r="U9" s="74">
        <v>353</v>
      </c>
      <c r="V9" s="77">
        <v>135</v>
      </c>
      <c r="W9" s="90">
        <v>20030</v>
      </c>
      <c r="X9" s="93">
        <v>2514</v>
      </c>
      <c r="Y9" s="81">
        <v>2581</v>
      </c>
      <c r="Z9" s="77">
        <v>823</v>
      </c>
      <c r="AA9" s="67">
        <v>5</v>
      </c>
      <c r="AB9" s="77">
        <v>956</v>
      </c>
      <c r="AC9" s="67">
        <v>250</v>
      </c>
      <c r="AD9" s="93">
        <v>24876</v>
      </c>
      <c r="AE9" s="90">
        <v>3475</v>
      </c>
      <c r="AF9" s="93">
        <v>3638</v>
      </c>
      <c r="AG9" s="74">
        <v>76</v>
      </c>
      <c r="AH9" s="77">
        <v>10</v>
      </c>
      <c r="AI9" s="74">
        <v>2820</v>
      </c>
      <c r="AJ9" s="77">
        <v>340</v>
      </c>
      <c r="AK9" s="90">
        <v>20606</v>
      </c>
      <c r="AL9" s="93">
        <v>3516</v>
      </c>
      <c r="AM9" s="81">
        <v>3458</v>
      </c>
      <c r="AN9" s="93">
        <v>131</v>
      </c>
      <c r="AO9" s="81">
        <v>5</v>
      </c>
      <c r="AP9" s="386">
        <v>10</v>
      </c>
      <c r="AQ9" s="148">
        <v>3010</v>
      </c>
      <c r="AR9" s="81">
        <v>138</v>
      </c>
    </row>
    <row r="10" spans="1:44">
      <c r="A10" s="59" t="s">
        <v>139</v>
      </c>
      <c r="B10" s="93">
        <v>17274</v>
      </c>
      <c r="C10" s="81">
        <v>2151</v>
      </c>
      <c r="D10" s="93">
        <v>2219</v>
      </c>
      <c r="E10" s="81">
        <v>1257</v>
      </c>
      <c r="F10" s="77">
        <v>3</v>
      </c>
      <c r="G10" s="74">
        <v>62</v>
      </c>
      <c r="H10" s="77">
        <v>160</v>
      </c>
      <c r="I10" s="90">
        <v>16887</v>
      </c>
      <c r="J10" s="93">
        <v>1882</v>
      </c>
      <c r="K10" s="81">
        <v>1970</v>
      </c>
      <c r="L10" s="77">
        <v>506</v>
      </c>
      <c r="M10" s="67">
        <v>5</v>
      </c>
      <c r="N10" s="77">
        <v>68</v>
      </c>
      <c r="O10" s="67">
        <v>127</v>
      </c>
      <c r="P10" s="93">
        <v>15511</v>
      </c>
      <c r="Q10" s="81">
        <v>2443</v>
      </c>
      <c r="R10" s="93">
        <v>2397</v>
      </c>
      <c r="S10" s="67">
        <v>710</v>
      </c>
      <c r="T10" s="77">
        <v>5</v>
      </c>
      <c r="U10" s="74">
        <v>359</v>
      </c>
      <c r="V10" s="77">
        <v>108</v>
      </c>
      <c r="W10" s="90">
        <v>16526</v>
      </c>
      <c r="X10" s="93">
        <v>2614</v>
      </c>
      <c r="Y10" s="81">
        <v>2489</v>
      </c>
      <c r="Z10" s="77">
        <v>340</v>
      </c>
      <c r="AA10" s="67">
        <v>2</v>
      </c>
      <c r="AB10" s="77">
        <v>971</v>
      </c>
      <c r="AC10" s="67">
        <v>115</v>
      </c>
      <c r="AD10" s="93">
        <v>20332</v>
      </c>
      <c r="AE10" s="90">
        <v>3400</v>
      </c>
      <c r="AF10" s="93">
        <v>3303</v>
      </c>
      <c r="AG10" s="74">
        <v>72</v>
      </c>
      <c r="AH10" s="77">
        <v>2</v>
      </c>
      <c r="AI10" s="74">
        <v>2208</v>
      </c>
      <c r="AJ10" s="77">
        <v>183</v>
      </c>
      <c r="AK10" s="90">
        <v>15580</v>
      </c>
      <c r="AL10" s="93">
        <v>3372</v>
      </c>
      <c r="AM10" s="81">
        <v>3389</v>
      </c>
      <c r="AN10" s="93">
        <v>76</v>
      </c>
      <c r="AO10" s="81">
        <v>2</v>
      </c>
      <c r="AP10" s="386">
        <v>14</v>
      </c>
      <c r="AQ10" s="148">
        <v>2718</v>
      </c>
      <c r="AR10" s="81">
        <v>95</v>
      </c>
    </row>
    <row r="11" spans="1:44">
      <c r="A11" s="59" t="s">
        <v>140</v>
      </c>
      <c r="B11" s="93">
        <v>18609</v>
      </c>
      <c r="C11" s="81">
        <v>2464</v>
      </c>
      <c r="D11" s="93">
        <v>2418</v>
      </c>
      <c r="E11" s="81">
        <v>1205</v>
      </c>
      <c r="F11" s="77">
        <v>8</v>
      </c>
      <c r="G11" s="74">
        <v>76</v>
      </c>
      <c r="H11" s="77">
        <v>218</v>
      </c>
      <c r="I11" s="90">
        <v>17860</v>
      </c>
      <c r="J11" s="93">
        <v>2137</v>
      </c>
      <c r="K11" s="81">
        <v>2123</v>
      </c>
      <c r="L11" s="77">
        <v>998</v>
      </c>
      <c r="M11" s="67">
        <v>4</v>
      </c>
      <c r="N11" s="77">
        <v>112</v>
      </c>
      <c r="O11" s="67">
        <v>280</v>
      </c>
      <c r="P11" s="93">
        <v>17263</v>
      </c>
      <c r="Q11" s="81">
        <v>2659</v>
      </c>
      <c r="R11" s="93">
        <v>2628</v>
      </c>
      <c r="S11" s="67">
        <v>650</v>
      </c>
      <c r="T11" s="77">
        <v>8</v>
      </c>
      <c r="U11" s="74">
        <v>419</v>
      </c>
      <c r="V11" s="77">
        <v>151</v>
      </c>
      <c r="W11" s="90">
        <v>16643</v>
      </c>
      <c r="X11" s="93">
        <v>2582</v>
      </c>
      <c r="Y11" s="81">
        <v>2617</v>
      </c>
      <c r="Z11" s="77">
        <v>192</v>
      </c>
      <c r="AA11" s="67">
        <v>8</v>
      </c>
      <c r="AB11" s="77">
        <v>888</v>
      </c>
      <c r="AC11" s="67">
        <v>110</v>
      </c>
      <c r="AD11" s="93">
        <v>21757</v>
      </c>
      <c r="AE11" s="90">
        <v>3571</v>
      </c>
      <c r="AF11" s="93">
        <v>3468</v>
      </c>
      <c r="AG11" s="74">
        <v>78</v>
      </c>
      <c r="AH11" s="77">
        <v>7</v>
      </c>
      <c r="AI11" s="74">
        <v>1861</v>
      </c>
      <c r="AJ11" s="77">
        <v>211</v>
      </c>
      <c r="AK11" s="90">
        <v>17513</v>
      </c>
      <c r="AL11" s="93">
        <v>3658</v>
      </c>
      <c r="AM11" s="81">
        <v>3576</v>
      </c>
      <c r="AN11" s="93">
        <v>37</v>
      </c>
      <c r="AO11" s="81">
        <v>4</v>
      </c>
      <c r="AP11" s="386">
        <v>7</v>
      </c>
      <c r="AQ11" s="148">
        <v>1925</v>
      </c>
      <c r="AR11" s="81">
        <v>146</v>
      </c>
    </row>
    <row r="12" spans="1:44">
      <c r="A12" s="59" t="s">
        <v>141</v>
      </c>
      <c r="B12" s="93">
        <v>8232</v>
      </c>
      <c r="C12" s="67">
        <v>802</v>
      </c>
      <c r="D12" s="77">
        <v>808</v>
      </c>
      <c r="E12" s="67">
        <v>524</v>
      </c>
      <c r="F12" s="95" t="s">
        <v>24</v>
      </c>
      <c r="G12" s="74">
        <v>16</v>
      </c>
      <c r="H12" s="77">
        <v>90</v>
      </c>
      <c r="I12" s="90">
        <v>8070</v>
      </c>
      <c r="J12" s="77">
        <v>656</v>
      </c>
      <c r="K12" s="67">
        <v>658</v>
      </c>
      <c r="L12" s="77">
        <v>323</v>
      </c>
      <c r="M12" s="67">
        <v>4</v>
      </c>
      <c r="N12" s="77">
        <v>12</v>
      </c>
      <c r="O12" s="67">
        <v>89</v>
      </c>
      <c r="P12" s="93">
        <v>6933</v>
      </c>
      <c r="Q12" s="67">
        <v>834</v>
      </c>
      <c r="R12" s="77">
        <v>816</v>
      </c>
      <c r="S12" s="67">
        <v>352</v>
      </c>
      <c r="T12" s="77">
        <v>4</v>
      </c>
      <c r="U12" s="74">
        <v>95</v>
      </c>
      <c r="V12" s="77">
        <v>153</v>
      </c>
      <c r="W12" s="90">
        <v>7750</v>
      </c>
      <c r="X12" s="77">
        <v>845</v>
      </c>
      <c r="Y12" s="67">
        <v>810</v>
      </c>
      <c r="Z12" s="77">
        <v>239</v>
      </c>
      <c r="AA12" s="67">
        <v>8</v>
      </c>
      <c r="AB12" s="77">
        <v>261</v>
      </c>
      <c r="AC12" s="67">
        <v>58</v>
      </c>
      <c r="AD12" s="93">
        <v>9581</v>
      </c>
      <c r="AE12" s="74">
        <v>1217</v>
      </c>
      <c r="AF12" s="77">
        <v>1167</v>
      </c>
      <c r="AG12" s="74">
        <v>12</v>
      </c>
      <c r="AH12" s="77">
        <v>6</v>
      </c>
      <c r="AI12" s="74">
        <v>919</v>
      </c>
      <c r="AJ12" s="77">
        <v>149</v>
      </c>
      <c r="AK12" s="90">
        <v>8037</v>
      </c>
      <c r="AL12" s="93">
        <v>1332</v>
      </c>
      <c r="AM12" s="81">
        <v>1282</v>
      </c>
      <c r="AN12" s="93">
        <v>31</v>
      </c>
      <c r="AO12" s="81">
        <v>4</v>
      </c>
      <c r="AP12" s="386">
        <v>3</v>
      </c>
      <c r="AQ12" s="148">
        <v>791</v>
      </c>
      <c r="AR12" s="81">
        <v>69</v>
      </c>
    </row>
    <row r="13" spans="1:44">
      <c r="A13" s="61" t="s">
        <v>142</v>
      </c>
      <c r="B13" s="93">
        <v>19632</v>
      </c>
      <c r="C13" s="81">
        <v>2206</v>
      </c>
      <c r="D13" s="93">
        <v>2221</v>
      </c>
      <c r="E13" s="81">
        <v>1163</v>
      </c>
      <c r="F13" s="77">
        <v>4</v>
      </c>
      <c r="G13" s="74">
        <v>75</v>
      </c>
      <c r="H13" s="77">
        <v>254</v>
      </c>
      <c r="I13" s="90">
        <v>19485</v>
      </c>
      <c r="J13" s="93">
        <v>2097</v>
      </c>
      <c r="K13" s="81">
        <v>2082</v>
      </c>
      <c r="L13" s="77">
        <v>895</v>
      </c>
      <c r="M13" s="67">
        <v>1</v>
      </c>
      <c r="N13" s="77">
        <v>164</v>
      </c>
      <c r="O13" s="67">
        <v>387</v>
      </c>
      <c r="P13" s="93">
        <v>18236</v>
      </c>
      <c r="Q13" s="81">
        <v>2342</v>
      </c>
      <c r="R13" s="93">
        <v>2231</v>
      </c>
      <c r="S13" s="67">
        <v>569</v>
      </c>
      <c r="T13" s="77">
        <v>6</v>
      </c>
      <c r="U13" s="74">
        <v>586</v>
      </c>
      <c r="V13" s="77">
        <v>284</v>
      </c>
      <c r="W13" s="90">
        <v>17759</v>
      </c>
      <c r="X13" s="93">
        <v>2388</v>
      </c>
      <c r="Y13" s="81">
        <v>2429</v>
      </c>
      <c r="Z13" s="77">
        <v>208</v>
      </c>
      <c r="AA13" s="67">
        <v>13</v>
      </c>
      <c r="AB13" s="93">
        <v>1410</v>
      </c>
      <c r="AC13" s="67">
        <v>343</v>
      </c>
      <c r="AD13" s="93">
        <v>21443</v>
      </c>
      <c r="AE13" s="90">
        <v>3448</v>
      </c>
      <c r="AF13" s="93">
        <v>3437</v>
      </c>
      <c r="AG13" s="74">
        <v>14</v>
      </c>
      <c r="AH13" s="77">
        <v>7</v>
      </c>
      <c r="AI13" s="90">
        <v>2754</v>
      </c>
      <c r="AJ13" s="77">
        <v>396</v>
      </c>
      <c r="AK13" s="90">
        <v>18248</v>
      </c>
      <c r="AL13" s="93">
        <v>3447</v>
      </c>
      <c r="AM13" s="81">
        <v>3432</v>
      </c>
      <c r="AN13" s="93">
        <v>20</v>
      </c>
      <c r="AO13" s="81">
        <v>2</v>
      </c>
      <c r="AP13" s="386">
        <v>10</v>
      </c>
      <c r="AQ13" s="148">
        <v>2690</v>
      </c>
      <c r="AR13" s="81">
        <v>133</v>
      </c>
    </row>
    <row r="14" spans="1:44">
      <c r="A14" s="59" t="s">
        <v>143</v>
      </c>
      <c r="B14" s="93">
        <v>30589</v>
      </c>
      <c r="C14" s="67">
        <v>961</v>
      </c>
      <c r="D14" s="77">
        <v>928</v>
      </c>
      <c r="E14" s="81">
        <v>1073</v>
      </c>
      <c r="F14" s="77">
        <v>26</v>
      </c>
      <c r="G14" s="74">
        <v>155</v>
      </c>
      <c r="H14" s="77">
        <v>245</v>
      </c>
      <c r="I14" s="90">
        <v>30002</v>
      </c>
      <c r="J14" s="77">
        <v>991</v>
      </c>
      <c r="K14" s="67">
        <v>990</v>
      </c>
      <c r="L14" s="77">
        <v>440</v>
      </c>
      <c r="M14" s="67">
        <v>15</v>
      </c>
      <c r="N14" s="77">
        <v>196</v>
      </c>
      <c r="O14" s="67">
        <v>345</v>
      </c>
      <c r="P14" s="93">
        <v>28427</v>
      </c>
      <c r="Q14" s="81">
        <v>1098</v>
      </c>
      <c r="R14" s="93">
        <v>1061</v>
      </c>
      <c r="S14" s="67">
        <v>494</v>
      </c>
      <c r="T14" s="77">
        <v>22</v>
      </c>
      <c r="U14" s="74">
        <v>628</v>
      </c>
      <c r="V14" s="77">
        <v>244</v>
      </c>
      <c r="W14" s="90">
        <v>28333</v>
      </c>
      <c r="X14" s="93">
        <v>1286</v>
      </c>
      <c r="Y14" s="81">
        <v>1237</v>
      </c>
      <c r="Z14" s="77">
        <v>205</v>
      </c>
      <c r="AA14" s="67">
        <v>24</v>
      </c>
      <c r="AB14" s="93">
        <v>1548</v>
      </c>
      <c r="AC14" s="67">
        <v>299</v>
      </c>
      <c r="AD14" s="93">
        <v>34572</v>
      </c>
      <c r="AE14" s="90">
        <v>1736</v>
      </c>
      <c r="AF14" s="93">
        <v>1652</v>
      </c>
      <c r="AG14" s="74">
        <v>116</v>
      </c>
      <c r="AH14" s="77">
        <v>10</v>
      </c>
      <c r="AI14" s="90">
        <v>3682</v>
      </c>
      <c r="AJ14" s="77">
        <v>391</v>
      </c>
      <c r="AK14" s="90">
        <v>28071</v>
      </c>
      <c r="AL14" s="93">
        <v>1766</v>
      </c>
      <c r="AM14" s="81">
        <v>1706</v>
      </c>
      <c r="AN14" s="93">
        <v>46</v>
      </c>
      <c r="AO14" s="81">
        <v>16</v>
      </c>
      <c r="AP14" s="386">
        <v>18</v>
      </c>
      <c r="AQ14" s="148">
        <v>3617</v>
      </c>
      <c r="AR14" s="81">
        <v>171</v>
      </c>
    </row>
    <row r="15" spans="1:44">
      <c r="A15" s="59" t="s">
        <v>144</v>
      </c>
      <c r="B15" s="93">
        <v>42648</v>
      </c>
      <c r="C15" s="81">
        <v>3735</v>
      </c>
      <c r="D15" s="93">
        <v>3654</v>
      </c>
      <c r="E15" s="81">
        <v>3456</v>
      </c>
      <c r="F15" s="77">
        <v>10</v>
      </c>
      <c r="G15" s="74">
        <v>211</v>
      </c>
      <c r="H15" s="77">
        <v>233</v>
      </c>
      <c r="I15" s="90">
        <v>42284</v>
      </c>
      <c r="J15" s="93">
        <v>3633</v>
      </c>
      <c r="K15" s="81">
        <v>3493</v>
      </c>
      <c r="L15" s="93">
        <v>2740</v>
      </c>
      <c r="M15" s="67">
        <v>4</v>
      </c>
      <c r="N15" s="77">
        <v>255</v>
      </c>
      <c r="O15" s="67">
        <v>237</v>
      </c>
      <c r="P15" s="93">
        <v>39410</v>
      </c>
      <c r="Q15" s="81">
        <v>4004</v>
      </c>
      <c r="R15" s="93">
        <v>3863</v>
      </c>
      <c r="S15" s="81">
        <v>3220</v>
      </c>
      <c r="T15" s="77">
        <v>6</v>
      </c>
      <c r="U15" s="90">
        <v>1308</v>
      </c>
      <c r="V15" s="77">
        <v>175</v>
      </c>
      <c r="W15" s="90">
        <v>42986</v>
      </c>
      <c r="X15" s="93">
        <v>4559</v>
      </c>
      <c r="Y15" s="81">
        <v>4311</v>
      </c>
      <c r="Z15" s="93">
        <v>1165</v>
      </c>
      <c r="AA15" s="84" t="s">
        <v>24</v>
      </c>
      <c r="AB15" s="93">
        <v>3006</v>
      </c>
      <c r="AC15" s="67">
        <v>194</v>
      </c>
      <c r="AD15" s="93">
        <v>49070</v>
      </c>
      <c r="AE15" s="90">
        <v>6133</v>
      </c>
      <c r="AF15" s="93">
        <v>5975</v>
      </c>
      <c r="AG15" s="90">
        <v>280</v>
      </c>
      <c r="AH15" s="95">
        <v>7</v>
      </c>
      <c r="AI15" s="90">
        <v>6941</v>
      </c>
      <c r="AJ15" s="77">
        <v>259</v>
      </c>
      <c r="AK15" s="90">
        <v>42916</v>
      </c>
      <c r="AL15" s="93">
        <v>6198</v>
      </c>
      <c r="AM15" s="81">
        <v>5877</v>
      </c>
      <c r="AN15" s="93">
        <v>99</v>
      </c>
      <c r="AO15" s="147">
        <v>5</v>
      </c>
      <c r="AP15" s="386">
        <v>17</v>
      </c>
      <c r="AQ15" s="148">
        <v>7080</v>
      </c>
      <c r="AR15" s="81">
        <v>391</v>
      </c>
    </row>
    <row r="16" spans="1:44">
      <c r="A16" s="59" t="s">
        <v>145</v>
      </c>
      <c r="B16" s="93">
        <v>7659</v>
      </c>
      <c r="C16" s="67">
        <v>275</v>
      </c>
      <c r="D16" s="77">
        <v>292</v>
      </c>
      <c r="E16" s="67">
        <v>325</v>
      </c>
      <c r="F16" s="77">
        <v>4</v>
      </c>
      <c r="G16" s="74">
        <v>32</v>
      </c>
      <c r="H16" s="77">
        <v>257</v>
      </c>
      <c r="I16" s="90">
        <v>7519</v>
      </c>
      <c r="J16" s="77">
        <v>259</v>
      </c>
      <c r="K16" s="67">
        <v>266</v>
      </c>
      <c r="L16" s="77">
        <v>315</v>
      </c>
      <c r="M16" s="84" t="s">
        <v>24</v>
      </c>
      <c r="N16" s="77">
        <v>49</v>
      </c>
      <c r="O16" s="67">
        <v>259</v>
      </c>
      <c r="P16" s="93">
        <v>6850</v>
      </c>
      <c r="Q16" s="67">
        <v>250</v>
      </c>
      <c r="R16" s="77">
        <v>253</v>
      </c>
      <c r="S16" s="67">
        <v>203</v>
      </c>
      <c r="T16" s="77">
        <v>1</v>
      </c>
      <c r="U16" s="74">
        <v>184</v>
      </c>
      <c r="V16" s="77">
        <v>202</v>
      </c>
      <c r="W16" s="90">
        <v>6783</v>
      </c>
      <c r="X16" s="77">
        <v>305</v>
      </c>
      <c r="Y16" s="67">
        <v>299</v>
      </c>
      <c r="Z16" s="77">
        <v>59</v>
      </c>
      <c r="AA16" s="67">
        <v>1</v>
      </c>
      <c r="AB16" s="77">
        <v>421</v>
      </c>
      <c r="AC16" s="67">
        <v>268</v>
      </c>
      <c r="AD16" s="93">
        <v>7785</v>
      </c>
      <c r="AE16" s="74">
        <v>291</v>
      </c>
      <c r="AF16" s="77">
        <v>288</v>
      </c>
      <c r="AG16" s="74">
        <v>43</v>
      </c>
      <c r="AH16" s="77">
        <v>1</v>
      </c>
      <c r="AI16" s="74">
        <v>955</v>
      </c>
      <c r="AJ16" s="77">
        <v>181</v>
      </c>
      <c r="AK16" s="90">
        <v>7385</v>
      </c>
      <c r="AL16" s="93">
        <v>326</v>
      </c>
      <c r="AM16" s="81">
        <v>322</v>
      </c>
      <c r="AN16" s="93">
        <v>26</v>
      </c>
      <c r="AO16" s="84" t="s">
        <v>24</v>
      </c>
      <c r="AP16" s="386">
        <v>9</v>
      </c>
      <c r="AQ16" s="148">
        <v>626</v>
      </c>
      <c r="AR16" s="81">
        <v>141</v>
      </c>
    </row>
    <row r="17" spans="1:44">
      <c r="A17" s="59" t="s">
        <v>147</v>
      </c>
      <c r="B17" s="93">
        <v>18943</v>
      </c>
      <c r="C17" s="81">
        <v>1093</v>
      </c>
      <c r="D17" s="93">
        <v>1104</v>
      </c>
      <c r="E17" s="81">
        <v>1156</v>
      </c>
      <c r="F17" s="77">
        <v>4</v>
      </c>
      <c r="G17" s="74">
        <v>93</v>
      </c>
      <c r="H17" s="77">
        <v>225</v>
      </c>
      <c r="I17" s="90">
        <v>18983</v>
      </c>
      <c r="J17" s="93">
        <v>1055</v>
      </c>
      <c r="K17" s="81">
        <v>1075</v>
      </c>
      <c r="L17" s="77">
        <v>467</v>
      </c>
      <c r="M17" s="67">
        <v>12</v>
      </c>
      <c r="N17" s="77">
        <v>92</v>
      </c>
      <c r="O17" s="67">
        <v>158</v>
      </c>
      <c r="P17" s="93">
        <v>17086</v>
      </c>
      <c r="Q17" s="81">
        <v>1084</v>
      </c>
      <c r="R17" s="93">
        <v>1144</v>
      </c>
      <c r="S17" s="67">
        <v>629</v>
      </c>
      <c r="T17" s="77">
        <v>12</v>
      </c>
      <c r="U17" s="74">
        <v>348</v>
      </c>
      <c r="V17" s="77">
        <v>134</v>
      </c>
      <c r="W17" s="90">
        <v>16897</v>
      </c>
      <c r="X17" s="93">
        <v>1245</v>
      </c>
      <c r="Y17" s="81">
        <v>1336</v>
      </c>
      <c r="Z17" s="77">
        <v>90</v>
      </c>
      <c r="AA17" s="67">
        <v>14</v>
      </c>
      <c r="AB17" s="77">
        <v>774</v>
      </c>
      <c r="AC17" s="67">
        <v>158</v>
      </c>
      <c r="AD17" s="93">
        <v>21307</v>
      </c>
      <c r="AE17" s="90">
        <v>1675</v>
      </c>
      <c r="AF17" s="93">
        <v>1680</v>
      </c>
      <c r="AG17" s="74">
        <v>17</v>
      </c>
      <c r="AH17" s="77">
        <v>12</v>
      </c>
      <c r="AI17" s="74">
        <v>1681</v>
      </c>
      <c r="AJ17" s="77">
        <v>211</v>
      </c>
      <c r="AK17" s="90">
        <v>16463</v>
      </c>
      <c r="AL17" s="93">
        <v>1623</v>
      </c>
      <c r="AM17" s="81">
        <v>1651</v>
      </c>
      <c r="AN17" s="93">
        <v>109</v>
      </c>
      <c r="AO17" s="81">
        <v>11</v>
      </c>
      <c r="AP17" s="386">
        <v>13</v>
      </c>
      <c r="AQ17" s="148">
        <v>1664</v>
      </c>
      <c r="AR17" s="81">
        <v>63</v>
      </c>
    </row>
    <row r="18" spans="1:44">
      <c r="A18" s="59" t="s">
        <v>148</v>
      </c>
      <c r="B18" s="93">
        <v>9579</v>
      </c>
      <c r="C18" s="81">
        <v>1705</v>
      </c>
      <c r="D18" s="93">
        <v>1681</v>
      </c>
      <c r="E18" s="67">
        <v>742</v>
      </c>
      <c r="F18" s="77">
        <v>1</v>
      </c>
      <c r="G18" s="74">
        <v>47</v>
      </c>
      <c r="H18" s="77">
        <v>277</v>
      </c>
      <c r="I18" s="90">
        <v>9833</v>
      </c>
      <c r="J18" s="93">
        <v>1580</v>
      </c>
      <c r="K18" s="81">
        <v>1518</v>
      </c>
      <c r="L18" s="77">
        <v>225</v>
      </c>
      <c r="M18" s="84" t="s">
        <v>24</v>
      </c>
      <c r="N18" s="77">
        <v>40</v>
      </c>
      <c r="O18" s="67">
        <v>318</v>
      </c>
      <c r="P18" s="93">
        <v>9355</v>
      </c>
      <c r="Q18" s="81">
        <v>1895</v>
      </c>
      <c r="R18" s="93">
        <v>1858</v>
      </c>
      <c r="S18" s="67">
        <v>18</v>
      </c>
      <c r="T18" s="77">
        <v>2</v>
      </c>
      <c r="U18" s="74">
        <v>210</v>
      </c>
      <c r="V18" s="77">
        <v>75</v>
      </c>
      <c r="W18" s="90">
        <v>9249</v>
      </c>
      <c r="X18" s="93">
        <v>1740</v>
      </c>
      <c r="Y18" s="81">
        <v>1692</v>
      </c>
      <c r="Z18" s="77">
        <v>2</v>
      </c>
      <c r="AA18" s="67">
        <v>4</v>
      </c>
      <c r="AB18" s="77">
        <v>478</v>
      </c>
      <c r="AC18" s="67">
        <v>89</v>
      </c>
      <c r="AD18" s="93">
        <v>11863</v>
      </c>
      <c r="AE18" s="90">
        <v>2332</v>
      </c>
      <c r="AF18" s="93">
        <v>2180</v>
      </c>
      <c r="AG18" s="74">
        <v>5</v>
      </c>
      <c r="AH18" s="77">
        <v>11</v>
      </c>
      <c r="AI18" s="74">
        <v>1073</v>
      </c>
      <c r="AJ18" s="77">
        <v>115</v>
      </c>
      <c r="AK18" s="90">
        <v>9121</v>
      </c>
      <c r="AL18" s="93">
        <v>2201</v>
      </c>
      <c r="AM18" s="81">
        <v>2091</v>
      </c>
      <c r="AN18" s="93">
        <v>9</v>
      </c>
      <c r="AO18" s="81">
        <v>6</v>
      </c>
      <c r="AP18" s="386">
        <v>7</v>
      </c>
      <c r="AQ18" s="148">
        <v>1049</v>
      </c>
      <c r="AR18" s="81">
        <v>85</v>
      </c>
    </row>
    <row r="19" spans="1:44">
      <c r="A19" s="59" t="s">
        <v>149</v>
      </c>
      <c r="B19" s="93">
        <v>20053</v>
      </c>
      <c r="C19" s="81">
        <v>2090</v>
      </c>
      <c r="D19" s="93">
        <v>2088</v>
      </c>
      <c r="E19" s="81">
        <v>1590</v>
      </c>
      <c r="F19" s="77">
        <v>7</v>
      </c>
      <c r="G19" s="74">
        <v>76</v>
      </c>
      <c r="H19" s="77">
        <v>129</v>
      </c>
      <c r="I19" s="90">
        <v>20091</v>
      </c>
      <c r="J19" s="93">
        <v>1806</v>
      </c>
      <c r="K19" s="81">
        <v>1771</v>
      </c>
      <c r="L19" s="77">
        <v>216</v>
      </c>
      <c r="M19" s="67">
        <v>13</v>
      </c>
      <c r="N19" s="77">
        <v>77</v>
      </c>
      <c r="O19" s="67">
        <v>148</v>
      </c>
      <c r="P19" s="93">
        <v>18974</v>
      </c>
      <c r="Q19" s="81">
        <v>2192</v>
      </c>
      <c r="R19" s="93">
        <v>2287</v>
      </c>
      <c r="S19" s="81">
        <v>1060</v>
      </c>
      <c r="T19" s="77">
        <v>5</v>
      </c>
      <c r="U19" s="74">
        <v>571</v>
      </c>
      <c r="V19" s="77">
        <v>125</v>
      </c>
      <c r="W19" s="90">
        <v>18883</v>
      </c>
      <c r="X19" s="93">
        <v>2209</v>
      </c>
      <c r="Y19" s="81">
        <v>2267</v>
      </c>
      <c r="Z19" s="77">
        <v>234</v>
      </c>
      <c r="AA19" s="67">
        <v>6</v>
      </c>
      <c r="AB19" s="93">
        <v>1823</v>
      </c>
      <c r="AC19" s="67">
        <v>104</v>
      </c>
      <c r="AD19" s="93">
        <v>22914</v>
      </c>
      <c r="AE19" s="90">
        <v>3127</v>
      </c>
      <c r="AF19" s="93">
        <v>3048</v>
      </c>
      <c r="AG19" s="74">
        <v>52</v>
      </c>
      <c r="AH19" s="77">
        <v>16</v>
      </c>
      <c r="AI19" s="90">
        <v>3573</v>
      </c>
      <c r="AJ19" s="77">
        <v>202</v>
      </c>
      <c r="AK19" s="90">
        <v>17540</v>
      </c>
      <c r="AL19" s="93">
        <v>3079</v>
      </c>
      <c r="AM19" s="81">
        <v>3096</v>
      </c>
      <c r="AN19" s="93">
        <v>134</v>
      </c>
      <c r="AO19" s="81">
        <v>6</v>
      </c>
      <c r="AP19" s="386">
        <v>2</v>
      </c>
      <c r="AQ19" s="148">
        <v>3947</v>
      </c>
      <c r="AR19" s="81">
        <v>95</v>
      </c>
    </row>
    <row r="20" spans="1:44">
      <c r="A20" s="61" t="s">
        <v>150</v>
      </c>
      <c r="B20" s="93">
        <v>36212</v>
      </c>
      <c r="C20" s="67">
        <v>300</v>
      </c>
      <c r="D20" s="77">
        <v>288</v>
      </c>
      <c r="E20" s="81">
        <v>1745</v>
      </c>
      <c r="F20" s="77">
        <v>21</v>
      </c>
      <c r="G20" s="74">
        <v>143</v>
      </c>
      <c r="H20" s="77">
        <v>471</v>
      </c>
      <c r="I20" s="90">
        <v>35967</v>
      </c>
      <c r="J20" s="77">
        <v>289</v>
      </c>
      <c r="K20" s="67">
        <v>268</v>
      </c>
      <c r="L20" s="77">
        <v>769</v>
      </c>
      <c r="M20" s="67">
        <v>16</v>
      </c>
      <c r="N20" s="77">
        <v>162</v>
      </c>
      <c r="O20" s="67">
        <v>561</v>
      </c>
      <c r="P20" s="93">
        <v>32842</v>
      </c>
      <c r="Q20" s="67">
        <v>344</v>
      </c>
      <c r="R20" s="77">
        <v>305</v>
      </c>
      <c r="S20" s="67">
        <v>597</v>
      </c>
      <c r="T20" s="77">
        <v>11</v>
      </c>
      <c r="U20" s="74">
        <v>872</v>
      </c>
      <c r="V20" s="77">
        <v>436</v>
      </c>
      <c r="W20" s="90">
        <v>32825</v>
      </c>
      <c r="X20" s="77">
        <v>319</v>
      </c>
      <c r="Y20" s="67">
        <v>305</v>
      </c>
      <c r="Z20" s="77">
        <v>75</v>
      </c>
      <c r="AA20" s="67">
        <v>18</v>
      </c>
      <c r="AB20" s="93">
        <v>2198</v>
      </c>
      <c r="AC20" s="67">
        <v>576</v>
      </c>
      <c r="AD20" s="93">
        <v>36348</v>
      </c>
      <c r="AE20" s="74">
        <v>407</v>
      </c>
      <c r="AF20" s="77">
        <v>373</v>
      </c>
      <c r="AG20" s="74">
        <v>28</v>
      </c>
      <c r="AH20" s="77">
        <v>15</v>
      </c>
      <c r="AI20" s="90">
        <v>5571</v>
      </c>
      <c r="AJ20" s="77">
        <v>678</v>
      </c>
      <c r="AK20" s="90">
        <v>34392</v>
      </c>
      <c r="AL20" s="93">
        <v>406</v>
      </c>
      <c r="AM20" s="81">
        <v>379</v>
      </c>
      <c r="AN20" s="93">
        <v>101</v>
      </c>
      <c r="AO20" s="81">
        <v>24</v>
      </c>
      <c r="AP20" s="386">
        <v>18</v>
      </c>
      <c r="AQ20" s="148">
        <v>4506</v>
      </c>
      <c r="AR20" s="81">
        <v>323</v>
      </c>
    </row>
    <row r="21" spans="1:44">
      <c r="A21" s="59" t="s">
        <v>151</v>
      </c>
      <c r="B21" s="93">
        <v>10046</v>
      </c>
      <c r="C21" s="81">
        <v>1052</v>
      </c>
      <c r="D21" s="93">
        <v>1051</v>
      </c>
      <c r="E21" s="67">
        <v>646</v>
      </c>
      <c r="F21" s="77">
        <v>4</v>
      </c>
      <c r="G21" s="74">
        <v>60</v>
      </c>
      <c r="H21" s="77">
        <v>99</v>
      </c>
      <c r="I21" s="90">
        <v>10073</v>
      </c>
      <c r="J21" s="77">
        <v>994</v>
      </c>
      <c r="K21" s="67">
        <v>995</v>
      </c>
      <c r="L21" s="77">
        <v>234</v>
      </c>
      <c r="M21" s="67">
        <v>2</v>
      </c>
      <c r="N21" s="77">
        <v>75</v>
      </c>
      <c r="O21" s="67">
        <v>143</v>
      </c>
      <c r="P21" s="93">
        <v>9948</v>
      </c>
      <c r="Q21" s="81">
        <v>1202</v>
      </c>
      <c r="R21" s="93">
        <v>1177</v>
      </c>
      <c r="S21" s="67">
        <v>393</v>
      </c>
      <c r="T21" s="77">
        <v>6</v>
      </c>
      <c r="U21" s="74">
        <v>300</v>
      </c>
      <c r="V21" s="77">
        <v>143</v>
      </c>
      <c r="W21" s="90">
        <v>9151</v>
      </c>
      <c r="X21" s="93">
        <v>1162</v>
      </c>
      <c r="Y21" s="81">
        <v>1235</v>
      </c>
      <c r="Z21" s="77">
        <v>228</v>
      </c>
      <c r="AA21" s="67">
        <v>3</v>
      </c>
      <c r="AB21" s="77">
        <v>659</v>
      </c>
      <c r="AC21" s="67">
        <v>101</v>
      </c>
      <c r="AD21" s="93">
        <v>11241</v>
      </c>
      <c r="AE21" s="90">
        <v>1676</v>
      </c>
      <c r="AF21" s="93">
        <v>1616</v>
      </c>
      <c r="AG21" s="74">
        <v>47</v>
      </c>
      <c r="AH21" s="77">
        <v>6</v>
      </c>
      <c r="AI21" s="74">
        <v>1181</v>
      </c>
      <c r="AJ21" s="77">
        <v>118</v>
      </c>
      <c r="AK21" s="90">
        <v>8768</v>
      </c>
      <c r="AL21" s="93">
        <v>1589</v>
      </c>
      <c r="AM21" s="81">
        <v>1599</v>
      </c>
      <c r="AN21" s="93">
        <v>11</v>
      </c>
      <c r="AO21" s="81">
        <v>8</v>
      </c>
      <c r="AP21" s="386">
        <v>9</v>
      </c>
      <c r="AQ21" s="148">
        <v>1205</v>
      </c>
      <c r="AR21" s="81">
        <v>164</v>
      </c>
    </row>
    <row r="22" spans="1:44">
      <c r="A22" s="61" t="s">
        <v>152</v>
      </c>
      <c r="B22" s="93">
        <v>12654</v>
      </c>
      <c r="C22" s="81">
        <v>2353</v>
      </c>
      <c r="D22" s="93">
        <v>2422</v>
      </c>
      <c r="E22" s="67">
        <v>591</v>
      </c>
      <c r="F22" s="77">
        <v>12</v>
      </c>
      <c r="G22" s="74">
        <v>58</v>
      </c>
      <c r="H22" s="77">
        <v>159</v>
      </c>
      <c r="I22" s="90">
        <v>12504</v>
      </c>
      <c r="J22" s="93">
        <v>2070</v>
      </c>
      <c r="K22" s="81">
        <v>2109</v>
      </c>
      <c r="L22" s="77">
        <v>53</v>
      </c>
      <c r="M22" s="67">
        <v>7</v>
      </c>
      <c r="N22" s="77">
        <v>57</v>
      </c>
      <c r="O22" s="67">
        <v>147</v>
      </c>
      <c r="P22" s="93">
        <v>11791</v>
      </c>
      <c r="Q22" s="81">
        <v>2242</v>
      </c>
      <c r="R22" s="93">
        <v>2332</v>
      </c>
      <c r="S22" s="67">
        <v>384</v>
      </c>
      <c r="T22" s="77">
        <v>7</v>
      </c>
      <c r="U22" s="74">
        <v>267</v>
      </c>
      <c r="V22" s="77">
        <v>109</v>
      </c>
      <c r="W22" s="90">
        <v>11619</v>
      </c>
      <c r="X22" s="93">
        <v>2437</v>
      </c>
      <c r="Y22" s="81">
        <v>2467</v>
      </c>
      <c r="Z22" s="77">
        <v>69</v>
      </c>
      <c r="AA22" s="67">
        <v>10</v>
      </c>
      <c r="AB22" s="77">
        <v>804</v>
      </c>
      <c r="AC22" s="67">
        <v>95</v>
      </c>
      <c r="AD22" s="93">
        <v>14068</v>
      </c>
      <c r="AE22" s="90">
        <v>3406</v>
      </c>
      <c r="AF22" s="93">
        <v>3312</v>
      </c>
      <c r="AG22" s="74">
        <v>12</v>
      </c>
      <c r="AH22" s="77">
        <v>8</v>
      </c>
      <c r="AI22" s="74">
        <v>1593</v>
      </c>
      <c r="AJ22" s="77">
        <v>166</v>
      </c>
      <c r="AK22" s="90">
        <v>11077</v>
      </c>
      <c r="AL22" s="93">
        <v>3088</v>
      </c>
      <c r="AM22" s="81">
        <v>3146</v>
      </c>
      <c r="AN22" s="93">
        <v>17</v>
      </c>
      <c r="AO22" s="81">
        <v>18</v>
      </c>
      <c r="AP22" s="386">
        <v>1</v>
      </c>
      <c r="AQ22" s="148">
        <v>2020</v>
      </c>
      <c r="AR22" s="81">
        <v>76</v>
      </c>
    </row>
    <row r="23" spans="1:44">
      <c r="A23" s="61" t="s">
        <v>153</v>
      </c>
      <c r="B23" s="93">
        <v>29585</v>
      </c>
      <c r="C23" s="81">
        <v>2236</v>
      </c>
      <c r="D23" s="93">
        <v>2175</v>
      </c>
      <c r="E23" s="81">
        <v>1706</v>
      </c>
      <c r="F23" s="77">
        <v>7</v>
      </c>
      <c r="G23" s="74">
        <v>117</v>
      </c>
      <c r="H23" s="77">
        <v>122</v>
      </c>
      <c r="I23" s="90">
        <v>29848</v>
      </c>
      <c r="J23" s="93">
        <v>2103</v>
      </c>
      <c r="K23" s="81">
        <v>2078</v>
      </c>
      <c r="L23" s="77">
        <v>268</v>
      </c>
      <c r="M23" s="67">
        <v>8</v>
      </c>
      <c r="N23" s="77">
        <v>145</v>
      </c>
      <c r="O23" s="67">
        <v>108</v>
      </c>
      <c r="P23" s="93">
        <v>27852</v>
      </c>
      <c r="Q23" s="81">
        <v>2331</v>
      </c>
      <c r="R23" s="93">
        <v>2340</v>
      </c>
      <c r="S23" s="67">
        <v>614</v>
      </c>
      <c r="T23" s="77">
        <v>6</v>
      </c>
      <c r="U23" s="74">
        <v>592</v>
      </c>
      <c r="V23" s="77">
        <v>49</v>
      </c>
      <c r="W23" s="90">
        <v>27965</v>
      </c>
      <c r="X23" s="93">
        <v>2599</v>
      </c>
      <c r="Y23" s="81">
        <v>2635</v>
      </c>
      <c r="Z23" s="77">
        <v>135</v>
      </c>
      <c r="AA23" s="67">
        <v>4</v>
      </c>
      <c r="AB23" s="93">
        <v>1808</v>
      </c>
      <c r="AC23" s="67">
        <v>97</v>
      </c>
      <c r="AD23" s="93">
        <v>32599</v>
      </c>
      <c r="AE23" s="90">
        <v>3529</v>
      </c>
      <c r="AF23" s="93">
        <v>3643</v>
      </c>
      <c r="AG23" s="74">
        <v>18</v>
      </c>
      <c r="AH23" s="77">
        <v>4</v>
      </c>
      <c r="AI23" s="90">
        <v>4162</v>
      </c>
      <c r="AJ23" s="77">
        <v>155</v>
      </c>
      <c r="AK23" s="90">
        <v>29664</v>
      </c>
      <c r="AL23" s="93">
        <v>3626</v>
      </c>
      <c r="AM23" s="81">
        <v>3589</v>
      </c>
      <c r="AN23" s="93">
        <v>49</v>
      </c>
      <c r="AO23" s="81">
        <v>3</v>
      </c>
      <c r="AP23" s="386">
        <v>13</v>
      </c>
      <c r="AQ23" s="148">
        <v>3737</v>
      </c>
      <c r="AR23" s="81">
        <v>148</v>
      </c>
    </row>
    <row r="24" spans="1:44">
      <c r="A24" s="61" t="s">
        <v>154</v>
      </c>
      <c r="B24" s="93">
        <v>13152</v>
      </c>
      <c r="C24" s="81">
        <v>2050</v>
      </c>
      <c r="D24" s="93">
        <v>2142</v>
      </c>
      <c r="E24" s="81">
        <v>1543</v>
      </c>
      <c r="F24" s="77">
        <v>8</v>
      </c>
      <c r="G24" s="74">
        <v>62</v>
      </c>
      <c r="H24" s="77">
        <v>136</v>
      </c>
      <c r="I24" s="90">
        <v>13868</v>
      </c>
      <c r="J24" s="93">
        <v>1577</v>
      </c>
      <c r="K24" s="81">
        <v>1692</v>
      </c>
      <c r="L24" s="77">
        <v>352</v>
      </c>
      <c r="M24" s="67">
        <v>11</v>
      </c>
      <c r="N24" s="77">
        <v>67</v>
      </c>
      <c r="O24" s="67">
        <v>124</v>
      </c>
      <c r="P24" s="93">
        <v>12692</v>
      </c>
      <c r="Q24" s="81">
        <v>2048</v>
      </c>
      <c r="R24" s="93">
        <v>2133</v>
      </c>
      <c r="S24" s="67">
        <v>956</v>
      </c>
      <c r="T24" s="77">
        <v>12</v>
      </c>
      <c r="U24" s="74">
        <v>254</v>
      </c>
      <c r="V24" s="77">
        <v>92</v>
      </c>
      <c r="W24" s="90">
        <v>13399</v>
      </c>
      <c r="X24" s="93">
        <v>2208</v>
      </c>
      <c r="Y24" s="81">
        <v>2220</v>
      </c>
      <c r="Z24" s="77">
        <v>17</v>
      </c>
      <c r="AA24" s="67">
        <v>7</v>
      </c>
      <c r="AB24" s="77">
        <v>692</v>
      </c>
      <c r="AC24" s="67">
        <v>92</v>
      </c>
      <c r="AD24" s="93">
        <v>16028</v>
      </c>
      <c r="AE24" s="90">
        <v>3072</v>
      </c>
      <c r="AF24" s="93">
        <v>3143</v>
      </c>
      <c r="AG24" s="74">
        <v>105</v>
      </c>
      <c r="AH24" s="77">
        <v>25</v>
      </c>
      <c r="AI24" s="74">
        <v>1762</v>
      </c>
      <c r="AJ24" s="77">
        <v>237</v>
      </c>
      <c r="AK24" s="90">
        <v>12196</v>
      </c>
      <c r="AL24" s="93">
        <v>2806</v>
      </c>
      <c r="AM24" s="81">
        <v>2924</v>
      </c>
      <c r="AN24" s="93">
        <v>20</v>
      </c>
      <c r="AO24" s="81">
        <v>24</v>
      </c>
      <c r="AP24" s="386">
        <v>6</v>
      </c>
      <c r="AQ24" s="148">
        <v>2268</v>
      </c>
      <c r="AR24" s="81">
        <v>124</v>
      </c>
    </row>
    <row r="25" spans="1:44">
      <c r="A25" s="57" t="s">
        <v>180</v>
      </c>
      <c r="B25" s="92">
        <v>182046</v>
      </c>
      <c r="C25" s="80">
        <v>2681</v>
      </c>
      <c r="D25" s="92">
        <v>2687</v>
      </c>
      <c r="E25" s="80">
        <v>13547</v>
      </c>
      <c r="F25" s="94">
        <v>47</v>
      </c>
      <c r="G25" s="65">
        <v>692</v>
      </c>
      <c r="H25" s="96">
        <v>2547</v>
      </c>
      <c r="I25" s="89">
        <v>181161</v>
      </c>
      <c r="J25" s="92">
        <v>2714</v>
      </c>
      <c r="K25" s="80">
        <v>2555</v>
      </c>
      <c r="L25" s="92">
        <v>6503</v>
      </c>
      <c r="M25" s="83">
        <v>40</v>
      </c>
      <c r="N25" s="79">
        <v>855</v>
      </c>
      <c r="O25" s="82">
        <v>2803</v>
      </c>
      <c r="P25" s="92">
        <v>171631</v>
      </c>
      <c r="Q25" s="80">
        <v>3300</v>
      </c>
      <c r="R25" s="92">
        <v>3208</v>
      </c>
      <c r="S25" s="80">
        <v>7882</v>
      </c>
      <c r="T25" s="94">
        <v>37</v>
      </c>
      <c r="U25" s="91">
        <v>4224</v>
      </c>
      <c r="V25" s="96">
        <v>2162</v>
      </c>
      <c r="W25" s="89">
        <v>175822</v>
      </c>
      <c r="X25" s="92">
        <v>3751</v>
      </c>
      <c r="Y25" s="80">
        <v>3536</v>
      </c>
      <c r="Z25" s="92">
        <v>2316</v>
      </c>
      <c r="AA25" s="83">
        <v>50</v>
      </c>
      <c r="AB25" s="96">
        <v>11632</v>
      </c>
      <c r="AC25" s="82">
        <v>2334</v>
      </c>
      <c r="AD25" s="92">
        <v>201877</v>
      </c>
      <c r="AE25" s="89">
        <v>5329</v>
      </c>
      <c r="AF25" s="92">
        <v>5044</v>
      </c>
      <c r="AG25" s="89">
        <v>266</v>
      </c>
      <c r="AH25" s="94">
        <v>59</v>
      </c>
      <c r="AI25" s="91">
        <v>28567</v>
      </c>
      <c r="AJ25" s="96">
        <v>3227</v>
      </c>
      <c r="AK25" s="89">
        <v>181984</v>
      </c>
      <c r="AL25" s="92">
        <v>5208</v>
      </c>
      <c r="AM25" s="80">
        <v>4955</v>
      </c>
      <c r="AN25" s="92">
        <v>341</v>
      </c>
      <c r="AO25" s="80">
        <v>60</v>
      </c>
      <c r="AP25" s="387">
        <v>69</v>
      </c>
      <c r="AQ25" s="150">
        <v>26482</v>
      </c>
      <c r="AR25" s="82">
        <v>1908</v>
      </c>
    </row>
    <row r="26" spans="1:44">
      <c r="A26" s="57" t="s">
        <v>181</v>
      </c>
      <c r="B26" s="92">
        <v>134676</v>
      </c>
      <c r="C26" s="80">
        <v>24971</v>
      </c>
      <c r="D26" s="92">
        <v>25019</v>
      </c>
      <c r="E26" s="80">
        <v>6645</v>
      </c>
      <c r="F26" s="94">
        <v>83</v>
      </c>
      <c r="G26" s="65">
        <v>689</v>
      </c>
      <c r="H26" s="79">
        <v>782</v>
      </c>
      <c r="I26" s="89">
        <v>132960</v>
      </c>
      <c r="J26" s="92">
        <v>22279</v>
      </c>
      <c r="K26" s="80">
        <v>22415</v>
      </c>
      <c r="L26" s="92">
        <v>4163</v>
      </c>
      <c r="M26" s="83">
        <v>78</v>
      </c>
      <c r="N26" s="79">
        <v>836</v>
      </c>
      <c r="O26" s="58">
        <v>820</v>
      </c>
      <c r="P26" s="92">
        <v>120632</v>
      </c>
      <c r="Q26" s="80">
        <v>25919</v>
      </c>
      <c r="R26" s="92">
        <v>25940</v>
      </c>
      <c r="S26" s="80">
        <v>4612</v>
      </c>
      <c r="T26" s="94">
        <v>82</v>
      </c>
      <c r="U26" s="91">
        <v>3122</v>
      </c>
      <c r="V26" s="79">
        <v>453</v>
      </c>
      <c r="W26" s="89">
        <v>120976</v>
      </c>
      <c r="X26" s="92">
        <v>27261</v>
      </c>
      <c r="Y26" s="80">
        <v>27394</v>
      </c>
      <c r="Z26" s="92">
        <v>1765</v>
      </c>
      <c r="AA26" s="83">
        <v>77</v>
      </c>
      <c r="AB26" s="96">
        <v>7065</v>
      </c>
      <c r="AC26" s="58">
        <v>615</v>
      </c>
      <c r="AD26" s="92">
        <v>153907</v>
      </c>
      <c r="AE26" s="89">
        <v>37166</v>
      </c>
      <c r="AF26" s="92">
        <v>36879</v>
      </c>
      <c r="AG26" s="89">
        <v>709</v>
      </c>
      <c r="AH26" s="94">
        <v>88</v>
      </c>
      <c r="AI26" s="91">
        <v>14169</v>
      </c>
      <c r="AJ26" s="79">
        <v>765</v>
      </c>
      <c r="AK26" s="89">
        <v>115593</v>
      </c>
      <c r="AL26" s="92">
        <v>36825</v>
      </c>
      <c r="AM26" s="80">
        <v>36562</v>
      </c>
      <c r="AN26" s="92">
        <v>575</v>
      </c>
      <c r="AO26" s="80">
        <v>78</v>
      </c>
      <c r="AP26" s="387">
        <v>88</v>
      </c>
      <c r="AQ26" s="150">
        <v>16371</v>
      </c>
      <c r="AR26" s="82">
        <v>454</v>
      </c>
    </row>
    <row r="27" spans="1:44">
      <c r="A27" s="85" t="s">
        <v>182</v>
      </c>
    </row>
    <row r="28" spans="1:44">
      <c r="A28" s="86" t="s">
        <v>183</v>
      </c>
    </row>
    <row r="29" spans="1:44">
      <c r="A29" s="87" t="s">
        <v>184</v>
      </c>
    </row>
    <row r="30" spans="1:44">
      <c r="A30" s="88" t="s">
        <v>185</v>
      </c>
    </row>
  </sheetData>
  <mergeCells count="19">
    <mergeCell ref="AB5:AC5"/>
    <mergeCell ref="AQ5:AR5"/>
    <mergeCell ref="AK5:AP5"/>
    <mergeCell ref="AK7:AR7"/>
    <mergeCell ref="A5:A7"/>
    <mergeCell ref="B7:H7"/>
    <mergeCell ref="W7:AC7"/>
    <mergeCell ref="B5:F5"/>
    <mergeCell ref="AD5:AH5"/>
    <mergeCell ref="AI5:AJ5"/>
    <mergeCell ref="AD7:AJ7"/>
    <mergeCell ref="G5:H5"/>
    <mergeCell ref="I5:M5"/>
    <mergeCell ref="I7:O7"/>
    <mergeCell ref="P7:V7"/>
    <mergeCell ref="N5:O5"/>
    <mergeCell ref="P5:T5"/>
    <mergeCell ref="U5:V5"/>
    <mergeCell ref="W5:AA5"/>
  </mergeCells>
  <pageMargins left="0.7" right="0.7" top="0.75" bottom="0.75" header="0.3" footer="0.3"/>
  <pageSetup paperSize="9" orientation="portrait" horizontalDpi="4294967294"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zoomScaleNormal="100" workbookViewId="0">
      <selection activeCell="Q1" sqref="Q1"/>
    </sheetView>
  </sheetViews>
  <sheetFormatPr defaultRowHeight="12.75"/>
  <cols>
    <col min="1" max="1" width="40.42578125" style="6" customWidth="1"/>
    <col min="2" max="8" width="8.7109375" style="6" customWidth="1"/>
    <col min="9" max="9" width="8.7109375" style="5" customWidth="1"/>
    <col min="10" max="11" width="8.7109375" style="6" customWidth="1"/>
    <col min="12" max="12" width="8.7109375" style="5" customWidth="1"/>
    <col min="13" max="13" width="8.7109375" style="6" customWidth="1"/>
    <col min="14" max="14" width="8.7109375" style="5" customWidth="1"/>
    <col min="15" max="16384" width="9.140625" style="6"/>
  </cols>
  <sheetData>
    <row r="1" spans="1:14" s="4" customFormat="1">
      <c r="A1" s="337" t="s">
        <v>585</v>
      </c>
      <c r="I1" s="3"/>
      <c r="L1" s="3"/>
      <c r="N1" s="3"/>
    </row>
    <row r="2" spans="1:14" s="4" customFormat="1">
      <c r="A2" s="324" t="s">
        <v>584</v>
      </c>
      <c r="I2" s="3"/>
      <c r="L2" s="3"/>
      <c r="N2" s="3"/>
    </row>
    <row r="3" spans="1:14" ht="15" customHeight="1">
      <c r="A3" s="572" t="s">
        <v>177</v>
      </c>
      <c r="B3" s="664" t="s">
        <v>417</v>
      </c>
      <c r="C3" s="664"/>
      <c r="D3" s="664"/>
      <c r="E3" s="664"/>
      <c r="F3" s="664"/>
      <c r="G3" s="664"/>
      <c r="H3" s="664"/>
      <c r="I3" s="664"/>
      <c r="J3" s="664"/>
      <c r="K3" s="664"/>
      <c r="L3" s="664"/>
      <c r="M3" s="664"/>
      <c r="N3" s="539"/>
    </row>
    <row r="4" spans="1:14" ht="25.5" customHeight="1">
      <c r="A4" s="535"/>
      <c r="B4" s="539" t="s">
        <v>421</v>
      </c>
      <c r="C4" s="550"/>
      <c r="D4" s="664" t="s">
        <v>422</v>
      </c>
      <c r="E4" s="664"/>
      <c r="F4" s="664"/>
      <c r="G4" s="664" t="s">
        <v>423</v>
      </c>
      <c r="H4" s="664"/>
      <c r="I4" s="539" t="s">
        <v>424</v>
      </c>
      <c r="J4" s="540"/>
      <c r="K4" s="550"/>
      <c r="L4" s="664" t="s">
        <v>425</v>
      </c>
      <c r="M4" s="664"/>
      <c r="N4" s="539"/>
    </row>
    <row r="5" spans="1:14" ht="13.5">
      <c r="A5" s="535"/>
      <c r="B5" s="459">
        <v>2007</v>
      </c>
      <c r="C5" s="459">
        <v>2011</v>
      </c>
      <c r="D5" s="459">
        <v>2007</v>
      </c>
      <c r="E5" s="459">
        <v>2009</v>
      </c>
      <c r="F5" s="459">
        <v>2011</v>
      </c>
      <c r="G5" s="459">
        <v>2007</v>
      </c>
      <c r="H5" s="459">
        <v>2009</v>
      </c>
      <c r="I5" s="459">
        <v>2007</v>
      </c>
      <c r="J5" s="459">
        <v>2009</v>
      </c>
      <c r="K5" s="459">
        <v>2011</v>
      </c>
      <c r="L5" s="341">
        <v>2007</v>
      </c>
      <c r="M5" s="109">
        <v>2009</v>
      </c>
      <c r="N5" s="457">
        <v>2011</v>
      </c>
    </row>
    <row r="6" spans="1:14" ht="14.25" customHeight="1" thickBot="1">
      <c r="A6" s="536"/>
      <c r="B6" s="544" t="s">
        <v>123</v>
      </c>
      <c r="C6" s="545"/>
      <c r="D6" s="545"/>
      <c r="E6" s="545"/>
      <c r="F6" s="545"/>
      <c r="G6" s="545"/>
      <c r="H6" s="545"/>
      <c r="I6" s="545"/>
      <c r="J6" s="545"/>
      <c r="K6" s="545"/>
      <c r="L6" s="545"/>
      <c r="M6" s="545"/>
      <c r="N6" s="545"/>
    </row>
    <row r="7" spans="1:14" ht="13.5">
      <c r="A7" s="57" t="s">
        <v>124</v>
      </c>
      <c r="B7" s="438">
        <v>7.8</v>
      </c>
      <c r="C7" s="438">
        <v>19.48</v>
      </c>
      <c r="D7" s="438">
        <v>53.8</v>
      </c>
      <c r="E7" s="438">
        <v>44.5</v>
      </c>
      <c r="F7" s="438">
        <v>40.869999999999997</v>
      </c>
      <c r="G7" s="438">
        <v>12.9</v>
      </c>
      <c r="H7" s="438">
        <v>7</v>
      </c>
      <c r="I7" s="438">
        <v>15.5</v>
      </c>
      <c r="J7" s="438">
        <v>10</v>
      </c>
      <c r="K7" s="438">
        <v>21.68</v>
      </c>
      <c r="L7" s="438">
        <v>24.9</v>
      </c>
      <c r="M7" s="523">
        <v>21.7</v>
      </c>
      <c r="N7" s="523">
        <v>33.340000000000003</v>
      </c>
    </row>
    <row r="8" spans="1:14" ht="13.5">
      <c r="A8" s="59" t="s">
        <v>342</v>
      </c>
      <c r="B8" s="441">
        <v>10</v>
      </c>
      <c r="C8" s="441">
        <v>22.92</v>
      </c>
      <c r="D8" s="441">
        <v>54.3</v>
      </c>
      <c r="E8" s="441">
        <v>44.2</v>
      </c>
      <c r="F8" s="441">
        <v>41.3</v>
      </c>
      <c r="G8" s="441">
        <v>14.5</v>
      </c>
      <c r="H8" s="441">
        <v>7.9</v>
      </c>
      <c r="I8" s="441">
        <v>16.100000000000001</v>
      </c>
      <c r="J8" s="441">
        <v>10.3</v>
      </c>
      <c r="K8" s="441">
        <v>21.76</v>
      </c>
      <c r="L8" s="441">
        <v>23.3</v>
      </c>
      <c r="M8" s="444">
        <v>19.5</v>
      </c>
      <c r="N8" s="444">
        <v>28.9</v>
      </c>
    </row>
    <row r="9" spans="1:14" ht="13.5">
      <c r="A9" s="59" t="s">
        <v>343</v>
      </c>
      <c r="B9" s="441">
        <v>6</v>
      </c>
      <c r="C9" s="441">
        <v>15.66</v>
      </c>
      <c r="D9" s="441">
        <v>53.5</v>
      </c>
      <c r="E9" s="441">
        <v>44.7</v>
      </c>
      <c r="F9" s="441">
        <v>40.409999999999997</v>
      </c>
      <c r="G9" s="441">
        <v>11.6</v>
      </c>
      <c r="H9" s="441">
        <v>6.2</v>
      </c>
      <c r="I9" s="441">
        <v>14.9</v>
      </c>
      <c r="J9" s="441">
        <v>9.6999999999999993</v>
      </c>
      <c r="K9" s="441">
        <v>21.59</v>
      </c>
      <c r="L9" s="441">
        <v>26.2</v>
      </c>
      <c r="M9" s="444">
        <v>23.8</v>
      </c>
      <c r="N9" s="444">
        <v>37.57</v>
      </c>
    </row>
    <row r="10" spans="1:14" ht="15">
      <c r="A10" s="57" t="s">
        <v>127</v>
      </c>
      <c r="B10" s="441"/>
      <c r="C10" s="441"/>
      <c r="D10" s="436"/>
      <c r="E10" s="436"/>
      <c r="F10" s="436"/>
      <c r="G10" s="436"/>
      <c r="H10" s="217"/>
      <c r="I10" s="441"/>
      <c r="J10" s="217"/>
      <c r="K10" s="217"/>
      <c r="L10" s="441"/>
      <c r="M10" s="444"/>
      <c r="N10" s="444"/>
    </row>
    <row r="11" spans="1:14" ht="13.5">
      <c r="A11" s="59" t="s">
        <v>128</v>
      </c>
      <c r="B11" s="441">
        <v>11.2</v>
      </c>
      <c r="C11" s="441">
        <v>25.86</v>
      </c>
      <c r="D11" s="441">
        <v>44.8</v>
      </c>
      <c r="E11" s="441">
        <v>40.200000000000003</v>
      </c>
      <c r="F11" s="441">
        <v>46.85</v>
      </c>
      <c r="G11" s="441">
        <v>15.3</v>
      </c>
      <c r="H11" s="441">
        <v>10.6</v>
      </c>
      <c r="I11" s="441">
        <v>14.3</v>
      </c>
      <c r="J11" s="441">
        <v>10.7</v>
      </c>
      <c r="K11" s="441">
        <v>28.53</v>
      </c>
      <c r="L11" s="441">
        <v>12.9</v>
      </c>
      <c r="M11" s="444">
        <v>9.9</v>
      </c>
      <c r="N11" s="444">
        <v>21.59</v>
      </c>
    </row>
    <row r="12" spans="1:14" ht="13.5">
      <c r="A12" s="59" t="s">
        <v>95</v>
      </c>
      <c r="B12" s="441">
        <v>12</v>
      </c>
      <c r="C12" s="441">
        <v>25.02</v>
      </c>
      <c r="D12" s="441">
        <v>59.2</v>
      </c>
      <c r="E12" s="441">
        <v>50.9</v>
      </c>
      <c r="F12" s="441">
        <v>50.62</v>
      </c>
      <c r="G12" s="441">
        <v>20.399999999999999</v>
      </c>
      <c r="H12" s="441">
        <v>11.3</v>
      </c>
      <c r="I12" s="441">
        <v>21.2</v>
      </c>
      <c r="J12" s="441">
        <v>13.7</v>
      </c>
      <c r="K12" s="441">
        <v>26.89</v>
      </c>
      <c r="L12" s="441">
        <v>17.600000000000001</v>
      </c>
      <c r="M12" s="444">
        <v>13.7</v>
      </c>
      <c r="N12" s="444">
        <v>20.329999999999998</v>
      </c>
    </row>
    <row r="13" spans="1:14" ht="13.5">
      <c r="A13" s="59" t="s">
        <v>129</v>
      </c>
      <c r="B13" s="441">
        <v>8.3000000000000007</v>
      </c>
      <c r="C13" s="441">
        <v>20.399999999999999</v>
      </c>
      <c r="D13" s="441">
        <v>55.4</v>
      </c>
      <c r="E13" s="441">
        <v>44.7</v>
      </c>
      <c r="F13" s="441">
        <v>45.03</v>
      </c>
      <c r="G13" s="441">
        <v>15.2</v>
      </c>
      <c r="H13" s="441">
        <v>7.6</v>
      </c>
      <c r="I13" s="441">
        <v>17.899999999999999</v>
      </c>
      <c r="J13" s="441">
        <v>10.3</v>
      </c>
      <c r="K13" s="441">
        <v>23.75</v>
      </c>
      <c r="L13" s="441">
        <v>18.600000000000001</v>
      </c>
      <c r="M13" s="444">
        <v>13.7</v>
      </c>
      <c r="N13" s="444">
        <v>20.67</v>
      </c>
    </row>
    <row r="14" spans="1:14" ht="13.5">
      <c r="A14" s="59" t="s">
        <v>96</v>
      </c>
      <c r="B14" s="441">
        <v>6.3</v>
      </c>
      <c r="C14" s="441">
        <v>15.39</v>
      </c>
      <c r="D14" s="441">
        <v>56.5</v>
      </c>
      <c r="E14" s="441">
        <v>44.8</v>
      </c>
      <c r="F14" s="441">
        <v>33.79</v>
      </c>
      <c r="G14" s="441">
        <v>10.8</v>
      </c>
      <c r="H14" s="441">
        <v>4.9000000000000004</v>
      </c>
      <c r="I14" s="441">
        <v>15.2</v>
      </c>
      <c r="J14" s="441">
        <v>8.5</v>
      </c>
      <c r="K14" s="441">
        <v>18.579999999999998</v>
      </c>
      <c r="L14" s="441">
        <v>27.5</v>
      </c>
      <c r="M14" s="444">
        <v>22.3</v>
      </c>
      <c r="N14" s="444">
        <v>31.05</v>
      </c>
    </row>
    <row r="15" spans="1:14" ht="13.5">
      <c r="A15" s="59" t="s">
        <v>97</v>
      </c>
      <c r="B15" s="441">
        <v>3.9</v>
      </c>
      <c r="C15" s="441">
        <v>13.83</v>
      </c>
      <c r="D15" s="441">
        <v>59.3</v>
      </c>
      <c r="E15" s="441">
        <v>45.6</v>
      </c>
      <c r="F15" s="441">
        <v>35.159999999999997</v>
      </c>
      <c r="G15" s="441">
        <v>9</v>
      </c>
      <c r="H15" s="441">
        <v>3.8</v>
      </c>
      <c r="I15" s="441">
        <v>10.199999999999999</v>
      </c>
      <c r="J15" s="441">
        <v>8.8000000000000007</v>
      </c>
      <c r="K15" s="441">
        <v>10.77</v>
      </c>
      <c r="L15" s="441">
        <v>39.9</v>
      </c>
      <c r="M15" s="444">
        <v>34.299999999999997</v>
      </c>
      <c r="N15" s="444">
        <v>49.11</v>
      </c>
    </row>
    <row r="16" spans="1:14" ht="13.5">
      <c r="A16" s="61" t="s">
        <v>418</v>
      </c>
      <c r="B16" s="441">
        <v>3</v>
      </c>
      <c r="C16" s="441">
        <v>12.14</v>
      </c>
      <c r="D16" s="441">
        <v>48.4</v>
      </c>
      <c r="E16" s="441">
        <v>39.4</v>
      </c>
      <c r="F16" s="441">
        <v>32.950000000000003</v>
      </c>
      <c r="G16" s="441">
        <v>4.2</v>
      </c>
      <c r="H16" s="441">
        <v>2.9</v>
      </c>
      <c r="I16" s="441">
        <v>9.3000000000000007</v>
      </c>
      <c r="J16" s="441">
        <v>7.3</v>
      </c>
      <c r="K16" s="441">
        <v>12.33</v>
      </c>
      <c r="L16" s="441">
        <v>42.2</v>
      </c>
      <c r="M16" s="444">
        <v>44.1</v>
      </c>
      <c r="N16" s="444">
        <v>62.34</v>
      </c>
    </row>
    <row r="17" spans="1:14" ht="27">
      <c r="A17" s="73" t="s">
        <v>696</v>
      </c>
      <c r="B17" s="446"/>
      <c r="C17" s="446"/>
      <c r="D17" s="524"/>
      <c r="E17" s="524"/>
      <c r="F17" s="524"/>
      <c r="G17" s="446"/>
      <c r="H17" s="217"/>
      <c r="I17" s="446"/>
      <c r="J17" s="217"/>
      <c r="K17" s="217"/>
      <c r="L17" s="446"/>
      <c r="M17" s="448"/>
      <c r="N17" s="448"/>
    </row>
    <row r="18" spans="1:14" ht="13.5">
      <c r="A18" s="61" t="s">
        <v>131</v>
      </c>
      <c r="B18" s="441">
        <v>10.8</v>
      </c>
      <c r="C18" s="441">
        <v>34.950000000000003</v>
      </c>
      <c r="D18" s="441">
        <v>57.6</v>
      </c>
      <c r="E18" s="441">
        <v>44.2</v>
      </c>
      <c r="F18" s="441">
        <v>53.38</v>
      </c>
      <c r="G18" s="441">
        <v>19.7</v>
      </c>
      <c r="H18" s="441">
        <v>9.1</v>
      </c>
      <c r="I18" s="441">
        <v>18.8</v>
      </c>
      <c r="J18" s="441">
        <v>9.3000000000000007</v>
      </c>
      <c r="K18" s="441">
        <v>25.4</v>
      </c>
      <c r="L18" s="441">
        <v>21</v>
      </c>
      <c r="M18" s="444">
        <v>16.3</v>
      </c>
      <c r="N18" s="444">
        <v>25.56</v>
      </c>
    </row>
    <row r="19" spans="1:14" ht="13.5">
      <c r="A19" s="64" t="s">
        <v>277</v>
      </c>
      <c r="B19" s="441"/>
      <c r="C19" s="441"/>
      <c r="D19" s="441"/>
      <c r="E19" s="441"/>
      <c r="F19" s="441"/>
      <c r="G19" s="441"/>
      <c r="H19" s="441"/>
      <c r="I19" s="441"/>
      <c r="J19" s="441"/>
      <c r="K19" s="441"/>
      <c r="L19" s="441"/>
      <c r="M19" s="444"/>
      <c r="N19" s="444"/>
    </row>
    <row r="20" spans="1:14" ht="13.5">
      <c r="A20" s="61" t="s">
        <v>132</v>
      </c>
      <c r="B20" s="441">
        <v>8.1999999999999993</v>
      </c>
      <c r="C20" s="441">
        <v>20.260000000000002</v>
      </c>
      <c r="D20" s="441">
        <v>53.6</v>
      </c>
      <c r="E20" s="441">
        <v>42.7</v>
      </c>
      <c r="F20" s="441">
        <v>46.78</v>
      </c>
      <c r="G20" s="441">
        <v>16.3</v>
      </c>
      <c r="H20" s="441">
        <v>8.3000000000000007</v>
      </c>
      <c r="I20" s="441">
        <v>16.100000000000001</v>
      </c>
      <c r="J20" s="441">
        <v>11.2</v>
      </c>
      <c r="K20" s="441">
        <v>24.67</v>
      </c>
      <c r="L20" s="441">
        <v>18.8</v>
      </c>
      <c r="M20" s="444">
        <v>19.2</v>
      </c>
      <c r="N20" s="444">
        <v>29.5</v>
      </c>
    </row>
    <row r="21" spans="1:14" ht="13.5">
      <c r="A21" s="64" t="s">
        <v>64</v>
      </c>
      <c r="B21" s="441"/>
      <c r="C21" s="441"/>
      <c r="D21" s="441"/>
      <c r="E21" s="441"/>
      <c r="F21" s="441"/>
      <c r="G21" s="441"/>
      <c r="H21" s="441"/>
      <c r="I21" s="441"/>
      <c r="J21" s="441"/>
      <c r="K21" s="441"/>
      <c r="L21" s="441"/>
      <c r="M21" s="444"/>
      <c r="N21" s="444"/>
    </row>
    <row r="22" spans="1:14" ht="13.5">
      <c r="A22" s="61" t="s">
        <v>133</v>
      </c>
      <c r="B22" s="441">
        <v>10.9</v>
      </c>
      <c r="C22" s="441">
        <v>20.58</v>
      </c>
      <c r="D22" s="441">
        <v>55.2</v>
      </c>
      <c r="E22" s="441">
        <v>44.8</v>
      </c>
      <c r="F22" s="441">
        <v>46.79</v>
      </c>
      <c r="G22" s="441">
        <v>15.5</v>
      </c>
      <c r="H22" s="441">
        <v>7.8</v>
      </c>
      <c r="I22" s="441">
        <v>17.8</v>
      </c>
      <c r="J22" s="441">
        <v>11.3</v>
      </c>
      <c r="K22" s="441">
        <v>23.8</v>
      </c>
      <c r="L22" s="441">
        <v>23</v>
      </c>
      <c r="M22" s="444">
        <v>21.3</v>
      </c>
      <c r="N22" s="444">
        <v>31.89</v>
      </c>
    </row>
    <row r="23" spans="1:14" ht="13.5">
      <c r="A23" s="64" t="s">
        <v>68</v>
      </c>
      <c r="B23" s="441"/>
      <c r="C23" s="441"/>
      <c r="D23" s="441"/>
      <c r="E23" s="441"/>
      <c r="F23" s="441"/>
      <c r="G23" s="441"/>
      <c r="H23" s="441"/>
      <c r="I23" s="441"/>
      <c r="J23" s="441"/>
      <c r="K23" s="441"/>
      <c r="L23" s="441"/>
      <c r="M23" s="444"/>
      <c r="N23" s="444"/>
    </row>
    <row r="24" spans="1:14" ht="13.5">
      <c r="A24" s="61" t="s">
        <v>134</v>
      </c>
      <c r="B24" s="441">
        <v>9.9</v>
      </c>
      <c r="C24" s="441">
        <v>19.28</v>
      </c>
      <c r="D24" s="441">
        <v>53.6</v>
      </c>
      <c r="E24" s="441">
        <v>44.3</v>
      </c>
      <c r="F24" s="441">
        <v>39.409999999999997</v>
      </c>
      <c r="G24" s="441">
        <v>15.1</v>
      </c>
      <c r="H24" s="441">
        <v>7.1</v>
      </c>
      <c r="I24" s="441">
        <v>16.5</v>
      </c>
      <c r="J24" s="441">
        <v>8.6</v>
      </c>
      <c r="K24" s="441">
        <v>21.32</v>
      </c>
      <c r="L24" s="441">
        <v>25.8</v>
      </c>
      <c r="M24" s="444">
        <v>22.1</v>
      </c>
      <c r="N24" s="444">
        <v>36.020000000000003</v>
      </c>
    </row>
    <row r="25" spans="1:14" ht="13.5">
      <c r="A25" s="64" t="s">
        <v>69</v>
      </c>
      <c r="B25" s="441"/>
      <c r="C25" s="441"/>
      <c r="D25" s="441"/>
      <c r="E25" s="441"/>
      <c r="F25" s="441"/>
      <c r="G25" s="441"/>
      <c r="H25" s="441"/>
      <c r="I25" s="441"/>
      <c r="J25" s="441"/>
      <c r="K25" s="441"/>
      <c r="L25" s="441"/>
      <c r="M25" s="444"/>
      <c r="N25" s="444"/>
    </row>
    <row r="26" spans="1:14" ht="13.5">
      <c r="A26" s="61" t="s">
        <v>135</v>
      </c>
      <c r="B26" s="441">
        <v>7.1</v>
      </c>
      <c r="C26" s="441">
        <v>16.13</v>
      </c>
      <c r="D26" s="441">
        <v>54.8</v>
      </c>
      <c r="E26" s="441">
        <v>46.4</v>
      </c>
      <c r="F26" s="441">
        <v>35.4</v>
      </c>
      <c r="G26" s="441">
        <v>11.1</v>
      </c>
      <c r="H26" s="441">
        <v>6.5</v>
      </c>
      <c r="I26" s="441">
        <v>14.5</v>
      </c>
      <c r="J26" s="441">
        <v>9.6</v>
      </c>
      <c r="K26" s="441">
        <v>19.91</v>
      </c>
      <c r="L26" s="441">
        <v>25.4</v>
      </c>
      <c r="M26" s="444">
        <v>23.6</v>
      </c>
      <c r="N26" s="444">
        <v>36.159999999999997</v>
      </c>
    </row>
    <row r="27" spans="1:14" ht="13.5">
      <c r="A27" s="64" t="s">
        <v>83</v>
      </c>
      <c r="B27" s="441"/>
      <c r="C27" s="441"/>
      <c r="D27" s="441"/>
      <c r="E27" s="441"/>
      <c r="F27" s="441"/>
      <c r="G27" s="441"/>
      <c r="H27" s="441"/>
      <c r="I27" s="441"/>
      <c r="J27" s="441"/>
      <c r="K27" s="441"/>
      <c r="L27" s="441"/>
      <c r="M27" s="444"/>
      <c r="N27" s="444"/>
    </row>
    <row r="28" spans="1:14" ht="13.5">
      <c r="A28" s="61" t="s">
        <v>347</v>
      </c>
      <c r="B28" s="441">
        <v>5.3</v>
      </c>
      <c r="C28" s="441">
        <v>13.64</v>
      </c>
      <c r="D28" s="441">
        <v>52.3</v>
      </c>
      <c r="E28" s="441">
        <v>44.4</v>
      </c>
      <c r="F28" s="441">
        <v>35.130000000000003</v>
      </c>
      <c r="G28" s="441">
        <v>8.6999999999999993</v>
      </c>
      <c r="H28" s="441">
        <v>5.9</v>
      </c>
      <c r="I28" s="441">
        <v>13.5</v>
      </c>
      <c r="J28" s="441">
        <v>10.4</v>
      </c>
      <c r="K28" s="441">
        <v>19.489999999999998</v>
      </c>
      <c r="L28" s="441">
        <v>27.8</v>
      </c>
      <c r="M28" s="444">
        <v>23.5</v>
      </c>
      <c r="N28" s="444">
        <v>35.32</v>
      </c>
    </row>
    <row r="29" spans="1:14" ht="15">
      <c r="A29" s="57" t="s">
        <v>137</v>
      </c>
      <c r="B29" s="441"/>
      <c r="C29" s="441"/>
      <c r="D29" s="436"/>
      <c r="E29" s="436"/>
      <c r="F29" s="436"/>
      <c r="G29" s="217"/>
      <c r="H29" s="436"/>
      <c r="I29" s="441"/>
      <c r="J29" s="217"/>
      <c r="K29" s="217"/>
      <c r="L29" s="441"/>
      <c r="M29" s="444"/>
      <c r="N29" s="444"/>
    </row>
    <row r="30" spans="1:14" ht="13.5">
      <c r="A30" s="59" t="s">
        <v>138</v>
      </c>
      <c r="B30" s="441">
        <v>7.3</v>
      </c>
      <c r="C30" s="441">
        <v>20.57</v>
      </c>
      <c r="D30" s="441">
        <v>55.3</v>
      </c>
      <c r="E30" s="441">
        <v>49.3</v>
      </c>
      <c r="F30" s="441">
        <v>44.32</v>
      </c>
      <c r="G30" s="441">
        <v>13.1</v>
      </c>
      <c r="H30" s="441">
        <v>9.1</v>
      </c>
      <c r="I30" s="441">
        <v>15.9</v>
      </c>
      <c r="J30" s="441">
        <v>11.7</v>
      </c>
      <c r="K30" s="441">
        <v>24.25</v>
      </c>
      <c r="L30" s="441">
        <v>22.6</v>
      </c>
      <c r="M30" s="444">
        <v>26.9</v>
      </c>
      <c r="N30" s="444">
        <v>28.84</v>
      </c>
    </row>
    <row r="31" spans="1:14" ht="13.5">
      <c r="A31" s="59" t="s">
        <v>139</v>
      </c>
      <c r="B31" s="441">
        <v>6.2</v>
      </c>
      <c r="C31" s="441">
        <v>17.53</v>
      </c>
      <c r="D31" s="441">
        <v>47.6</v>
      </c>
      <c r="E31" s="441">
        <v>47.8</v>
      </c>
      <c r="F31" s="441">
        <v>41.85</v>
      </c>
      <c r="G31" s="441">
        <v>9.9</v>
      </c>
      <c r="H31" s="441">
        <v>7.6</v>
      </c>
      <c r="I31" s="441">
        <v>15.4</v>
      </c>
      <c r="J31" s="441">
        <v>11.8</v>
      </c>
      <c r="K31" s="441">
        <v>17.850000000000001</v>
      </c>
      <c r="L31" s="441">
        <v>26.9</v>
      </c>
      <c r="M31" s="444">
        <v>23.2</v>
      </c>
      <c r="N31" s="444">
        <v>34.119999999999997</v>
      </c>
    </row>
    <row r="32" spans="1:14" ht="13.5">
      <c r="A32" s="59" t="s">
        <v>140</v>
      </c>
      <c r="B32" s="441">
        <v>6.5</v>
      </c>
      <c r="C32" s="441">
        <v>21.11</v>
      </c>
      <c r="D32" s="441">
        <v>53.4</v>
      </c>
      <c r="E32" s="441">
        <v>44.7</v>
      </c>
      <c r="F32" s="441">
        <v>38.32</v>
      </c>
      <c r="G32" s="441">
        <v>11.1</v>
      </c>
      <c r="H32" s="441">
        <v>5.5</v>
      </c>
      <c r="I32" s="441">
        <v>14</v>
      </c>
      <c r="J32" s="441">
        <v>9.1999999999999993</v>
      </c>
      <c r="K32" s="441">
        <v>20.149999999999999</v>
      </c>
      <c r="L32" s="441">
        <v>27.1</v>
      </c>
      <c r="M32" s="444">
        <v>21.3</v>
      </c>
      <c r="N32" s="444">
        <v>38.340000000000003</v>
      </c>
    </row>
    <row r="33" spans="1:14" ht="13.5">
      <c r="A33" s="59" t="s">
        <v>141</v>
      </c>
      <c r="B33" s="441">
        <v>10.199999999999999</v>
      </c>
      <c r="C33" s="441">
        <v>18.149999999999999</v>
      </c>
      <c r="D33" s="441">
        <v>49.4</v>
      </c>
      <c r="E33" s="441">
        <v>41.5</v>
      </c>
      <c r="F33" s="441">
        <v>39.49</v>
      </c>
      <c r="G33" s="441">
        <v>15.1</v>
      </c>
      <c r="H33" s="441">
        <v>7.8</v>
      </c>
      <c r="I33" s="441">
        <v>16.2</v>
      </c>
      <c r="J33" s="441">
        <v>8.8000000000000007</v>
      </c>
      <c r="K33" s="441">
        <v>15.3</v>
      </c>
      <c r="L33" s="441">
        <v>17.100000000000001</v>
      </c>
      <c r="M33" s="444">
        <v>17.899999999999999</v>
      </c>
      <c r="N33" s="444">
        <v>33.89</v>
      </c>
    </row>
    <row r="34" spans="1:14" ht="13.5">
      <c r="A34" s="61" t="s">
        <v>142</v>
      </c>
      <c r="B34" s="441">
        <v>6.6</v>
      </c>
      <c r="C34" s="441">
        <v>27.22</v>
      </c>
      <c r="D34" s="441">
        <v>55.3</v>
      </c>
      <c r="E34" s="441">
        <v>44.5</v>
      </c>
      <c r="F34" s="441">
        <v>41.52</v>
      </c>
      <c r="G34" s="441">
        <v>11.7</v>
      </c>
      <c r="H34" s="441">
        <v>5.2</v>
      </c>
      <c r="I34" s="441">
        <v>14.3</v>
      </c>
      <c r="J34" s="441">
        <v>7.7</v>
      </c>
      <c r="K34" s="441">
        <v>16.579999999999998</v>
      </c>
      <c r="L34" s="441">
        <v>26.3</v>
      </c>
      <c r="M34" s="444">
        <v>20.7</v>
      </c>
      <c r="N34" s="444">
        <v>30.32</v>
      </c>
    </row>
    <row r="35" spans="1:14" ht="13.5">
      <c r="A35" s="59" t="s">
        <v>143</v>
      </c>
      <c r="B35" s="441">
        <v>7.4</v>
      </c>
      <c r="C35" s="441">
        <v>18.760000000000002</v>
      </c>
      <c r="D35" s="441">
        <v>54.3</v>
      </c>
      <c r="E35" s="441">
        <v>45</v>
      </c>
      <c r="F35" s="441">
        <v>42.35</v>
      </c>
      <c r="G35" s="441">
        <v>15.3</v>
      </c>
      <c r="H35" s="441">
        <v>6.4</v>
      </c>
      <c r="I35" s="441">
        <v>14.3</v>
      </c>
      <c r="J35" s="441">
        <v>9</v>
      </c>
      <c r="K35" s="441">
        <v>24.43</v>
      </c>
      <c r="L35" s="441">
        <v>24.1</v>
      </c>
      <c r="M35" s="444">
        <v>18.600000000000001</v>
      </c>
      <c r="N35" s="444">
        <v>29.66</v>
      </c>
    </row>
    <row r="36" spans="1:14" ht="13.5">
      <c r="A36" s="59" t="s">
        <v>144</v>
      </c>
      <c r="B36" s="441">
        <v>8.9</v>
      </c>
      <c r="C36" s="441">
        <v>22.03</v>
      </c>
      <c r="D36" s="441">
        <v>54.1</v>
      </c>
      <c r="E36" s="441">
        <v>40</v>
      </c>
      <c r="F36" s="441">
        <v>41.47</v>
      </c>
      <c r="G36" s="441">
        <v>13.8</v>
      </c>
      <c r="H36" s="441">
        <v>6.2</v>
      </c>
      <c r="I36" s="441">
        <v>17.5</v>
      </c>
      <c r="J36" s="441">
        <v>9.5</v>
      </c>
      <c r="K36" s="441">
        <v>21.16</v>
      </c>
      <c r="L36" s="441">
        <v>27</v>
      </c>
      <c r="M36" s="444">
        <v>20.3</v>
      </c>
      <c r="N36" s="444">
        <v>30.13</v>
      </c>
    </row>
    <row r="37" spans="1:14" ht="13.5">
      <c r="A37" s="59" t="s">
        <v>145</v>
      </c>
      <c r="B37" s="441">
        <v>9.6</v>
      </c>
      <c r="C37" s="441">
        <v>11.44</v>
      </c>
      <c r="D37" s="441">
        <v>57.9</v>
      </c>
      <c r="E37" s="441">
        <v>45.9</v>
      </c>
      <c r="F37" s="441">
        <v>43.73</v>
      </c>
      <c r="G37" s="441">
        <v>11.1</v>
      </c>
      <c r="H37" s="441">
        <v>8.9</v>
      </c>
      <c r="I37" s="441">
        <v>19</v>
      </c>
      <c r="J37" s="441">
        <v>9.1</v>
      </c>
      <c r="K37" s="441">
        <v>21.18</v>
      </c>
      <c r="L37" s="441">
        <v>28.2</v>
      </c>
      <c r="M37" s="444">
        <v>26.6</v>
      </c>
      <c r="N37" s="444">
        <v>40.35</v>
      </c>
    </row>
    <row r="38" spans="1:14" ht="13.5">
      <c r="A38" s="59" t="s">
        <v>147</v>
      </c>
      <c r="B38" s="441">
        <v>7.9</v>
      </c>
      <c r="C38" s="441">
        <v>15.85</v>
      </c>
      <c r="D38" s="441">
        <v>52.7</v>
      </c>
      <c r="E38" s="441">
        <v>42.4</v>
      </c>
      <c r="F38" s="441">
        <v>36.21</v>
      </c>
      <c r="G38" s="441">
        <v>14.9</v>
      </c>
      <c r="H38" s="441">
        <v>6.1</v>
      </c>
      <c r="I38" s="441">
        <v>14.6</v>
      </c>
      <c r="J38" s="441">
        <v>9.1999999999999993</v>
      </c>
      <c r="K38" s="441">
        <v>19.489999999999998</v>
      </c>
      <c r="L38" s="441">
        <v>26.4</v>
      </c>
      <c r="M38" s="444">
        <v>20</v>
      </c>
      <c r="N38" s="444">
        <v>36.14</v>
      </c>
    </row>
    <row r="39" spans="1:14" ht="13.5">
      <c r="A39" s="59" t="s">
        <v>148</v>
      </c>
      <c r="B39" s="441">
        <v>7.3</v>
      </c>
      <c r="C39" s="441">
        <v>11.91</v>
      </c>
      <c r="D39" s="441">
        <v>55.7</v>
      </c>
      <c r="E39" s="441">
        <v>45.3</v>
      </c>
      <c r="F39" s="441">
        <v>33.92</v>
      </c>
      <c r="G39" s="441">
        <v>11.1</v>
      </c>
      <c r="H39" s="441">
        <v>7.9</v>
      </c>
      <c r="I39" s="441">
        <v>14.4</v>
      </c>
      <c r="J39" s="441">
        <v>12.8</v>
      </c>
      <c r="K39" s="441">
        <v>18.510000000000002</v>
      </c>
      <c r="L39" s="441">
        <v>20.2</v>
      </c>
      <c r="M39" s="444">
        <v>23.2</v>
      </c>
      <c r="N39" s="444">
        <v>28.98</v>
      </c>
    </row>
    <row r="40" spans="1:14" ht="13.5">
      <c r="A40" s="59" t="s">
        <v>149</v>
      </c>
      <c r="B40" s="441">
        <v>10.1</v>
      </c>
      <c r="C40" s="441">
        <v>22.34</v>
      </c>
      <c r="D40" s="441">
        <v>56.4</v>
      </c>
      <c r="E40" s="441">
        <v>43.7</v>
      </c>
      <c r="F40" s="441">
        <v>48.94</v>
      </c>
      <c r="G40" s="441">
        <v>13.4</v>
      </c>
      <c r="H40" s="441">
        <v>7.4</v>
      </c>
      <c r="I40" s="441">
        <v>16.2</v>
      </c>
      <c r="J40" s="441">
        <v>9.1</v>
      </c>
      <c r="K40" s="441">
        <v>27.22</v>
      </c>
      <c r="L40" s="441">
        <v>21.3</v>
      </c>
      <c r="M40" s="444">
        <v>19.5</v>
      </c>
      <c r="N40" s="444">
        <v>35.82</v>
      </c>
    </row>
    <row r="41" spans="1:14" ht="13.5">
      <c r="A41" s="61" t="s">
        <v>150</v>
      </c>
      <c r="B41" s="441">
        <v>9.4</v>
      </c>
      <c r="C41" s="441">
        <v>16.86</v>
      </c>
      <c r="D41" s="441">
        <v>49.9</v>
      </c>
      <c r="E41" s="441">
        <v>41.1</v>
      </c>
      <c r="F41" s="441">
        <v>39.619999999999997</v>
      </c>
      <c r="G41" s="441">
        <v>14.7</v>
      </c>
      <c r="H41" s="441">
        <v>6.7</v>
      </c>
      <c r="I41" s="441">
        <v>15.1</v>
      </c>
      <c r="J41" s="441">
        <v>9.4</v>
      </c>
      <c r="K41" s="441">
        <v>19.68</v>
      </c>
      <c r="L41" s="441">
        <v>24</v>
      </c>
      <c r="M41" s="444">
        <v>19.5</v>
      </c>
      <c r="N41" s="444">
        <v>33.39</v>
      </c>
    </row>
    <row r="42" spans="1:14" ht="13.5">
      <c r="A42" s="59" t="s">
        <v>151</v>
      </c>
      <c r="B42" s="441">
        <v>6.7</v>
      </c>
      <c r="C42" s="441">
        <v>18.329999999999998</v>
      </c>
      <c r="D42" s="441">
        <v>54.2</v>
      </c>
      <c r="E42" s="441">
        <v>34.200000000000003</v>
      </c>
      <c r="F42" s="441">
        <v>41.71</v>
      </c>
      <c r="G42" s="441">
        <v>10.5</v>
      </c>
      <c r="H42" s="441">
        <v>5.8</v>
      </c>
      <c r="I42" s="441">
        <v>14.3</v>
      </c>
      <c r="J42" s="441">
        <v>8.9</v>
      </c>
      <c r="K42" s="441">
        <v>22.56</v>
      </c>
      <c r="L42" s="441">
        <v>26.8</v>
      </c>
      <c r="M42" s="444">
        <v>17.899999999999999</v>
      </c>
      <c r="N42" s="444">
        <v>33.29</v>
      </c>
    </row>
    <row r="43" spans="1:14" ht="13.5">
      <c r="A43" s="61" t="s">
        <v>152</v>
      </c>
      <c r="B43" s="441">
        <v>6.1</v>
      </c>
      <c r="C43" s="441">
        <v>18.8</v>
      </c>
      <c r="D43" s="441">
        <v>59.3</v>
      </c>
      <c r="E43" s="441">
        <v>55</v>
      </c>
      <c r="F43" s="441">
        <v>44.32</v>
      </c>
      <c r="G43" s="441">
        <v>10.5</v>
      </c>
      <c r="H43" s="441">
        <v>7.5</v>
      </c>
      <c r="I43" s="441">
        <v>13.7</v>
      </c>
      <c r="J43" s="441">
        <v>12.2</v>
      </c>
      <c r="K43" s="441">
        <v>25.51</v>
      </c>
      <c r="L43" s="441">
        <v>32.200000000000003</v>
      </c>
      <c r="M43" s="444">
        <v>33.9</v>
      </c>
      <c r="N43" s="444">
        <v>47.22</v>
      </c>
    </row>
    <row r="44" spans="1:14" ht="13.5">
      <c r="A44" s="61" t="s">
        <v>153</v>
      </c>
      <c r="B44" s="441">
        <v>6.8</v>
      </c>
      <c r="C44" s="441">
        <v>18.190000000000001</v>
      </c>
      <c r="D44" s="441">
        <v>55.2</v>
      </c>
      <c r="E44" s="441">
        <v>49.5</v>
      </c>
      <c r="F44" s="441">
        <v>38.32</v>
      </c>
      <c r="G44" s="441">
        <v>11.6</v>
      </c>
      <c r="H44" s="441">
        <v>9.3000000000000007</v>
      </c>
      <c r="I44" s="441">
        <v>16.899999999999999</v>
      </c>
      <c r="J44" s="441">
        <v>11.5</v>
      </c>
      <c r="K44" s="441">
        <v>22.8</v>
      </c>
      <c r="L44" s="441">
        <v>24.1</v>
      </c>
      <c r="M44" s="444">
        <v>23.1</v>
      </c>
      <c r="N44" s="444">
        <v>32.71</v>
      </c>
    </row>
    <row r="45" spans="1:14" ht="13.5">
      <c r="A45" s="61" t="s">
        <v>154</v>
      </c>
      <c r="B45" s="441">
        <v>6.8</v>
      </c>
      <c r="C45" s="441">
        <v>22.07</v>
      </c>
      <c r="D45" s="441">
        <v>55.4</v>
      </c>
      <c r="E45" s="441">
        <v>46.7</v>
      </c>
      <c r="F45" s="441">
        <v>32.17</v>
      </c>
      <c r="G45" s="441">
        <v>12.5</v>
      </c>
      <c r="H45" s="441">
        <v>6.9</v>
      </c>
      <c r="I45" s="441">
        <v>13.3</v>
      </c>
      <c r="J45" s="441">
        <v>11.8</v>
      </c>
      <c r="K45" s="441">
        <v>27.37</v>
      </c>
      <c r="L45" s="441">
        <v>22.2</v>
      </c>
      <c r="M45" s="444">
        <v>23.7</v>
      </c>
      <c r="N45" s="444">
        <v>37.729999999999997</v>
      </c>
    </row>
    <row r="46" spans="1:14" ht="15">
      <c r="A46" s="62" t="s">
        <v>61</v>
      </c>
      <c r="B46" s="446"/>
      <c r="C46" s="446"/>
      <c r="D46" s="446"/>
      <c r="E46" s="446"/>
      <c r="F46" s="446"/>
      <c r="G46" s="446"/>
      <c r="H46" s="217"/>
      <c r="I46" s="446"/>
      <c r="J46" s="217"/>
      <c r="K46" s="217"/>
      <c r="L46" s="446"/>
      <c r="M46" s="448"/>
      <c r="N46" s="448"/>
    </row>
    <row r="47" spans="1:14" ht="15">
      <c r="A47" s="63" t="s">
        <v>62</v>
      </c>
      <c r="B47" s="446"/>
      <c r="C47" s="446"/>
      <c r="D47" s="446"/>
      <c r="E47" s="446"/>
      <c r="F47" s="446"/>
      <c r="G47" s="446"/>
      <c r="H47" s="217"/>
      <c r="I47" s="446"/>
      <c r="J47" s="217"/>
      <c r="K47" s="217"/>
      <c r="L47" s="446"/>
      <c r="M47" s="448"/>
      <c r="N47" s="448"/>
    </row>
    <row r="48" spans="1:14" ht="13.5">
      <c r="A48" s="61" t="s">
        <v>689</v>
      </c>
      <c r="B48" s="441">
        <v>15.1</v>
      </c>
      <c r="C48" s="441">
        <v>30.63</v>
      </c>
      <c r="D48" s="441">
        <v>65.400000000000006</v>
      </c>
      <c r="E48" s="441">
        <v>51.2</v>
      </c>
      <c r="F48" s="441">
        <v>54.5</v>
      </c>
      <c r="G48" s="441">
        <v>26</v>
      </c>
      <c r="H48" s="441">
        <v>10.6</v>
      </c>
      <c r="I48" s="441">
        <v>21.3</v>
      </c>
      <c r="J48" s="441">
        <v>12</v>
      </c>
      <c r="K48" s="441">
        <v>26.42</v>
      </c>
      <c r="L48" s="441">
        <v>19.5</v>
      </c>
      <c r="M48" s="444">
        <v>18.3</v>
      </c>
      <c r="N48" s="444">
        <v>26.7</v>
      </c>
    </row>
    <row r="49" spans="1:14" ht="13.5">
      <c r="A49" s="59" t="s">
        <v>348</v>
      </c>
      <c r="B49" s="441">
        <v>9.1</v>
      </c>
      <c r="C49" s="441">
        <v>18.02</v>
      </c>
      <c r="D49" s="441">
        <v>57.1</v>
      </c>
      <c r="E49" s="441">
        <v>48</v>
      </c>
      <c r="F49" s="441">
        <v>40.4</v>
      </c>
      <c r="G49" s="441">
        <v>14.1</v>
      </c>
      <c r="H49" s="441">
        <v>8.3000000000000007</v>
      </c>
      <c r="I49" s="441">
        <v>15.7</v>
      </c>
      <c r="J49" s="441">
        <v>9.9</v>
      </c>
      <c r="K49" s="441">
        <v>20.95</v>
      </c>
      <c r="L49" s="441">
        <v>22.3</v>
      </c>
      <c r="M49" s="444">
        <v>19.3</v>
      </c>
      <c r="N49" s="444">
        <v>30.95</v>
      </c>
    </row>
    <row r="50" spans="1:14" ht="13.5">
      <c r="A50" s="61" t="s">
        <v>157</v>
      </c>
      <c r="B50" s="441">
        <v>5.3</v>
      </c>
      <c r="C50" s="441">
        <v>14</v>
      </c>
      <c r="D50" s="441">
        <v>47.3</v>
      </c>
      <c r="E50" s="441">
        <v>40.299999999999997</v>
      </c>
      <c r="F50" s="441">
        <v>33.22</v>
      </c>
      <c r="G50" s="441">
        <v>8.5</v>
      </c>
      <c r="H50" s="441">
        <v>5.5</v>
      </c>
      <c r="I50" s="441">
        <v>13.9</v>
      </c>
      <c r="J50" s="441">
        <v>9.3000000000000007</v>
      </c>
      <c r="K50" s="441">
        <v>19.62</v>
      </c>
      <c r="L50" s="441">
        <v>24.9</v>
      </c>
      <c r="M50" s="444">
        <v>20</v>
      </c>
      <c r="N50" s="444">
        <v>32.799999999999997</v>
      </c>
    </row>
    <row r="51" spans="1:14" ht="13.5">
      <c r="A51" s="64" t="s">
        <v>85</v>
      </c>
      <c r="B51" s="441"/>
      <c r="C51" s="441"/>
      <c r="D51" s="441"/>
      <c r="E51" s="441"/>
      <c r="F51" s="441"/>
      <c r="G51" s="441"/>
      <c r="H51" s="441"/>
      <c r="I51" s="441"/>
      <c r="J51" s="441"/>
      <c r="K51" s="441"/>
      <c r="L51" s="441"/>
      <c r="M51" s="444"/>
      <c r="N51" s="444"/>
    </row>
    <row r="52" spans="1:14" ht="13.5">
      <c r="A52" s="59" t="s">
        <v>687</v>
      </c>
      <c r="B52" s="441">
        <v>2</v>
      </c>
      <c r="C52" s="441">
        <v>10</v>
      </c>
      <c r="D52" s="441">
        <v>46.6</v>
      </c>
      <c r="E52" s="441">
        <v>37.5</v>
      </c>
      <c r="F52" s="441">
        <v>29.06</v>
      </c>
      <c r="G52" s="441">
        <v>4.2</v>
      </c>
      <c r="H52" s="441">
        <v>3.3</v>
      </c>
      <c r="I52" s="441">
        <v>11.3</v>
      </c>
      <c r="J52" s="441">
        <v>8.9</v>
      </c>
      <c r="K52" s="441">
        <v>16.78</v>
      </c>
      <c r="L52" s="441">
        <v>35.4</v>
      </c>
      <c r="M52" s="444">
        <v>33.799999999999997</v>
      </c>
      <c r="N52" s="444">
        <v>50.7</v>
      </c>
    </row>
    <row r="53" spans="1:14" ht="15">
      <c r="A53" s="62" t="s">
        <v>18</v>
      </c>
      <c r="B53" s="446"/>
      <c r="C53" s="446"/>
      <c r="D53" s="446"/>
      <c r="E53" s="446"/>
      <c r="F53" s="446"/>
      <c r="G53" s="446"/>
      <c r="H53" s="217"/>
      <c r="I53" s="446"/>
      <c r="J53" s="217"/>
      <c r="K53" s="217"/>
      <c r="L53" s="446"/>
      <c r="M53" s="448"/>
      <c r="N53" s="448"/>
    </row>
    <row r="54" spans="1:14" ht="15">
      <c r="A54" s="63" t="s">
        <v>80</v>
      </c>
      <c r="B54" s="446"/>
      <c r="C54" s="446"/>
      <c r="D54" s="446"/>
      <c r="E54" s="446"/>
      <c r="F54" s="446"/>
      <c r="G54" s="446"/>
      <c r="H54" s="217"/>
      <c r="I54" s="446"/>
      <c r="J54" s="217"/>
      <c r="K54" s="217"/>
      <c r="L54" s="446"/>
      <c r="M54" s="448"/>
      <c r="N54" s="448"/>
    </row>
    <row r="55" spans="1:14" ht="13.5">
      <c r="A55" s="59" t="s">
        <v>159</v>
      </c>
      <c r="B55" s="441">
        <v>10.6</v>
      </c>
      <c r="C55" s="441">
        <v>22.25</v>
      </c>
      <c r="D55" s="441">
        <v>63</v>
      </c>
      <c r="E55" s="441">
        <v>49.5</v>
      </c>
      <c r="F55" s="441">
        <v>43.39</v>
      </c>
      <c r="G55" s="441">
        <v>20.8</v>
      </c>
      <c r="H55" s="441">
        <v>7.6</v>
      </c>
      <c r="I55" s="441">
        <v>21.5</v>
      </c>
      <c r="J55" s="441">
        <v>10.8</v>
      </c>
      <c r="K55" s="441">
        <v>24.57</v>
      </c>
      <c r="L55" s="441">
        <v>21.4</v>
      </c>
      <c r="M55" s="444">
        <v>15.4</v>
      </c>
      <c r="N55" s="444">
        <v>24.61</v>
      </c>
    </row>
    <row r="56" spans="1:14" ht="13.5">
      <c r="A56" s="68" t="s">
        <v>160</v>
      </c>
      <c r="B56" s="441"/>
      <c r="C56" s="441"/>
      <c r="D56" s="441"/>
      <c r="E56" s="441"/>
      <c r="F56" s="441"/>
      <c r="G56" s="441"/>
      <c r="H56" s="441"/>
      <c r="I56" s="441"/>
      <c r="J56" s="441"/>
      <c r="K56" s="441"/>
      <c r="L56" s="441"/>
      <c r="M56" s="444"/>
      <c r="N56" s="444"/>
    </row>
    <row r="57" spans="1:14" ht="13.5">
      <c r="A57" s="59" t="s">
        <v>161</v>
      </c>
      <c r="B57" s="441">
        <v>10.1</v>
      </c>
      <c r="C57" s="441">
        <v>21.21</v>
      </c>
      <c r="D57" s="441">
        <v>56.9</v>
      </c>
      <c r="E57" s="441">
        <v>49.1</v>
      </c>
      <c r="F57" s="441">
        <v>44.5</v>
      </c>
      <c r="G57" s="441">
        <v>16.600000000000001</v>
      </c>
      <c r="H57" s="441">
        <v>10.1</v>
      </c>
      <c r="I57" s="441">
        <v>20.2</v>
      </c>
      <c r="J57" s="441">
        <v>12.6</v>
      </c>
      <c r="K57" s="441">
        <v>25.27</v>
      </c>
      <c r="L57" s="441">
        <v>19.399999999999999</v>
      </c>
      <c r="M57" s="444">
        <v>14.5</v>
      </c>
      <c r="N57" s="444">
        <v>20.399999999999999</v>
      </c>
    </row>
    <row r="58" spans="1:14" ht="13.5">
      <c r="A58" s="68" t="s">
        <v>274</v>
      </c>
      <c r="B58" s="441"/>
      <c r="C58" s="441"/>
      <c r="D58" s="441"/>
      <c r="E58" s="441"/>
      <c r="F58" s="441"/>
      <c r="G58" s="441"/>
      <c r="H58" s="441"/>
      <c r="I58" s="441"/>
      <c r="J58" s="441"/>
      <c r="K58" s="441"/>
      <c r="L58" s="441"/>
      <c r="M58" s="444"/>
      <c r="N58" s="444"/>
    </row>
    <row r="59" spans="1:14" ht="13.5">
      <c r="A59" s="61" t="s">
        <v>163</v>
      </c>
      <c r="B59" s="441">
        <v>14.8</v>
      </c>
      <c r="C59" s="441">
        <v>27.55</v>
      </c>
      <c r="D59" s="441">
        <v>64.8</v>
      </c>
      <c r="E59" s="441">
        <v>45.7</v>
      </c>
      <c r="F59" s="441">
        <v>49.45</v>
      </c>
      <c r="G59" s="441">
        <v>24.2</v>
      </c>
      <c r="H59" s="441">
        <v>9.9</v>
      </c>
      <c r="I59" s="441">
        <v>21.1</v>
      </c>
      <c r="J59" s="441">
        <v>9.6999999999999993</v>
      </c>
      <c r="K59" s="441">
        <v>24.28</v>
      </c>
      <c r="L59" s="441">
        <v>16.2</v>
      </c>
      <c r="M59" s="444">
        <v>13.1</v>
      </c>
      <c r="N59" s="444">
        <v>21.16</v>
      </c>
    </row>
    <row r="60" spans="1:14" ht="13.5">
      <c r="A60" s="64" t="s">
        <v>164</v>
      </c>
      <c r="B60" s="441"/>
      <c r="C60" s="441"/>
      <c r="D60" s="441"/>
      <c r="E60" s="441"/>
      <c r="F60" s="441"/>
      <c r="G60" s="441"/>
      <c r="H60" s="441"/>
      <c r="I60" s="441"/>
      <c r="J60" s="441"/>
      <c r="K60" s="441"/>
      <c r="L60" s="441"/>
      <c r="M60" s="444"/>
      <c r="N60" s="444"/>
    </row>
    <row r="61" spans="1:14" ht="13.5">
      <c r="A61" s="59" t="s">
        <v>351</v>
      </c>
      <c r="B61" s="441">
        <v>4.0999999999999996</v>
      </c>
      <c r="C61" s="441">
        <v>12.15</v>
      </c>
      <c r="D61" s="441">
        <v>60.1</v>
      </c>
      <c r="E61" s="441">
        <v>53.3</v>
      </c>
      <c r="F61" s="441">
        <v>35.43</v>
      </c>
      <c r="G61" s="441">
        <v>5</v>
      </c>
      <c r="H61" s="441">
        <v>4.9000000000000004</v>
      </c>
      <c r="I61" s="441">
        <v>11.2</v>
      </c>
      <c r="J61" s="441">
        <v>8.6999999999999993</v>
      </c>
      <c r="K61" s="441">
        <v>18.13</v>
      </c>
      <c r="L61" s="441">
        <v>21.4</v>
      </c>
      <c r="M61" s="444">
        <v>20</v>
      </c>
      <c r="N61" s="444">
        <v>26.1</v>
      </c>
    </row>
    <row r="62" spans="1:14" ht="13.5">
      <c r="A62" s="59" t="s">
        <v>352</v>
      </c>
      <c r="B62" s="441">
        <v>5.3</v>
      </c>
      <c r="C62" s="441">
        <v>10.3</v>
      </c>
      <c r="D62" s="441">
        <v>48.9</v>
      </c>
      <c r="E62" s="441">
        <v>39.6</v>
      </c>
      <c r="F62" s="441">
        <v>29.83</v>
      </c>
      <c r="G62" s="441">
        <v>6.9</v>
      </c>
      <c r="H62" s="441">
        <v>3.9</v>
      </c>
      <c r="I62" s="441">
        <v>10</v>
      </c>
      <c r="J62" s="441">
        <v>8.9</v>
      </c>
      <c r="K62" s="441">
        <v>14.66</v>
      </c>
      <c r="L62" s="441">
        <v>38.200000000000003</v>
      </c>
      <c r="M62" s="444">
        <v>33.9</v>
      </c>
      <c r="N62" s="444">
        <v>53.3</v>
      </c>
    </row>
    <row r="63" spans="1:14" ht="13.5">
      <c r="A63" s="59" t="s">
        <v>419</v>
      </c>
      <c r="B63" s="441">
        <v>3.4</v>
      </c>
      <c r="C63" s="441">
        <v>13.21</v>
      </c>
      <c r="D63" s="441">
        <v>52.8</v>
      </c>
      <c r="E63" s="441">
        <v>42.7</v>
      </c>
      <c r="F63" s="441">
        <v>33.78</v>
      </c>
      <c r="G63" s="441">
        <v>5.6</v>
      </c>
      <c r="H63" s="441">
        <v>3.4</v>
      </c>
      <c r="I63" s="441">
        <v>10.4</v>
      </c>
      <c r="J63" s="441">
        <v>8.3000000000000007</v>
      </c>
      <c r="K63" s="441">
        <v>11.46</v>
      </c>
      <c r="L63" s="441">
        <v>41</v>
      </c>
      <c r="M63" s="444">
        <v>42.2</v>
      </c>
      <c r="N63" s="444">
        <v>58.82</v>
      </c>
    </row>
    <row r="64" spans="1:14" ht="13.5">
      <c r="A64" s="59" t="s">
        <v>688</v>
      </c>
      <c r="B64" s="441">
        <v>11.4</v>
      </c>
      <c r="C64" s="441">
        <v>29.83</v>
      </c>
      <c r="D64" s="441">
        <v>42.2</v>
      </c>
      <c r="E64" s="441">
        <v>36.9</v>
      </c>
      <c r="F64" s="441">
        <v>52.03</v>
      </c>
      <c r="G64" s="441">
        <v>16.100000000000001</v>
      </c>
      <c r="H64" s="441">
        <v>10.6</v>
      </c>
      <c r="I64" s="441">
        <v>12.1</v>
      </c>
      <c r="J64" s="441">
        <v>9.1999999999999993</v>
      </c>
      <c r="K64" s="441">
        <v>27.63</v>
      </c>
      <c r="L64" s="441">
        <v>9.3000000000000007</v>
      </c>
      <c r="M64" s="444">
        <v>7.2</v>
      </c>
      <c r="N64" s="444">
        <v>18.98</v>
      </c>
    </row>
    <row r="65" spans="1:14" ht="13.5">
      <c r="A65" s="59" t="s">
        <v>420</v>
      </c>
      <c r="B65" s="441">
        <v>6.2</v>
      </c>
      <c r="C65" s="441">
        <v>13.7</v>
      </c>
      <c r="D65" s="441">
        <v>43.5</v>
      </c>
      <c r="E65" s="441">
        <v>37.9</v>
      </c>
      <c r="F65" s="441">
        <v>33.04</v>
      </c>
      <c r="G65" s="441">
        <v>8.8000000000000007</v>
      </c>
      <c r="H65" s="441">
        <v>5.6</v>
      </c>
      <c r="I65" s="441">
        <v>13.2</v>
      </c>
      <c r="J65" s="441">
        <v>8</v>
      </c>
      <c r="K65" s="441">
        <v>19.98</v>
      </c>
      <c r="L65" s="441">
        <v>20</v>
      </c>
      <c r="M65" s="444">
        <v>16.5</v>
      </c>
      <c r="N65" s="444">
        <v>25.23</v>
      </c>
    </row>
    <row r="66" spans="1:14" ht="13.5">
      <c r="A66" s="59" t="s">
        <v>170</v>
      </c>
      <c r="B66" s="441">
        <v>6.4</v>
      </c>
      <c r="C66" s="441">
        <v>16.61</v>
      </c>
      <c r="D66" s="441">
        <v>46.1</v>
      </c>
      <c r="E66" s="441">
        <v>39.9</v>
      </c>
      <c r="F66" s="441">
        <v>40.53</v>
      </c>
      <c r="G66" s="441">
        <v>11.3</v>
      </c>
      <c r="H66" s="441">
        <v>6.5</v>
      </c>
      <c r="I66" s="441">
        <v>13.8</v>
      </c>
      <c r="J66" s="441">
        <v>9.6999999999999993</v>
      </c>
      <c r="K66" s="441">
        <v>20.84</v>
      </c>
      <c r="L66" s="441">
        <v>19.7</v>
      </c>
      <c r="M66" s="444">
        <v>15.6</v>
      </c>
      <c r="N66" s="444">
        <v>29.16</v>
      </c>
    </row>
    <row r="67" spans="1:14" ht="13.5">
      <c r="A67" s="68" t="s">
        <v>171</v>
      </c>
      <c r="B67" s="216"/>
      <c r="C67" s="216"/>
      <c r="D67" s="216"/>
      <c r="E67" s="216"/>
      <c r="F67" s="216"/>
      <c r="G67" s="216"/>
      <c r="H67" s="216"/>
      <c r="I67" s="216"/>
      <c r="J67" s="216"/>
      <c r="K67" s="216"/>
      <c r="L67" s="216"/>
      <c r="M67" s="304"/>
      <c r="N67" s="304"/>
    </row>
    <row r="68" spans="1:14" ht="15">
      <c r="A68" s="69" t="s">
        <v>697</v>
      </c>
      <c r="B68"/>
      <c r="C68"/>
      <c r="D68"/>
      <c r="E68"/>
      <c r="F68"/>
      <c r="G68"/>
      <c r="H68"/>
      <c r="I68"/>
      <c r="J68"/>
      <c r="K68"/>
      <c r="L68"/>
      <c r="M68"/>
    </row>
    <row r="69" spans="1:14" ht="15">
      <c r="A69" s="70" t="s">
        <v>698</v>
      </c>
      <c r="B69"/>
      <c r="C69"/>
      <c r="D69"/>
      <c r="E69"/>
      <c r="F69"/>
      <c r="G69"/>
      <c r="H69"/>
      <c r="I69"/>
      <c r="J69"/>
      <c r="K69"/>
      <c r="L69"/>
      <c r="M69"/>
    </row>
  </sheetData>
  <mergeCells count="8">
    <mergeCell ref="A3:A6"/>
    <mergeCell ref="G4:H4"/>
    <mergeCell ref="D4:F4"/>
    <mergeCell ref="L4:N4"/>
    <mergeCell ref="B3:N3"/>
    <mergeCell ref="I4:K4"/>
    <mergeCell ref="B4:C4"/>
    <mergeCell ref="B6:N6"/>
  </mergeCells>
  <pageMargins left="0" right="0" top="0" bottom="0" header="0" footer="0"/>
  <pageSetup paperSize="9" scale="85"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0"/>
  <sheetViews>
    <sheetView zoomScaleNormal="100" workbookViewId="0">
      <selection activeCell="P1" sqref="P1"/>
    </sheetView>
  </sheetViews>
  <sheetFormatPr defaultRowHeight="12.75"/>
  <cols>
    <col min="1" max="1" width="39.42578125" style="6" customWidth="1"/>
    <col min="2" max="11" width="8.7109375" style="6" customWidth="1"/>
    <col min="12" max="12" width="8.7109375" style="5" customWidth="1"/>
    <col min="13" max="13" width="13.7109375" style="6" customWidth="1"/>
    <col min="14" max="17" width="9.140625" style="29"/>
    <col min="18" max="16384" width="9.140625" style="6"/>
  </cols>
  <sheetData>
    <row r="1" spans="1:17" s="375" customFormat="1">
      <c r="A1" s="376" t="s">
        <v>690</v>
      </c>
      <c r="B1" s="376"/>
      <c r="L1" s="374"/>
      <c r="N1" s="374"/>
      <c r="O1" s="374"/>
      <c r="P1" s="374"/>
      <c r="Q1" s="374"/>
    </row>
    <row r="2" spans="1:17" s="375" customFormat="1">
      <c r="A2" s="377" t="s">
        <v>691</v>
      </c>
      <c r="B2" s="377"/>
      <c r="L2" s="374"/>
      <c r="N2" s="374"/>
      <c r="O2" s="374"/>
      <c r="P2" s="374"/>
      <c r="Q2" s="374"/>
    </row>
    <row r="3" spans="1:17" ht="14.25" customHeight="1">
      <c r="A3" s="534" t="s">
        <v>177</v>
      </c>
      <c r="B3" s="552" t="s">
        <v>426</v>
      </c>
      <c r="C3" s="572"/>
      <c r="D3" s="572"/>
      <c r="E3" s="572"/>
      <c r="F3" s="572"/>
      <c r="G3" s="572"/>
      <c r="H3" s="572"/>
      <c r="I3" s="572"/>
      <c r="J3" s="572"/>
      <c r="K3" s="572"/>
      <c r="L3" s="572"/>
    </row>
    <row r="4" spans="1:17" ht="54" customHeight="1">
      <c r="A4" s="535"/>
      <c r="B4" s="461" t="s">
        <v>694</v>
      </c>
      <c r="C4" s="664" t="s">
        <v>586</v>
      </c>
      <c r="D4" s="664"/>
      <c r="E4" s="664" t="s">
        <v>587</v>
      </c>
      <c r="F4" s="664"/>
      <c r="G4" s="664" t="s">
        <v>588</v>
      </c>
      <c r="H4" s="664"/>
      <c r="I4" s="664" t="s">
        <v>427</v>
      </c>
      <c r="J4" s="664"/>
      <c r="K4" s="664" t="s">
        <v>428</v>
      </c>
      <c r="L4" s="539"/>
    </row>
    <row r="5" spans="1:17" ht="14.25" customHeight="1">
      <c r="A5" s="535"/>
      <c r="B5" s="461">
        <v>2011</v>
      </c>
      <c r="C5" s="461">
        <v>2009</v>
      </c>
      <c r="D5" s="461">
        <v>2011</v>
      </c>
      <c r="E5" s="461">
        <v>2009</v>
      </c>
      <c r="F5" s="461">
        <v>2011</v>
      </c>
      <c r="G5" s="461">
        <v>2009</v>
      </c>
      <c r="H5" s="461">
        <v>2011</v>
      </c>
      <c r="I5" s="461">
        <v>2009</v>
      </c>
      <c r="J5" s="461">
        <v>2011</v>
      </c>
      <c r="K5" s="461">
        <v>2009</v>
      </c>
      <c r="L5" s="458">
        <v>2011</v>
      </c>
    </row>
    <row r="6" spans="1:17" ht="15.75" customHeight="1" thickBot="1">
      <c r="A6" s="536"/>
      <c r="B6" s="456"/>
      <c r="C6" s="673" t="s">
        <v>123</v>
      </c>
      <c r="D6" s="673"/>
      <c r="E6" s="673"/>
      <c r="F6" s="673"/>
      <c r="G6" s="673"/>
      <c r="H6" s="673"/>
      <c r="I6" s="673"/>
      <c r="J6" s="673"/>
      <c r="K6" s="673"/>
      <c r="L6" s="544"/>
    </row>
    <row r="7" spans="1:17" ht="13.5">
      <c r="A7" s="57" t="s">
        <v>124</v>
      </c>
      <c r="B7" s="501">
        <v>48.71</v>
      </c>
      <c r="C7" s="176">
        <v>7.9</v>
      </c>
      <c r="D7" s="176">
        <v>18.89</v>
      </c>
      <c r="E7" s="176">
        <v>13.1</v>
      </c>
      <c r="F7" s="176">
        <v>41.53</v>
      </c>
      <c r="G7" s="176">
        <v>15.4</v>
      </c>
      <c r="H7" s="176">
        <v>39.17</v>
      </c>
      <c r="I7" s="176">
        <v>12.9</v>
      </c>
      <c r="J7" s="177">
        <v>23.01</v>
      </c>
      <c r="K7" s="177">
        <v>42.2</v>
      </c>
      <c r="L7" s="499">
        <v>59.61</v>
      </c>
    </row>
    <row r="8" spans="1:17" ht="13.5">
      <c r="A8" s="59" t="s">
        <v>342</v>
      </c>
      <c r="B8" s="167">
        <v>45.56</v>
      </c>
      <c r="C8" s="160">
        <v>8.6999999999999993</v>
      </c>
      <c r="D8" s="160">
        <v>18.36</v>
      </c>
      <c r="E8" s="160">
        <v>13.5</v>
      </c>
      <c r="F8" s="160">
        <v>39.93</v>
      </c>
      <c r="G8" s="160">
        <v>17.7</v>
      </c>
      <c r="H8" s="160">
        <v>37.14</v>
      </c>
      <c r="I8" s="160">
        <v>13.9</v>
      </c>
      <c r="J8" s="178">
        <v>21.93</v>
      </c>
      <c r="K8" s="178">
        <v>41.3</v>
      </c>
      <c r="L8" s="497">
        <v>55.08</v>
      </c>
    </row>
    <row r="9" spans="1:17" ht="13.5">
      <c r="A9" s="59" t="s">
        <v>343</v>
      </c>
      <c r="B9" s="167">
        <v>51.77</v>
      </c>
      <c r="C9" s="160">
        <v>7.3</v>
      </c>
      <c r="D9" s="160">
        <v>19.43</v>
      </c>
      <c r="E9" s="160">
        <v>12.8</v>
      </c>
      <c r="F9" s="160">
        <v>43.1</v>
      </c>
      <c r="G9" s="160">
        <v>13.4</v>
      </c>
      <c r="H9" s="160">
        <v>41.06</v>
      </c>
      <c r="I9" s="160">
        <v>11.9</v>
      </c>
      <c r="J9" s="178">
        <v>24.08</v>
      </c>
      <c r="K9" s="178">
        <v>43.1</v>
      </c>
      <c r="L9" s="497">
        <v>63.95</v>
      </c>
    </row>
    <row r="10" spans="1:17" ht="13.5">
      <c r="A10" s="57" t="s">
        <v>127</v>
      </c>
      <c r="B10" s="167"/>
      <c r="C10" s="167"/>
      <c r="D10" s="167"/>
      <c r="E10" s="167"/>
      <c r="F10" s="167"/>
      <c r="G10" s="167"/>
      <c r="H10" s="167"/>
      <c r="I10" s="167"/>
      <c r="J10" s="168"/>
      <c r="K10" s="168"/>
      <c r="L10" s="497"/>
    </row>
    <row r="11" spans="1:17" ht="13.5">
      <c r="A11" s="59" t="s">
        <v>128</v>
      </c>
      <c r="B11" s="167">
        <v>52.98</v>
      </c>
      <c r="C11" s="160">
        <v>6.3</v>
      </c>
      <c r="D11" s="160">
        <v>15.29</v>
      </c>
      <c r="E11" s="160">
        <v>7.3</v>
      </c>
      <c r="F11" s="160">
        <v>32.17</v>
      </c>
      <c r="G11" s="160">
        <v>18.7</v>
      </c>
      <c r="H11" s="160">
        <v>42.9</v>
      </c>
      <c r="I11" s="160">
        <v>8.6</v>
      </c>
      <c r="J11" s="178">
        <v>18.98</v>
      </c>
      <c r="K11" s="178">
        <v>30.8</v>
      </c>
      <c r="L11" s="497">
        <v>49.08</v>
      </c>
    </row>
    <row r="12" spans="1:17" ht="13.5">
      <c r="A12" s="59" t="s">
        <v>95</v>
      </c>
      <c r="B12" s="167">
        <v>52.75</v>
      </c>
      <c r="C12" s="160">
        <v>7.5</v>
      </c>
      <c r="D12" s="160">
        <v>17.64</v>
      </c>
      <c r="E12" s="160">
        <v>8.9</v>
      </c>
      <c r="F12" s="160">
        <v>36.96</v>
      </c>
      <c r="G12" s="160">
        <v>18.100000000000001</v>
      </c>
      <c r="H12" s="160">
        <v>41.87</v>
      </c>
      <c r="I12" s="160">
        <v>10.7</v>
      </c>
      <c r="J12" s="178">
        <v>20.51</v>
      </c>
      <c r="K12" s="178">
        <v>40.9</v>
      </c>
      <c r="L12" s="497">
        <v>54.63</v>
      </c>
    </row>
    <row r="13" spans="1:17" ht="13.5">
      <c r="A13" s="59" t="s">
        <v>129</v>
      </c>
      <c r="B13" s="167">
        <v>48.23</v>
      </c>
      <c r="C13" s="160">
        <v>7</v>
      </c>
      <c r="D13" s="160">
        <v>16.16</v>
      </c>
      <c r="E13" s="160">
        <v>10.1</v>
      </c>
      <c r="F13" s="160">
        <v>38.06</v>
      </c>
      <c r="G13" s="160">
        <v>14.3</v>
      </c>
      <c r="H13" s="160">
        <v>37.659999999999997</v>
      </c>
      <c r="I13" s="160">
        <v>10.7</v>
      </c>
      <c r="J13" s="178">
        <v>19.64</v>
      </c>
      <c r="K13" s="178">
        <v>41.4</v>
      </c>
      <c r="L13" s="497">
        <v>57.85</v>
      </c>
    </row>
    <row r="14" spans="1:17" ht="13.5">
      <c r="A14" s="59" t="s">
        <v>96</v>
      </c>
      <c r="B14" s="167">
        <v>43.7</v>
      </c>
      <c r="C14" s="160">
        <v>7.9</v>
      </c>
      <c r="D14" s="160">
        <v>17.829999999999998</v>
      </c>
      <c r="E14" s="160">
        <v>14.6</v>
      </c>
      <c r="F14" s="160">
        <v>40.99</v>
      </c>
      <c r="G14" s="160">
        <v>14.7</v>
      </c>
      <c r="H14" s="160">
        <v>36.19</v>
      </c>
      <c r="I14" s="160">
        <v>13.3</v>
      </c>
      <c r="J14" s="178">
        <v>22.05</v>
      </c>
      <c r="K14" s="178">
        <v>42.6</v>
      </c>
      <c r="L14" s="497">
        <v>58.75</v>
      </c>
    </row>
    <row r="15" spans="1:17" ht="13.5">
      <c r="A15" s="59" t="s">
        <v>97</v>
      </c>
      <c r="B15" s="167">
        <v>42.89</v>
      </c>
      <c r="C15" s="160">
        <v>7.8</v>
      </c>
      <c r="D15" s="160">
        <v>21.74</v>
      </c>
      <c r="E15" s="160">
        <v>16.600000000000001</v>
      </c>
      <c r="F15" s="160">
        <v>50.08</v>
      </c>
      <c r="G15" s="160">
        <v>13.9</v>
      </c>
      <c r="H15" s="160">
        <v>37.53</v>
      </c>
      <c r="I15" s="160">
        <v>16.8</v>
      </c>
      <c r="J15" s="178">
        <v>25.69</v>
      </c>
      <c r="K15" s="178">
        <v>46.9</v>
      </c>
      <c r="L15" s="497">
        <v>65.650000000000006</v>
      </c>
    </row>
    <row r="16" spans="1:17" ht="13.5">
      <c r="A16" s="61" t="s">
        <v>418</v>
      </c>
      <c r="B16" s="502">
        <v>51.63</v>
      </c>
      <c r="C16" s="160">
        <v>11.1</v>
      </c>
      <c r="D16" s="160">
        <v>26</v>
      </c>
      <c r="E16" s="160">
        <v>22.5</v>
      </c>
      <c r="F16" s="160">
        <v>53.26</v>
      </c>
      <c r="G16" s="160">
        <v>12.3</v>
      </c>
      <c r="H16" s="160">
        <v>39.94</v>
      </c>
      <c r="I16" s="160">
        <v>19.100000000000001</v>
      </c>
      <c r="J16" s="178">
        <v>32.42</v>
      </c>
      <c r="K16" s="178">
        <v>52.5</v>
      </c>
      <c r="L16" s="497">
        <v>74.180000000000007</v>
      </c>
    </row>
    <row r="17" spans="1:12" ht="13.5">
      <c r="A17" s="72" t="s">
        <v>17</v>
      </c>
      <c r="B17" s="502"/>
      <c r="C17" s="167"/>
      <c r="D17" s="167"/>
      <c r="E17" s="167"/>
      <c r="F17" s="167"/>
      <c r="G17" s="167"/>
      <c r="H17" s="167"/>
      <c r="I17" s="167"/>
      <c r="J17" s="168"/>
      <c r="K17" s="168"/>
      <c r="L17" s="497"/>
    </row>
    <row r="18" spans="1:12" ht="13.5">
      <c r="A18" s="73" t="s">
        <v>26</v>
      </c>
      <c r="B18" s="503"/>
      <c r="C18" s="167"/>
      <c r="D18" s="167"/>
      <c r="E18" s="167"/>
      <c r="F18" s="167"/>
      <c r="G18" s="167"/>
      <c r="H18" s="167"/>
      <c r="I18" s="167"/>
      <c r="J18" s="168"/>
      <c r="K18" s="168"/>
      <c r="L18" s="497"/>
    </row>
    <row r="19" spans="1:12" ht="13.5">
      <c r="A19" s="61" t="s">
        <v>131</v>
      </c>
      <c r="B19" s="502">
        <v>51.9</v>
      </c>
      <c r="C19" s="160">
        <v>8.9</v>
      </c>
      <c r="D19" s="160">
        <v>18.64</v>
      </c>
      <c r="E19" s="160">
        <v>13.6</v>
      </c>
      <c r="F19" s="160">
        <v>47.17</v>
      </c>
      <c r="G19" s="160">
        <v>24.4</v>
      </c>
      <c r="H19" s="160">
        <v>45.15</v>
      </c>
      <c r="I19" s="160">
        <v>17.3</v>
      </c>
      <c r="J19" s="178">
        <v>27.77</v>
      </c>
      <c r="K19" s="178">
        <v>43.8</v>
      </c>
      <c r="L19" s="497">
        <v>64.39</v>
      </c>
    </row>
    <row r="20" spans="1:12" ht="13.5">
      <c r="A20" s="64" t="s">
        <v>277</v>
      </c>
      <c r="B20" s="503"/>
      <c r="C20" s="167"/>
      <c r="E20" s="167"/>
      <c r="F20" s="160"/>
      <c r="G20" s="167"/>
      <c r="H20" s="160"/>
      <c r="I20" s="167"/>
      <c r="J20" s="168"/>
      <c r="K20" s="168"/>
      <c r="L20" s="497"/>
    </row>
    <row r="21" spans="1:12" ht="13.5">
      <c r="A21" s="61" t="s">
        <v>132</v>
      </c>
      <c r="B21" s="502">
        <v>47.38</v>
      </c>
      <c r="C21" s="160">
        <v>7.9</v>
      </c>
      <c r="D21" s="160">
        <v>18.63</v>
      </c>
      <c r="E21" s="160">
        <v>12.2</v>
      </c>
      <c r="F21" s="160">
        <v>44.54</v>
      </c>
      <c r="G21" s="160">
        <v>18.8</v>
      </c>
      <c r="H21" s="160">
        <v>45.47</v>
      </c>
      <c r="I21" s="160">
        <v>12.8</v>
      </c>
      <c r="J21" s="178">
        <v>24.92</v>
      </c>
      <c r="K21" s="178">
        <v>38.4</v>
      </c>
      <c r="L21" s="497">
        <v>57.58</v>
      </c>
    </row>
    <row r="22" spans="1:12" ht="13.5">
      <c r="A22" s="64" t="s">
        <v>277</v>
      </c>
      <c r="B22" s="503"/>
      <c r="C22" s="167"/>
      <c r="E22" s="167"/>
      <c r="F22" s="160"/>
      <c r="G22" s="167"/>
      <c r="H22" s="160"/>
      <c r="I22" s="167"/>
      <c r="J22" s="168"/>
      <c r="K22" s="168"/>
      <c r="L22" s="497"/>
    </row>
    <row r="23" spans="1:12" ht="13.5">
      <c r="A23" s="61" t="s">
        <v>133</v>
      </c>
      <c r="B23" s="502">
        <v>50.73</v>
      </c>
      <c r="C23" s="160">
        <v>7.9</v>
      </c>
      <c r="D23" s="160">
        <v>20.100000000000001</v>
      </c>
      <c r="E23" s="160">
        <v>12.1</v>
      </c>
      <c r="F23" s="160">
        <v>46.01</v>
      </c>
      <c r="G23" s="160">
        <v>17.399999999999999</v>
      </c>
      <c r="H23" s="160">
        <v>42.83</v>
      </c>
      <c r="I23" s="160">
        <v>13.3</v>
      </c>
      <c r="J23" s="178">
        <v>24.79</v>
      </c>
      <c r="K23" s="178">
        <v>44.3</v>
      </c>
      <c r="L23" s="497">
        <v>59.43</v>
      </c>
    </row>
    <row r="24" spans="1:12" ht="13.5">
      <c r="A24" s="64" t="s">
        <v>68</v>
      </c>
      <c r="B24" s="503"/>
      <c r="C24" s="160"/>
      <c r="E24" s="160"/>
      <c r="F24" s="160"/>
      <c r="G24" s="160"/>
      <c r="H24" s="160"/>
      <c r="I24" s="160"/>
      <c r="J24" s="178"/>
      <c r="K24" s="178"/>
      <c r="L24" s="497"/>
    </row>
    <row r="25" spans="1:12" ht="13.5">
      <c r="A25" s="61" t="s">
        <v>134</v>
      </c>
      <c r="B25" s="502">
        <v>47.59</v>
      </c>
      <c r="C25" s="160">
        <v>8</v>
      </c>
      <c r="D25" s="160">
        <v>21.3</v>
      </c>
      <c r="E25" s="160">
        <v>12.4</v>
      </c>
      <c r="F25" s="160">
        <v>44.01</v>
      </c>
      <c r="G25" s="160">
        <v>15.1</v>
      </c>
      <c r="H25" s="160">
        <v>41.12</v>
      </c>
      <c r="I25" s="160">
        <v>13.3</v>
      </c>
      <c r="J25" s="178">
        <v>24.14</v>
      </c>
      <c r="K25" s="178">
        <v>40.6</v>
      </c>
      <c r="L25" s="497">
        <v>58.02</v>
      </c>
    </row>
    <row r="26" spans="1:12" ht="13.5">
      <c r="A26" s="64" t="s">
        <v>69</v>
      </c>
      <c r="B26" s="503"/>
      <c r="C26" s="160"/>
      <c r="D26" s="160"/>
      <c r="E26" s="160"/>
      <c r="F26" s="160"/>
      <c r="G26" s="160"/>
      <c r="H26" s="160"/>
      <c r="I26" s="160"/>
      <c r="J26" s="178"/>
      <c r="K26" s="178"/>
      <c r="L26" s="497"/>
    </row>
    <row r="27" spans="1:12" ht="13.5">
      <c r="A27" s="61" t="s">
        <v>135</v>
      </c>
      <c r="B27" s="502">
        <v>46.37</v>
      </c>
      <c r="C27" s="160">
        <v>8.3000000000000007</v>
      </c>
      <c r="D27" s="160">
        <v>17.079999999999998</v>
      </c>
      <c r="E27" s="160">
        <v>13.4</v>
      </c>
      <c r="F27" s="160">
        <v>38.83</v>
      </c>
      <c r="G27" s="160">
        <v>16.2</v>
      </c>
      <c r="H27" s="160">
        <v>36.159999999999997</v>
      </c>
      <c r="I27" s="160">
        <v>13.1</v>
      </c>
      <c r="J27" s="178">
        <v>21.83</v>
      </c>
      <c r="K27" s="178">
        <v>41.4</v>
      </c>
      <c r="L27" s="497">
        <v>58.97</v>
      </c>
    </row>
    <row r="28" spans="1:12" ht="13.5">
      <c r="A28" s="64" t="s">
        <v>83</v>
      </c>
      <c r="B28" s="503"/>
      <c r="C28" s="167"/>
      <c r="D28" s="160"/>
      <c r="E28" s="167"/>
      <c r="F28" s="160"/>
      <c r="G28" s="167"/>
      <c r="H28" s="160"/>
      <c r="I28" s="167"/>
      <c r="J28" s="168"/>
      <c r="K28" s="168"/>
      <c r="L28" s="497"/>
    </row>
    <row r="29" spans="1:12" ht="13.5">
      <c r="A29" s="61" t="s">
        <v>347</v>
      </c>
      <c r="B29" s="502">
        <v>48.94</v>
      </c>
      <c r="C29" s="160">
        <v>7.5</v>
      </c>
      <c r="D29" s="160">
        <v>18.13</v>
      </c>
      <c r="E29" s="160">
        <v>13.7</v>
      </c>
      <c r="F29" s="160">
        <v>37.28</v>
      </c>
      <c r="G29" s="160">
        <v>11</v>
      </c>
      <c r="H29" s="160">
        <v>34.03</v>
      </c>
      <c r="I29" s="160">
        <v>11</v>
      </c>
      <c r="J29" s="178">
        <v>20.190000000000001</v>
      </c>
      <c r="K29" s="178">
        <v>43.6</v>
      </c>
      <c r="L29" s="497">
        <v>59.61</v>
      </c>
    </row>
    <row r="30" spans="1:12" ht="13.5">
      <c r="A30" s="57" t="s">
        <v>137</v>
      </c>
      <c r="B30" s="167"/>
      <c r="C30" s="167"/>
      <c r="D30" s="167"/>
      <c r="E30" s="167"/>
      <c r="F30" s="167"/>
      <c r="G30" s="167"/>
      <c r="H30" s="167"/>
      <c r="I30" s="167"/>
      <c r="J30" s="168"/>
      <c r="K30" s="168"/>
      <c r="L30" s="497"/>
    </row>
    <row r="31" spans="1:12" ht="13.5">
      <c r="A31" s="59" t="s">
        <v>138</v>
      </c>
      <c r="B31" s="167">
        <v>43.92</v>
      </c>
      <c r="C31" s="160">
        <v>8.4</v>
      </c>
      <c r="D31" s="160">
        <v>16.329999999999998</v>
      </c>
      <c r="E31" s="160">
        <v>13.7</v>
      </c>
      <c r="F31" s="160">
        <v>37.090000000000003</v>
      </c>
      <c r="G31" s="160">
        <v>18.3</v>
      </c>
      <c r="H31" s="160">
        <v>41.51</v>
      </c>
      <c r="I31" s="160">
        <v>13.4</v>
      </c>
      <c r="J31" s="178">
        <v>20.62</v>
      </c>
      <c r="K31" s="178">
        <v>39.4</v>
      </c>
      <c r="L31" s="497">
        <v>55.12</v>
      </c>
    </row>
    <row r="32" spans="1:12" ht="13.5">
      <c r="A32" s="59" t="s">
        <v>139</v>
      </c>
      <c r="B32" s="167">
        <v>52.28</v>
      </c>
      <c r="C32" s="160">
        <v>9</v>
      </c>
      <c r="D32" s="160">
        <v>16.579999999999998</v>
      </c>
      <c r="E32" s="160">
        <v>13.7</v>
      </c>
      <c r="F32" s="160">
        <v>41.99</v>
      </c>
      <c r="G32" s="160">
        <v>15.6</v>
      </c>
      <c r="H32" s="160">
        <v>40.090000000000003</v>
      </c>
      <c r="I32" s="160">
        <v>12.8</v>
      </c>
      <c r="J32" s="178">
        <v>22.03</v>
      </c>
      <c r="K32" s="178">
        <v>43.2</v>
      </c>
      <c r="L32" s="497">
        <v>59.26</v>
      </c>
    </row>
    <row r="33" spans="1:12" ht="13.5">
      <c r="A33" s="59" t="s">
        <v>140</v>
      </c>
      <c r="B33" s="167">
        <v>47.9</v>
      </c>
      <c r="C33" s="160">
        <v>9.1</v>
      </c>
      <c r="D33" s="160">
        <v>21.87</v>
      </c>
      <c r="E33" s="160">
        <v>18.3</v>
      </c>
      <c r="F33" s="160">
        <v>39</v>
      </c>
      <c r="G33" s="160">
        <v>12</v>
      </c>
      <c r="H33" s="160">
        <v>38.11</v>
      </c>
      <c r="I33" s="160">
        <v>11.8</v>
      </c>
      <c r="J33" s="178">
        <v>23.11</v>
      </c>
      <c r="K33" s="178">
        <v>42.5</v>
      </c>
      <c r="L33" s="497">
        <v>65.23</v>
      </c>
    </row>
    <row r="34" spans="1:12" ht="13.5">
      <c r="A34" s="59" t="s">
        <v>141</v>
      </c>
      <c r="B34" s="167">
        <v>50.57</v>
      </c>
      <c r="C34" s="160">
        <v>7.3</v>
      </c>
      <c r="D34" s="160">
        <v>20.56</v>
      </c>
      <c r="E34" s="160">
        <v>11.6</v>
      </c>
      <c r="F34" s="160">
        <v>48.07</v>
      </c>
      <c r="G34" s="160">
        <v>18.2</v>
      </c>
      <c r="H34" s="160">
        <v>43.73</v>
      </c>
      <c r="I34" s="160">
        <v>12</v>
      </c>
      <c r="J34" s="178">
        <v>18.04</v>
      </c>
      <c r="K34" s="178">
        <v>38.700000000000003</v>
      </c>
      <c r="L34" s="497">
        <v>64.72</v>
      </c>
    </row>
    <row r="35" spans="1:12" ht="13.5">
      <c r="A35" s="61" t="s">
        <v>142</v>
      </c>
      <c r="B35" s="502">
        <v>55.59</v>
      </c>
      <c r="C35" s="160">
        <v>6.3</v>
      </c>
      <c r="D35" s="160">
        <v>12.58</v>
      </c>
      <c r="E35" s="160">
        <v>11.4</v>
      </c>
      <c r="F35" s="160">
        <v>33.51</v>
      </c>
      <c r="G35" s="160">
        <v>13</v>
      </c>
      <c r="H35" s="160">
        <v>32.71</v>
      </c>
      <c r="I35" s="160">
        <v>10.199999999999999</v>
      </c>
      <c r="J35" s="178">
        <v>15.22</v>
      </c>
      <c r="K35" s="178">
        <v>38.700000000000003</v>
      </c>
      <c r="L35" s="497">
        <v>60.29</v>
      </c>
    </row>
    <row r="36" spans="1:12" ht="13.5">
      <c r="A36" s="59" t="s">
        <v>143</v>
      </c>
      <c r="B36" s="167">
        <v>51.26</v>
      </c>
      <c r="C36" s="160">
        <v>7</v>
      </c>
      <c r="D36" s="160">
        <v>19.95</v>
      </c>
      <c r="E36" s="160">
        <v>12.9</v>
      </c>
      <c r="F36" s="160">
        <v>40.03</v>
      </c>
      <c r="G36" s="160">
        <v>15.6</v>
      </c>
      <c r="H36" s="160">
        <v>41.07</v>
      </c>
      <c r="I36" s="160">
        <v>11.3</v>
      </c>
      <c r="J36" s="178">
        <v>22.64</v>
      </c>
      <c r="K36" s="178">
        <v>45</v>
      </c>
      <c r="L36" s="497">
        <v>63.03</v>
      </c>
    </row>
    <row r="37" spans="1:12" ht="13.5">
      <c r="A37" s="59" t="s">
        <v>144</v>
      </c>
      <c r="B37" s="167">
        <v>43.83</v>
      </c>
      <c r="C37" s="160">
        <v>6.9</v>
      </c>
      <c r="D37" s="160">
        <v>17.59</v>
      </c>
      <c r="E37" s="160">
        <v>14.4</v>
      </c>
      <c r="F37" s="160">
        <v>40.619999999999997</v>
      </c>
      <c r="G37" s="160">
        <v>15.9</v>
      </c>
      <c r="H37" s="160">
        <v>37.74</v>
      </c>
      <c r="I37" s="160">
        <v>13.2</v>
      </c>
      <c r="J37" s="178">
        <v>23.62</v>
      </c>
      <c r="K37" s="178">
        <v>42</v>
      </c>
      <c r="L37" s="497">
        <v>57.88</v>
      </c>
    </row>
    <row r="38" spans="1:12" ht="13.5">
      <c r="A38" s="59" t="s">
        <v>145</v>
      </c>
      <c r="B38" s="167">
        <v>49.38</v>
      </c>
      <c r="C38" s="160">
        <v>8.9</v>
      </c>
      <c r="D38" s="160">
        <v>16.36</v>
      </c>
      <c r="E38" s="160">
        <v>12.9</v>
      </c>
      <c r="F38" s="160">
        <v>38.68</v>
      </c>
      <c r="G38" s="160">
        <v>13</v>
      </c>
      <c r="H38" s="160">
        <v>37.03</v>
      </c>
      <c r="I38" s="160">
        <v>15.3</v>
      </c>
      <c r="J38" s="178">
        <v>22.41</v>
      </c>
      <c r="K38" s="178">
        <v>44.1</v>
      </c>
      <c r="L38" s="497">
        <v>60.57</v>
      </c>
    </row>
    <row r="39" spans="1:12" ht="13.5">
      <c r="A39" s="59" t="s">
        <v>147</v>
      </c>
      <c r="B39" s="167">
        <v>51.57</v>
      </c>
      <c r="C39" s="160">
        <v>4.8</v>
      </c>
      <c r="D39" s="160">
        <v>18.61</v>
      </c>
      <c r="E39" s="160">
        <v>13.6</v>
      </c>
      <c r="F39" s="160">
        <v>39.1</v>
      </c>
      <c r="G39" s="160">
        <v>10.6</v>
      </c>
      <c r="H39" s="160">
        <v>33.92</v>
      </c>
      <c r="I39" s="160">
        <v>8.1</v>
      </c>
      <c r="J39" s="178">
        <v>23.09</v>
      </c>
      <c r="K39" s="178">
        <v>45.3</v>
      </c>
      <c r="L39" s="497">
        <v>65.59</v>
      </c>
    </row>
    <row r="40" spans="1:12" ht="13.5">
      <c r="A40" s="59" t="s">
        <v>148</v>
      </c>
      <c r="B40" s="167">
        <v>47.24</v>
      </c>
      <c r="C40" s="160">
        <v>9.1</v>
      </c>
      <c r="D40" s="160">
        <v>14.74</v>
      </c>
      <c r="E40" s="160">
        <v>15.2</v>
      </c>
      <c r="F40" s="160">
        <v>38.28</v>
      </c>
      <c r="G40" s="160">
        <v>12.5</v>
      </c>
      <c r="H40" s="160">
        <v>29.42</v>
      </c>
      <c r="I40" s="160">
        <v>13.4</v>
      </c>
      <c r="J40" s="178">
        <v>17.07</v>
      </c>
      <c r="K40" s="178">
        <v>45.7</v>
      </c>
      <c r="L40" s="497">
        <v>57.99</v>
      </c>
    </row>
    <row r="41" spans="1:12" ht="13.5">
      <c r="A41" s="59" t="s">
        <v>149</v>
      </c>
      <c r="B41" s="167">
        <v>49.39</v>
      </c>
      <c r="C41" s="160">
        <v>6.1</v>
      </c>
      <c r="D41" s="160">
        <v>22.6</v>
      </c>
      <c r="E41" s="160">
        <v>12.1</v>
      </c>
      <c r="F41" s="160">
        <v>48.73</v>
      </c>
      <c r="G41" s="160">
        <v>16</v>
      </c>
      <c r="H41" s="160">
        <v>45.52</v>
      </c>
      <c r="I41" s="160">
        <v>13</v>
      </c>
      <c r="J41" s="178">
        <v>30.34</v>
      </c>
      <c r="K41" s="178">
        <v>40.5</v>
      </c>
      <c r="L41" s="497">
        <v>57.81</v>
      </c>
    </row>
    <row r="42" spans="1:12" ht="13.5">
      <c r="A42" s="61" t="s">
        <v>150</v>
      </c>
      <c r="B42" s="502">
        <v>45.6</v>
      </c>
      <c r="C42" s="160">
        <v>8.3000000000000007</v>
      </c>
      <c r="D42" s="160">
        <v>19.41</v>
      </c>
      <c r="E42" s="160">
        <v>10.5</v>
      </c>
      <c r="F42" s="160">
        <v>45.14</v>
      </c>
      <c r="G42" s="160">
        <v>16.899999999999999</v>
      </c>
      <c r="H42" s="160">
        <v>40.51</v>
      </c>
      <c r="I42" s="160">
        <v>11.9</v>
      </c>
      <c r="J42" s="178">
        <v>22.02</v>
      </c>
      <c r="K42" s="178">
        <v>37.9</v>
      </c>
      <c r="L42" s="497">
        <v>54.06</v>
      </c>
    </row>
    <row r="43" spans="1:12" ht="13.5">
      <c r="A43" s="59" t="s">
        <v>151</v>
      </c>
      <c r="B43" s="167">
        <v>49.92</v>
      </c>
      <c r="C43" s="160">
        <v>4.8</v>
      </c>
      <c r="D43" s="160">
        <v>21.16</v>
      </c>
      <c r="E43" s="160">
        <v>10.3</v>
      </c>
      <c r="F43" s="160">
        <v>41.91</v>
      </c>
      <c r="G43" s="160">
        <v>9.3000000000000007</v>
      </c>
      <c r="H43" s="160">
        <v>38.33</v>
      </c>
      <c r="I43" s="160">
        <v>10</v>
      </c>
      <c r="J43" s="178">
        <v>23.89</v>
      </c>
      <c r="K43" s="178">
        <v>34.4</v>
      </c>
      <c r="L43" s="497">
        <v>59.21</v>
      </c>
    </row>
    <row r="44" spans="1:12" ht="13.5">
      <c r="A44" s="61" t="s">
        <v>152</v>
      </c>
      <c r="B44" s="502">
        <v>53.54</v>
      </c>
      <c r="C44" s="160">
        <v>15.8</v>
      </c>
      <c r="D44" s="160">
        <v>30.83</v>
      </c>
      <c r="E44" s="160">
        <v>18.399999999999999</v>
      </c>
      <c r="F44" s="160">
        <v>54.19</v>
      </c>
      <c r="G44" s="160">
        <v>22.9</v>
      </c>
      <c r="H44" s="160">
        <v>55.01</v>
      </c>
      <c r="I44" s="160">
        <v>24.6</v>
      </c>
      <c r="J44" s="178">
        <v>38.46</v>
      </c>
      <c r="K44" s="178">
        <v>60.2</v>
      </c>
      <c r="L44" s="497">
        <v>71.67</v>
      </c>
    </row>
    <row r="45" spans="1:12" ht="13.5">
      <c r="A45" s="61" t="s">
        <v>153</v>
      </c>
      <c r="B45" s="502">
        <v>48.59</v>
      </c>
      <c r="C45" s="160">
        <v>10</v>
      </c>
      <c r="D45" s="160">
        <v>17.03</v>
      </c>
      <c r="E45" s="160">
        <v>12.9</v>
      </c>
      <c r="F45" s="160">
        <v>40.03</v>
      </c>
      <c r="G45" s="160">
        <v>16.399999999999999</v>
      </c>
      <c r="H45" s="160">
        <v>32.92</v>
      </c>
      <c r="I45" s="160">
        <v>15.8</v>
      </c>
      <c r="J45" s="178">
        <v>21.18</v>
      </c>
      <c r="K45" s="178">
        <v>44.5</v>
      </c>
      <c r="L45" s="497">
        <v>57.6</v>
      </c>
    </row>
    <row r="46" spans="1:12" ht="13.5">
      <c r="A46" s="61" t="s">
        <v>154</v>
      </c>
      <c r="B46" s="502">
        <v>52.75</v>
      </c>
      <c r="C46" s="160">
        <v>8.1999999999999993</v>
      </c>
      <c r="D46" s="160">
        <v>23.31</v>
      </c>
      <c r="E46" s="160">
        <v>9.9</v>
      </c>
      <c r="F46" s="160">
        <v>45.63</v>
      </c>
      <c r="G46" s="160">
        <v>16.100000000000001</v>
      </c>
      <c r="H46" s="160">
        <v>41.81</v>
      </c>
      <c r="I46" s="160">
        <v>13.1</v>
      </c>
      <c r="J46" s="178">
        <v>29.92</v>
      </c>
      <c r="K46" s="178">
        <v>42.7</v>
      </c>
      <c r="L46" s="497">
        <v>60.18</v>
      </c>
    </row>
    <row r="47" spans="1:12" ht="13.5">
      <c r="A47" s="62" t="s">
        <v>61</v>
      </c>
      <c r="B47" s="502"/>
      <c r="C47" s="167"/>
      <c r="D47" s="167"/>
      <c r="E47" s="167"/>
      <c r="F47" s="167"/>
      <c r="G47" s="167"/>
      <c r="H47" s="167"/>
      <c r="I47" s="167"/>
      <c r="J47" s="168"/>
      <c r="K47" s="168"/>
      <c r="L47" s="497"/>
    </row>
    <row r="48" spans="1:12" ht="13.5">
      <c r="A48" s="63" t="s">
        <v>62</v>
      </c>
      <c r="B48" s="503"/>
      <c r="C48" s="167"/>
      <c r="D48" s="167"/>
      <c r="E48" s="167"/>
      <c r="F48" s="167"/>
      <c r="G48" s="167"/>
      <c r="H48" s="167"/>
      <c r="I48" s="167"/>
      <c r="J48" s="168"/>
      <c r="K48" s="168"/>
      <c r="L48" s="497"/>
    </row>
    <row r="49" spans="1:12" ht="13.5">
      <c r="A49" s="61" t="s">
        <v>692</v>
      </c>
      <c r="B49" s="502">
        <v>52.44</v>
      </c>
      <c r="C49" s="160">
        <v>10.4</v>
      </c>
      <c r="D49" s="160">
        <v>21.94</v>
      </c>
      <c r="E49" s="160">
        <v>12.9</v>
      </c>
      <c r="F49" s="160">
        <v>47.07</v>
      </c>
      <c r="G49" s="160">
        <v>24</v>
      </c>
      <c r="H49" s="160">
        <v>50.31</v>
      </c>
      <c r="I49" s="160">
        <v>17.3</v>
      </c>
      <c r="J49" s="178">
        <v>28.43</v>
      </c>
      <c r="K49" s="178">
        <v>46.6</v>
      </c>
      <c r="L49" s="497">
        <v>63.46</v>
      </c>
    </row>
    <row r="50" spans="1:12" ht="13.5">
      <c r="A50" s="59" t="s">
        <v>348</v>
      </c>
      <c r="B50" s="167">
        <v>47.61</v>
      </c>
      <c r="C50" s="160">
        <v>7.3</v>
      </c>
      <c r="D50" s="160">
        <v>19.27</v>
      </c>
      <c r="E50" s="160">
        <v>12</v>
      </c>
      <c r="F50" s="160">
        <v>42.29</v>
      </c>
      <c r="G50" s="160">
        <v>17.7</v>
      </c>
      <c r="H50" s="160">
        <v>40.35</v>
      </c>
      <c r="I50" s="160">
        <v>12.5</v>
      </c>
      <c r="J50" s="178">
        <v>22.78</v>
      </c>
      <c r="K50" s="178">
        <v>41.6</v>
      </c>
      <c r="L50" s="497">
        <v>59.12</v>
      </c>
    </row>
    <row r="51" spans="1:12" ht="13.5">
      <c r="A51" s="61" t="s">
        <v>157</v>
      </c>
      <c r="B51" s="502">
        <v>45.6</v>
      </c>
      <c r="C51" s="160">
        <v>7</v>
      </c>
      <c r="D51" s="160">
        <v>15.74</v>
      </c>
      <c r="E51" s="160">
        <v>12.3</v>
      </c>
      <c r="F51" s="160">
        <v>35.950000000000003</v>
      </c>
      <c r="G51" s="160">
        <v>11.9</v>
      </c>
      <c r="H51" s="160">
        <v>32.619999999999997</v>
      </c>
      <c r="I51" s="160">
        <v>10.3</v>
      </c>
      <c r="J51" s="178">
        <v>19.190000000000001</v>
      </c>
      <c r="K51" s="178">
        <v>37.9</v>
      </c>
      <c r="L51" s="497">
        <v>54.61</v>
      </c>
    </row>
    <row r="52" spans="1:12" ht="13.5">
      <c r="A52" s="64" t="s">
        <v>85</v>
      </c>
      <c r="B52" s="503"/>
      <c r="C52" s="160"/>
      <c r="D52" s="160"/>
      <c r="E52" s="160"/>
      <c r="F52" s="160"/>
      <c r="G52" s="160"/>
      <c r="H52" s="160"/>
      <c r="I52" s="160"/>
      <c r="J52" s="178"/>
      <c r="K52" s="178"/>
      <c r="L52" s="497"/>
    </row>
    <row r="53" spans="1:12" ht="13.5">
      <c r="A53" s="75" t="s">
        <v>273</v>
      </c>
      <c r="B53" s="167">
        <v>51.2</v>
      </c>
      <c r="C53" s="179">
        <v>8</v>
      </c>
      <c r="D53" s="179">
        <v>19.47</v>
      </c>
      <c r="E53" s="160">
        <v>17</v>
      </c>
      <c r="F53" s="160">
        <v>42.12</v>
      </c>
      <c r="G53" s="160">
        <v>7.5</v>
      </c>
      <c r="H53" s="160">
        <v>28.75</v>
      </c>
      <c r="I53" s="160">
        <v>13</v>
      </c>
      <c r="J53" s="178">
        <v>22.57</v>
      </c>
      <c r="K53" s="178">
        <v>46.1</v>
      </c>
      <c r="L53" s="497">
        <v>64.91</v>
      </c>
    </row>
    <row r="54" spans="1:12" ht="13.5">
      <c r="A54" s="62" t="s">
        <v>18</v>
      </c>
      <c r="B54" s="502"/>
      <c r="C54" s="167"/>
      <c r="D54" s="167"/>
      <c r="E54" s="167"/>
      <c r="F54" s="167"/>
      <c r="G54" s="167"/>
      <c r="H54" s="167"/>
      <c r="I54" s="167"/>
      <c r="J54" s="168"/>
      <c r="K54" s="168"/>
      <c r="L54" s="497"/>
    </row>
    <row r="55" spans="1:12" ht="13.5">
      <c r="A55" s="63" t="s">
        <v>80</v>
      </c>
      <c r="B55" s="503"/>
      <c r="C55" s="167"/>
      <c r="D55" s="167"/>
      <c r="E55" s="167"/>
      <c r="F55" s="167"/>
      <c r="G55" s="167"/>
      <c r="H55" s="167"/>
      <c r="I55" s="167"/>
      <c r="J55" s="168"/>
      <c r="K55" s="168"/>
      <c r="L55" s="497"/>
    </row>
    <row r="56" spans="1:12" ht="13.5">
      <c r="A56" s="59" t="s">
        <v>159</v>
      </c>
      <c r="B56" s="167">
        <v>49.79</v>
      </c>
      <c r="C56" s="160">
        <v>8.6</v>
      </c>
      <c r="D56" s="160">
        <v>18.850000000000001</v>
      </c>
      <c r="E56" s="160">
        <v>13.1</v>
      </c>
      <c r="F56" s="160">
        <v>41.24</v>
      </c>
      <c r="G56" s="160">
        <v>16.399999999999999</v>
      </c>
      <c r="H56" s="160">
        <v>43.32</v>
      </c>
      <c r="I56" s="160">
        <v>12.6</v>
      </c>
      <c r="J56" s="178">
        <v>22.45</v>
      </c>
      <c r="K56" s="178">
        <v>44.9</v>
      </c>
      <c r="L56" s="497">
        <v>62.15</v>
      </c>
    </row>
    <row r="57" spans="1:12" ht="13.5">
      <c r="A57" s="68" t="s">
        <v>160</v>
      </c>
      <c r="B57" s="504"/>
      <c r="C57" s="160"/>
      <c r="D57" s="160"/>
      <c r="E57" s="160"/>
      <c r="F57" s="160"/>
      <c r="G57" s="160"/>
      <c r="H57" s="160"/>
      <c r="I57" s="160"/>
      <c r="J57" s="178"/>
      <c r="K57" s="178"/>
      <c r="L57" s="497"/>
    </row>
    <row r="58" spans="1:12" ht="13.5">
      <c r="A58" s="59" t="s">
        <v>161</v>
      </c>
      <c r="B58" s="167">
        <v>46.95</v>
      </c>
      <c r="C58" s="160">
        <v>7.7</v>
      </c>
      <c r="D58" s="160">
        <v>16.38</v>
      </c>
      <c r="E58" s="160">
        <v>9.4</v>
      </c>
      <c r="F58" s="160">
        <v>37.770000000000003</v>
      </c>
      <c r="G58" s="160">
        <v>17.3</v>
      </c>
      <c r="H58" s="160">
        <v>37.89</v>
      </c>
      <c r="I58" s="160">
        <v>11.6</v>
      </c>
      <c r="J58" s="178" t="s">
        <v>693</v>
      </c>
      <c r="K58" s="178">
        <v>39.6</v>
      </c>
      <c r="L58" s="497">
        <v>53.08</v>
      </c>
    </row>
    <row r="59" spans="1:12" ht="13.5">
      <c r="A59" s="68" t="s">
        <v>274</v>
      </c>
      <c r="B59" s="504"/>
      <c r="C59" s="160"/>
      <c r="D59" s="160"/>
      <c r="E59" s="160"/>
      <c r="F59" s="160"/>
      <c r="G59" s="160"/>
      <c r="H59" s="160"/>
      <c r="I59" s="160"/>
      <c r="J59" s="178"/>
      <c r="K59" s="178"/>
      <c r="L59" s="497"/>
    </row>
    <row r="60" spans="1:12" ht="13.5">
      <c r="A60" s="61" t="s">
        <v>163</v>
      </c>
      <c r="B60" s="502">
        <v>49.14</v>
      </c>
      <c r="C60" s="160">
        <v>8.8000000000000007</v>
      </c>
      <c r="D60" s="160">
        <v>23.94</v>
      </c>
      <c r="E60" s="160">
        <v>11</v>
      </c>
      <c r="F60" s="160">
        <v>43.65</v>
      </c>
      <c r="G60" s="160">
        <v>19.3</v>
      </c>
      <c r="H60" s="160">
        <v>43.66</v>
      </c>
      <c r="I60" s="160">
        <v>15.1</v>
      </c>
      <c r="J60" s="178">
        <v>25.46</v>
      </c>
      <c r="K60" s="178">
        <v>39.4</v>
      </c>
      <c r="L60" s="497">
        <v>58.16</v>
      </c>
    </row>
    <row r="61" spans="1:12" ht="13.5">
      <c r="A61" s="64" t="s">
        <v>164</v>
      </c>
      <c r="B61" s="503"/>
      <c r="C61" s="160"/>
      <c r="D61" s="160"/>
      <c r="E61" s="160"/>
      <c r="F61" s="160"/>
      <c r="G61" s="160"/>
      <c r="H61" s="160"/>
      <c r="I61" s="160"/>
      <c r="J61" s="178"/>
      <c r="K61" s="178"/>
      <c r="L61" s="497"/>
    </row>
    <row r="62" spans="1:12" ht="13.5">
      <c r="A62" s="59" t="s">
        <v>351</v>
      </c>
      <c r="B62" s="167">
        <v>52.66</v>
      </c>
      <c r="C62" s="160">
        <v>8.1999999999999993</v>
      </c>
      <c r="D62" s="160">
        <v>19.68</v>
      </c>
      <c r="E62" s="160">
        <v>16.2</v>
      </c>
      <c r="F62" s="160">
        <v>33.340000000000003</v>
      </c>
      <c r="G62" s="160">
        <v>11.3</v>
      </c>
      <c r="H62" s="160">
        <v>30.07</v>
      </c>
      <c r="I62" s="160">
        <v>11.2</v>
      </c>
      <c r="J62" s="178">
        <v>18.649999999999999</v>
      </c>
      <c r="K62" s="178">
        <v>46.6</v>
      </c>
      <c r="L62" s="497">
        <v>61.74</v>
      </c>
    </row>
    <row r="63" spans="1:12" ht="13.5">
      <c r="A63" s="59" t="s">
        <v>352</v>
      </c>
      <c r="B63" s="167">
        <v>49.25</v>
      </c>
      <c r="C63" s="160">
        <v>6.5</v>
      </c>
      <c r="D63" s="160">
        <v>18.239999999999998</v>
      </c>
      <c r="E63" s="160">
        <v>17.399999999999999</v>
      </c>
      <c r="F63" s="160">
        <v>44.64</v>
      </c>
      <c r="G63" s="160">
        <v>11.7</v>
      </c>
      <c r="H63" s="160">
        <v>35.619999999999997</v>
      </c>
      <c r="I63" s="160">
        <v>13.3</v>
      </c>
      <c r="J63" s="178">
        <v>23.78</v>
      </c>
      <c r="K63" s="178">
        <v>43.3</v>
      </c>
      <c r="L63" s="497">
        <v>64.47</v>
      </c>
    </row>
    <row r="64" spans="1:12" ht="13.5">
      <c r="A64" s="59" t="s">
        <v>353</v>
      </c>
      <c r="B64" s="167">
        <v>48.42</v>
      </c>
      <c r="C64" s="160">
        <v>10.8</v>
      </c>
      <c r="D64" s="160">
        <v>24.59</v>
      </c>
      <c r="E64" s="160">
        <v>10.6</v>
      </c>
      <c r="F64" s="160">
        <v>52.52</v>
      </c>
      <c r="G64" s="160">
        <v>14</v>
      </c>
      <c r="H64" s="160">
        <v>39.729999999999997</v>
      </c>
      <c r="I64" s="160">
        <v>18.5</v>
      </c>
      <c r="J64" s="178">
        <v>30.64</v>
      </c>
      <c r="K64" s="178">
        <v>51.5</v>
      </c>
      <c r="L64" s="497">
        <v>71.38</v>
      </c>
    </row>
    <row r="65" spans="1:17" ht="13.5">
      <c r="A65" s="75" t="s">
        <v>354</v>
      </c>
      <c r="B65" s="167">
        <v>56.97</v>
      </c>
      <c r="C65" s="179">
        <v>6.9</v>
      </c>
      <c r="D65" s="179">
        <v>16.29</v>
      </c>
      <c r="E65" s="160">
        <v>8</v>
      </c>
      <c r="F65" s="160">
        <v>33.89</v>
      </c>
      <c r="G65" s="160">
        <v>21.6</v>
      </c>
      <c r="H65" s="160">
        <v>47.58</v>
      </c>
      <c r="I65" s="160">
        <v>9.6</v>
      </c>
      <c r="J65" s="178">
        <v>21.13</v>
      </c>
      <c r="K65" s="178">
        <v>32.5</v>
      </c>
      <c r="L65" s="497">
        <v>54.32</v>
      </c>
    </row>
    <row r="66" spans="1:17" ht="13.5">
      <c r="A66" s="59" t="s">
        <v>355</v>
      </c>
      <c r="B66" s="167">
        <v>43.07</v>
      </c>
      <c r="C66" s="160">
        <v>5.2</v>
      </c>
      <c r="D66" s="160">
        <v>11.73</v>
      </c>
      <c r="E66" s="160">
        <v>8.3000000000000007</v>
      </c>
      <c r="F66" s="160">
        <v>32.39</v>
      </c>
      <c r="G66" s="160">
        <v>13.5</v>
      </c>
      <c r="H66" s="160">
        <v>31.97</v>
      </c>
      <c r="I66" s="160">
        <v>9.1</v>
      </c>
      <c r="J66" s="178">
        <v>16.420000000000002</v>
      </c>
      <c r="K66" s="178">
        <v>33.799999999999997</v>
      </c>
      <c r="L66" s="497">
        <v>47.64</v>
      </c>
    </row>
    <row r="67" spans="1:17" ht="13.5">
      <c r="A67" s="59" t="s">
        <v>170</v>
      </c>
      <c r="B67" s="167">
        <v>46.11</v>
      </c>
      <c r="C67" s="160">
        <v>4.9000000000000004</v>
      </c>
      <c r="D67" s="160">
        <v>17.510000000000002</v>
      </c>
      <c r="E67" s="160">
        <v>10</v>
      </c>
      <c r="F67" s="160">
        <v>38.950000000000003</v>
      </c>
      <c r="G67" s="160">
        <v>11.8</v>
      </c>
      <c r="H67" s="160">
        <v>35.85</v>
      </c>
      <c r="I67" s="160">
        <v>9.1</v>
      </c>
      <c r="J67" s="178">
        <v>21.28</v>
      </c>
      <c r="K67" s="178">
        <v>37.5</v>
      </c>
      <c r="L67" s="497">
        <v>56.92</v>
      </c>
    </row>
    <row r="68" spans="1:17" ht="13.5">
      <c r="A68" s="68" t="s">
        <v>171</v>
      </c>
      <c r="B68" s="504"/>
      <c r="C68" s="160"/>
      <c r="D68" s="160"/>
      <c r="E68" s="160"/>
      <c r="F68" s="160"/>
      <c r="G68" s="160"/>
      <c r="H68" s="160"/>
      <c r="I68" s="160"/>
      <c r="J68" s="178"/>
      <c r="K68" s="178"/>
      <c r="L68" s="497"/>
    </row>
    <row r="69" spans="1:17" s="379" customFormat="1" ht="15">
      <c r="A69" s="85" t="s">
        <v>700</v>
      </c>
      <c r="B69" s="505"/>
      <c r="C69" s="506"/>
      <c r="D69" s="506"/>
      <c r="E69" s="506"/>
      <c r="F69" s="506"/>
      <c r="G69" s="506"/>
      <c r="H69" s="506"/>
      <c r="I69" s="506"/>
      <c r="J69" s="506"/>
      <c r="K69" s="506"/>
      <c r="L69" s="378"/>
      <c r="N69" s="380"/>
      <c r="O69" s="380"/>
      <c r="P69" s="380"/>
      <c r="Q69" s="380"/>
    </row>
    <row r="70" spans="1:17" s="379" customFormat="1" ht="15">
      <c r="A70" s="111" t="s">
        <v>701</v>
      </c>
      <c r="B70" s="111"/>
      <c r="C70" s="52"/>
      <c r="D70" s="52"/>
      <c r="E70" s="52"/>
      <c r="F70" s="52"/>
      <c r="G70" s="52"/>
      <c r="H70" s="52"/>
      <c r="I70" s="52"/>
      <c r="J70" s="52"/>
      <c r="K70" s="52"/>
      <c r="L70" s="378"/>
      <c r="N70" s="380"/>
      <c r="O70" s="380"/>
      <c r="P70" s="380"/>
      <c r="Q70" s="380"/>
    </row>
  </sheetData>
  <mergeCells count="8">
    <mergeCell ref="B3:L3"/>
    <mergeCell ref="A3:A6"/>
    <mergeCell ref="C4:D4"/>
    <mergeCell ref="E4:F4"/>
    <mergeCell ref="G4:H4"/>
    <mergeCell ref="I4:J4"/>
    <mergeCell ref="K4:L4"/>
    <mergeCell ref="C6:L6"/>
  </mergeCells>
  <pageMargins left="0" right="0" top="0" bottom="0" header="0" footer="0"/>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73"/>
  <sheetViews>
    <sheetView zoomScaleNormal="100" workbookViewId="0">
      <selection activeCell="W1" sqref="W1"/>
    </sheetView>
  </sheetViews>
  <sheetFormatPr defaultRowHeight="15"/>
  <cols>
    <col min="1" max="1" width="4.5703125" customWidth="1"/>
    <col min="2" max="2" width="15.85546875" customWidth="1"/>
    <col min="3" max="3" width="2.42578125" customWidth="1"/>
    <col min="4" max="27" width="7.7109375" customWidth="1"/>
    <col min="28" max="28" width="2.5703125" customWidth="1"/>
    <col min="29" max="29" width="15.7109375" customWidth="1"/>
    <col min="30" max="30" width="4.85546875" customWidth="1"/>
  </cols>
  <sheetData>
    <row r="1" spans="1:30" s="309" customFormat="1" ht="12.75">
      <c r="A1" s="312" t="s">
        <v>500</v>
      </c>
    </row>
    <row r="2" spans="1:30" s="309" customFormat="1" ht="12.75">
      <c r="A2" s="310" t="s">
        <v>115</v>
      </c>
    </row>
    <row r="3" spans="1:30" s="309" customFormat="1" ht="12.75">
      <c r="A3" s="313" t="s">
        <v>191</v>
      </c>
    </row>
    <row r="4" spans="1:30" s="309" customFormat="1" ht="12.75">
      <c r="A4" s="311" t="s">
        <v>117</v>
      </c>
    </row>
    <row r="5" spans="1:30" ht="15.75" customHeight="1">
      <c r="A5" s="534" t="s">
        <v>192</v>
      </c>
      <c r="B5" s="552" t="s">
        <v>20</v>
      </c>
      <c r="C5" s="534"/>
      <c r="D5" s="539" t="s">
        <v>200</v>
      </c>
      <c r="E5" s="540"/>
      <c r="F5" s="540"/>
      <c r="G5" s="540"/>
      <c r="H5" s="540"/>
      <c r="I5" s="540"/>
      <c r="J5" s="540"/>
      <c r="K5" s="540"/>
      <c r="L5" s="540"/>
      <c r="M5" s="540"/>
      <c r="N5" s="540"/>
      <c r="O5" s="540"/>
      <c r="P5" s="540"/>
      <c r="Q5" s="540"/>
      <c r="R5" s="540"/>
      <c r="S5" s="540"/>
      <c r="T5" s="540"/>
      <c r="U5" s="540"/>
      <c r="V5" s="540"/>
      <c r="W5" s="540"/>
      <c r="X5" s="540"/>
      <c r="Y5" s="540"/>
      <c r="Z5" s="540"/>
      <c r="AA5" s="550"/>
      <c r="AB5" s="553" t="s">
        <v>21</v>
      </c>
      <c r="AC5" s="560"/>
      <c r="AD5" s="553" t="s">
        <v>197</v>
      </c>
    </row>
    <row r="6" spans="1:30" ht="40.5" customHeight="1">
      <c r="A6" s="535"/>
      <c r="B6" s="556" t="s">
        <v>203</v>
      </c>
      <c r="C6" s="557"/>
      <c r="D6" s="539" t="s">
        <v>217</v>
      </c>
      <c r="E6" s="540"/>
      <c r="F6" s="540"/>
      <c r="G6" s="540"/>
      <c r="H6" s="540"/>
      <c r="I6" s="550"/>
      <c r="J6" s="540" t="s">
        <v>218</v>
      </c>
      <c r="K6" s="540"/>
      <c r="L6" s="540"/>
      <c r="M6" s="540"/>
      <c r="N6" s="540"/>
      <c r="O6" s="540"/>
      <c r="P6" s="539" t="s">
        <v>201</v>
      </c>
      <c r="Q6" s="540"/>
      <c r="R6" s="540"/>
      <c r="S6" s="540"/>
      <c r="T6" s="540"/>
      <c r="U6" s="550"/>
      <c r="V6" s="539" t="s">
        <v>202</v>
      </c>
      <c r="W6" s="540"/>
      <c r="X6" s="540"/>
      <c r="Y6" s="540"/>
      <c r="Z6" s="540"/>
      <c r="AA6" s="540"/>
      <c r="AB6" s="561" t="s">
        <v>198</v>
      </c>
      <c r="AC6" s="562"/>
      <c r="AD6" s="554"/>
    </row>
    <row r="7" spans="1:30" ht="15.75" thickBot="1">
      <c r="A7" s="551"/>
      <c r="B7" s="558"/>
      <c r="C7" s="559"/>
      <c r="D7" s="100">
        <v>2007</v>
      </c>
      <c r="E7" s="97">
        <v>2008</v>
      </c>
      <c r="F7" s="100">
        <v>2009</v>
      </c>
      <c r="G7" s="97">
        <v>2010</v>
      </c>
      <c r="H7" s="100">
        <v>2011</v>
      </c>
      <c r="I7" s="102">
        <v>2012</v>
      </c>
      <c r="J7" s="100">
        <v>2007</v>
      </c>
      <c r="K7" s="97">
        <v>2008</v>
      </c>
      <c r="L7" s="100">
        <v>2009</v>
      </c>
      <c r="M7" s="97">
        <v>2010</v>
      </c>
      <c r="N7" s="100">
        <v>2011</v>
      </c>
      <c r="O7" s="97">
        <v>2012</v>
      </c>
      <c r="P7" s="100">
        <v>2007</v>
      </c>
      <c r="Q7" s="97">
        <v>2008</v>
      </c>
      <c r="R7" s="100">
        <v>2009</v>
      </c>
      <c r="S7" s="97">
        <v>2010</v>
      </c>
      <c r="T7" s="100">
        <v>2011</v>
      </c>
      <c r="U7" s="102">
        <v>2012</v>
      </c>
      <c r="V7" s="100">
        <v>2007</v>
      </c>
      <c r="W7" s="97">
        <v>2008</v>
      </c>
      <c r="X7" s="100">
        <v>2009</v>
      </c>
      <c r="Y7" s="97">
        <v>2010</v>
      </c>
      <c r="Z7" s="100">
        <v>2011</v>
      </c>
      <c r="AA7" s="101">
        <v>2012</v>
      </c>
      <c r="AB7" s="563"/>
      <c r="AC7" s="564"/>
      <c r="AD7" s="555"/>
    </row>
    <row r="8" spans="1:30" s="137" customFormat="1" ht="12.75" customHeight="1">
      <c r="A8" s="90">
        <v>1</v>
      </c>
      <c r="B8" s="138" t="s">
        <v>193</v>
      </c>
      <c r="C8" s="143" t="s">
        <v>194</v>
      </c>
      <c r="D8" s="114">
        <v>157836</v>
      </c>
      <c r="E8" s="462">
        <v>140940</v>
      </c>
      <c r="F8" s="463">
        <v>143979</v>
      </c>
      <c r="G8" s="464">
        <v>143964</v>
      </c>
      <c r="H8" s="465">
        <v>142593</v>
      </c>
      <c r="I8" s="466">
        <v>143091</v>
      </c>
      <c r="J8" s="114">
        <v>77924</v>
      </c>
      <c r="K8" s="464">
        <v>68740</v>
      </c>
      <c r="L8" s="463">
        <v>69876</v>
      </c>
      <c r="M8" s="462">
        <v>69169</v>
      </c>
      <c r="N8" s="465">
        <v>66737</v>
      </c>
      <c r="O8" s="466">
        <v>65781</v>
      </c>
      <c r="P8" s="114">
        <v>78517</v>
      </c>
      <c r="Q8" s="462">
        <v>72090</v>
      </c>
      <c r="R8" s="463">
        <v>71904</v>
      </c>
      <c r="S8" s="464">
        <v>70873</v>
      </c>
      <c r="T8" s="465">
        <v>72023</v>
      </c>
      <c r="U8" s="466">
        <v>73758</v>
      </c>
      <c r="V8" s="390">
        <v>14332</v>
      </c>
      <c r="W8" s="463">
        <v>13018</v>
      </c>
      <c r="X8" s="467">
        <v>13017</v>
      </c>
      <c r="Y8" s="463">
        <v>12646</v>
      </c>
      <c r="Z8" s="466">
        <v>13164</v>
      </c>
      <c r="AA8" s="465">
        <v>13809</v>
      </c>
      <c r="AB8" s="468" t="s">
        <v>194</v>
      </c>
      <c r="AC8" s="469" t="s">
        <v>113</v>
      </c>
      <c r="AD8" s="144">
        <v>1</v>
      </c>
    </row>
    <row r="9" spans="1:30" s="137" customFormat="1" ht="12.75" customHeight="1">
      <c r="A9" s="90">
        <v>2</v>
      </c>
      <c r="B9" s="138"/>
      <c r="C9" s="143" t="s">
        <v>195</v>
      </c>
      <c r="D9" s="128">
        <v>27833</v>
      </c>
      <c r="E9" s="462">
        <v>25798</v>
      </c>
      <c r="F9" s="470">
        <v>25432</v>
      </c>
      <c r="G9" s="464">
        <v>25999</v>
      </c>
      <c r="H9" s="471">
        <v>26804</v>
      </c>
      <c r="I9" s="466">
        <v>25987</v>
      </c>
      <c r="J9" s="128">
        <v>13808</v>
      </c>
      <c r="K9" s="464">
        <v>12309</v>
      </c>
      <c r="L9" s="470">
        <v>12856</v>
      </c>
      <c r="M9" s="462">
        <v>13312</v>
      </c>
      <c r="N9" s="471">
        <v>12279</v>
      </c>
      <c r="O9" s="466">
        <v>12107</v>
      </c>
      <c r="P9" s="128">
        <v>17834</v>
      </c>
      <c r="Q9" s="462">
        <v>16176</v>
      </c>
      <c r="R9" s="470">
        <v>17073</v>
      </c>
      <c r="S9" s="464">
        <v>16299</v>
      </c>
      <c r="T9" s="471">
        <v>15956</v>
      </c>
      <c r="U9" s="466">
        <v>17229</v>
      </c>
      <c r="V9" s="472">
        <v>4116</v>
      </c>
      <c r="W9" s="470">
        <v>3420</v>
      </c>
      <c r="X9" s="473">
        <v>3666</v>
      </c>
      <c r="Y9" s="470">
        <v>3371</v>
      </c>
      <c r="Z9" s="466">
        <v>3278</v>
      </c>
      <c r="AA9" s="471">
        <v>3678</v>
      </c>
      <c r="AB9" s="474" t="s">
        <v>195</v>
      </c>
      <c r="AC9" s="475"/>
      <c r="AD9" s="145">
        <v>2</v>
      </c>
    </row>
    <row r="10" spans="1:30" s="137" customFormat="1" ht="12.75" customHeight="1">
      <c r="A10" s="90">
        <v>3</v>
      </c>
      <c r="B10" s="138"/>
      <c r="C10" s="143" t="s">
        <v>196</v>
      </c>
      <c r="D10" s="128">
        <v>130003</v>
      </c>
      <c r="E10" s="462">
        <v>115142</v>
      </c>
      <c r="F10" s="470">
        <v>118547</v>
      </c>
      <c r="G10" s="464">
        <v>117965</v>
      </c>
      <c r="H10" s="471">
        <v>115789</v>
      </c>
      <c r="I10" s="466">
        <v>117104</v>
      </c>
      <c r="J10" s="128">
        <v>64116</v>
      </c>
      <c r="K10" s="464">
        <v>56431</v>
      </c>
      <c r="L10" s="470">
        <v>57020</v>
      </c>
      <c r="M10" s="462">
        <v>55857</v>
      </c>
      <c r="N10" s="471">
        <v>54458</v>
      </c>
      <c r="O10" s="466">
        <v>53674</v>
      </c>
      <c r="P10" s="128">
        <v>60683</v>
      </c>
      <c r="Q10" s="462">
        <v>55914</v>
      </c>
      <c r="R10" s="470">
        <v>54831</v>
      </c>
      <c r="S10" s="464">
        <v>54574</v>
      </c>
      <c r="T10" s="471">
        <v>56067</v>
      </c>
      <c r="U10" s="466">
        <v>56529</v>
      </c>
      <c r="V10" s="472">
        <v>10216</v>
      </c>
      <c r="W10" s="470">
        <v>9598</v>
      </c>
      <c r="X10" s="473">
        <v>9351</v>
      </c>
      <c r="Y10" s="470">
        <v>9275</v>
      </c>
      <c r="Z10" s="466">
        <v>9886</v>
      </c>
      <c r="AA10" s="471">
        <v>10131</v>
      </c>
      <c r="AB10" s="474" t="s">
        <v>196</v>
      </c>
      <c r="AC10" s="475"/>
      <c r="AD10" s="145">
        <v>3</v>
      </c>
    </row>
    <row r="11" spans="1:30" s="137" customFormat="1" ht="12.75" customHeight="1">
      <c r="A11" s="90">
        <v>4</v>
      </c>
      <c r="B11" s="139" t="s">
        <v>138</v>
      </c>
      <c r="C11" s="146" t="s">
        <v>194</v>
      </c>
      <c r="D11" s="125">
        <v>10968</v>
      </c>
      <c r="E11" s="476">
        <v>9698</v>
      </c>
      <c r="F11" s="477">
        <v>9964</v>
      </c>
      <c r="G11" s="478">
        <v>9308</v>
      </c>
      <c r="H11" s="479">
        <v>9713</v>
      </c>
      <c r="I11" s="480">
        <v>9602</v>
      </c>
      <c r="J11" s="125">
        <v>5212</v>
      </c>
      <c r="K11" s="478">
        <v>4419</v>
      </c>
      <c r="L11" s="477">
        <v>4497</v>
      </c>
      <c r="M11" s="476">
        <v>4481</v>
      </c>
      <c r="N11" s="479">
        <v>4356</v>
      </c>
      <c r="O11" s="480">
        <v>4526</v>
      </c>
      <c r="P11" s="125">
        <v>7343</v>
      </c>
      <c r="Q11" s="476">
        <v>6460</v>
      </c>
      <c r="R11" s="477">
        <v>6235</v>
      </c>
      <c r="S11" s="478">
        <v>5763</v>
      </c>
      <c r="T11" s="479">
        <v>6895</v>
      </c>
      <c r="U11" s="480">
        <v>6326</v>
      </c>
      <c r="V11" s="481">
        <v>1305</v>
      </c>
      <c r="W11" s="477">
        <v>1165</v>
      </c>
      <c r="X11" s="482">
        <v>1161</v>
      </c>
      <c r="Y11" s="477">
        <v>1105</v>
      </c>
      <c r="Z11" s="480">
        <v>921</v>
      </c>
      <c r="AA11" s="479">
        <v>918</v>
      </c>
      <c r="AB11" s="483" t="s">
        <v>194</v>
      </c>
      <c r="AC11" s="484" t="s">
        <v>2</v>
      </c>
      <c r="AD11" s="145">
        <v>4</v>
      </c>
    </row>
    <row r="12" spans="1:30" s="137" customFormat="1" ht="12.75" customHeight="1">
      <c r="A12" s="90">
        <v>5</v>
      </c>
      <c r="B12" s="139"/>
      <c r="C12" s="146" t="s">
        <v>195</v>
      </c>
      <c r="D12" s="125">
        <v>3061</v>
      </c>
      <c r="E12" s="476">
        <v>2729</v>
      </c>
      <c r="F12" s="477">
        <v>2777</v>
      </c>
      <c r="G12" s="478">
        <v>2418</v>
      </c>
      <c r="H12" s="479">
        <v>3040</v>
      </c>
      <c r="I12" s="480">
        <v>2700</v>
      </c>
      <c r="J12" s="125">
        <v>1551</v>
      </c>
      <c r="K12" s="478">
        <v>1435</v>
      </c>
      <c r="L12" s="477">
        <v>1359</v>
      </c>
      <c r="M12" s="476">
        <v>1423</v>
      </c>
      <c r="N12" s="479">
        <v>1294</v>
      </c>
      <c r="O12" s="480">
        <v>1481</v>
      </c>
      <c r="P12" s="125">
        <v>1961</v>
      </c>
      <c r="Q12" s="476">
        <v>1703</v>
      </c>
      <c r="R12" s="477">
        <v>1659</v>
      </c>
      <c r="S12" s="478">
        <v>1421</v>
      </c>
      <c r="T12" s="479">
        <v>1764</v>
      </c>
      <c r="U12" s="480">
        <v>1596</v>
      </c>
      <c r="V12" s="481">
        <v>479</v>
      </c>
      <c r="W12" s="477">
        <v>418</v>
      </c>
      <c r="X12" s="482">
        <v>399</v>
      </c>
      <c r="Y12" s="477">
        <v>304</v>
      </c>
      <c r="Z12" s="480">
        <v>209</v>
      </c>
      <c r="AA12" s="479">
        <v>206</v>
      </c>
      <c r="AB12" s="483" t="s">
        <v>195</v>
      </c>
      <c r="AC12" s="484"/>
      <c r="AD12" s="145">
        <v>5</v>
      </c>
    </row>
    <row r="13" spans="1:30" s="137" customFormat="1" ht="12.75" customHeight="1">
      <c r="A13" s="90">
        <v>6</v>
      </c>
      <c r="B13" s="139"/>
      <c r="C13" s="146" t="s">
        <v>196</v>
      </c>
      <c r="D13" s="125">
        <v>7907</v>
      </c>
      <c r="E13" s="476">
        <v>6969</v>
      </c>
      <c r="F13" s="477">
        <v>7187</v>
      </c>
      <c r="G13" s="478">
        <v>6890</v>
      </c>
      <c r="H13" s="479">
        <v>6673</v>
      </c>
      <c r="I13" s="480">
        <v>6902</v>
      </c>
      <c r="J13" s="125">
        <v>3661</v>
      </c>
      <c r="K13" s="478">
        <v>2984</v>
      </c>
      <c r="L13" s="477">
        <v>3138</v>
      </c>
      <c r="M13" s="476">
        <v>3058</v>
      </c>
      <c r="N13" s="479">
        <v>3062</v>
      </c>
      <c r="O13" s="480">
        <v>3045</v>
      </c>
      <c r="P13" s="125">
        <v>5382</v>
      </c>
      <c r="Q13" s="476">
        <v>4757</v>
      </c>
      <c r="R13" s="477">
        <v>4576</v>
      </c>
      <c r="S13" s="478">
        <v>4342</v>
      </c>
      <c r="T13" s="479">
        <v>5131</v>
      </c>
      <c r="U13" s="480">
        <v>4730</v>
      </c>
      <c r="V13" s="481">
        <v>826</v>
      </c>
      <c r="W13" s="477">
        <v>747</v>
      </c>
      <c r="X13" s="482">
        <v>762</v>
      </c>
      <c r="Y13" s="477">
        <v>801</v>
      </c>
      <c r="Z13" s="480">
        <v>712</v>
      </c>
      <c r="AA13" s="479">
        <v>712</v>
      </c>
      <c r="AB13" s="483" t="s">
        <v>196</v>
      </c>
      <c r="AC13" s="484"/>
      <c r="AD13" s="145">
        <v>6</v>
      </c>
    </row>
    <row r="14" spans="1:30" s="137" customFormat="1" ht="12.75" customHeight="1">
      <c r="A14" s="90">
        <v>7</v>
      </c>
      <c r="B14" s="139" t="s">
        <v>139</v>
      </c>
      <c r="C14" s="146" t="s">
        <v>194</v>
      </c>
      <c r="D14" s="125">
        <v>12195</v>
      </c>
      <c r="E14" s="476">
        <v>10775</v>
      </c>
      <c r="F14" s="477">
        <v>11106</v>
      </c>
      <c r="G14" s="478">
        <v>11076</v>
      </c>
      <c r="H14" s="479">
        <v>11114</v>
      </c>
      <c r="I14" s="480">
        <v>11064</v>
      </c>
      <c r="J14" s="125">
        <v>6116</v>
      </c>
      <c r="K14" s="478">
        <v>5169</v>
      </c>
      <c r="L14" s="477">
        <v>5367</v>
      </c>
      <c r="M14" s="476">
        <v>5379</v>
      </c>
      <c r="N14" s="479">
        <v>5015</v>
      </c>
      <c r="O14" s="480">
        <v>4700</v>
      </c>
      <c r="P14" s="125">
        <v>5294</v>
      </c>
      <c r="Q14" s="476">
        <v>5133</v>
      </c>
      <c r="R14" s="477">
        <v>5188</v>
      </c>
      <c r="S14" s="478">
        <v>4918</v>
      </c>
      <c r="T14" s="479">
        <v>4892</v>
      </c>
      <c r="U14" s="480">
        <v>5599</v>
      </c>
      <c r="V14" s="481">
        <v>740</v>
      </c>
      <c r="W14" s="477">
        <v>816</v>
      </c>
      <c r="X14" s="482">
        <v>741</v>
      </c>
      <c r="Y14" s="477">
        <v>725</v>
      </c>
      <c r="Z14" s="480">
        <v>804</v>
      </c>
      <c r="AA14" s="479">
        <v>660</v>
      </c>
      <c r="AB14" s="483" t="s">
        <v>194</v>
      </c>
      <c r="AC14" s="485" t="s">
        <v>3</v>
      </c>
      <c r="AD14" s="145">
        <v>7</v>
      </c>
    </row>
    <row r="15" spans="1:30" s="137" customFormat="1" ht="12.75" customHeight="1">
      <c r="A15" s="90">
        <v>8</v>
      </c>
      <c r="B15" s="139"/>
      <c r="C15" s="146" t="s">
        <v>195</v>
      </c>
      <c r="D15" s="125">
        <v>2079</v>
      </c>
      <c r="E15" s="476">
        <v>1881</v>
      </c>
      <c r="F15" s="477">
        <v>1974</v>
      </c>
      <c r="G15" s="478">
        <v>1936</v>
      </c>
      <c r="H15" s="479">
        <v>1824</v>
      </c>
      <c r="I15" s="480">
        <v>1867</v>
      </c>
      <c r="J15" s="125">
        <v>1091</v>
      </c>
      <c r="K15" s="478">
        <v>940</v>
      </c>
      <c r="L15" s="477">
        <v>976</v>
      </c>
      <c r="M15" s="476">
        <v>978</v>
      </c>
      <c r="N15" s="479">
        <v>838</v>
      </c>
      <c r="O15" s="480">
        <v>699</v>
      </c>
      <c r="P15" s="125">
        <v>1126</v>
      </c>
      <c r="Q15" s="476">
        <v>972</v>
      </c>
      <c r="R15" s="477">
        <v>1179</v>
      </c>
      <c r="S15" s="478">
        <v>1116</v>
      </c>
      <c r="T15" s="479">
        <v>1034</v>
      </c>
      <c r="U15" s="480">
        <v>1243</v>
      </c>
      <c r="V15" s="481">
        <v>144</v>
      </c>
      <c r="W15" s="477">
        <v>152</v>
      </c>
      <c r="X15" s="482">
        <v>182</v>
      </c>
      <c r="Y15" s="477">
        <v>190</v>
      </c>
      <c r="Z15" s="480">
        <v>183</v>
      </c>
      <c r="AA15" s="479">
        <v>88</v>
      </c>
      <c r="AB15" s="483" t="s">
        <v>195</v>
      </c>
      <c r="AC15" s="484"/>
      <c r="AD15" s="145">
        <v>8</v>
      </c>
    </row>
    <row r="16" spans="1:30" s="137" customFormat="1" ht="12.75" customHeight="1">
      <c r="A16" s="90">
        <v>9</v>
      </c>
      <c r="B16" s="139"/>
      <c r="C16" s="146" t="s">
        <v>196</v>
      </c>
      <c r="D16" s="125">
        <v>10116</v>
      </c>
      <c r="E16" s="476">
        <v>8894</v>
      </c>
      <c r="F16" s="477">
        <v>9132</v>
      </c>
      <c r="G16" s="478">
        <v>9140</v>
      </c>
      <c r="H16" s="479">
        <v>9290</v>
      </c>
      <c r="I16" s="480">
        <v>9197</v>
      </c>
      <c r="J16" s="125">
        <v>5025</v>
      </c>
      <c r="K16" s="478">
        <v>4229</v>
      </c>
      <c r="L16" s="477">
        <v>4391</v>
      </c>
      <c r="M16" s="476">
        <v>4401</v>
      </c>
      <c r="N16" s="479">
        <v>4177</v>
      </c>
      <c r="O16" s="480">
        <v>4001</v>
      </c>
      <c r="P16" s="125">
        <v>4168</v>
      </c>
      <c r="Q16" s="476">
        <v>4161</v>
      </c>
      <c r="R16" s="477">
        <v>4009</v>
      </c>
      <c r="S16" s="478">
        <v>3802</v>
      </c>
      <c r="T16" s="479">
        <v>3858</v>
      </c>
      <c r="U16" s="480">
        <v>4356</v>
      </c>
      <c r="V16" s="481">
        <v>596</v>
      </c>
      <c r="W16" s="477">
        <v>664</v>
      </c>
      <c r="X16" s="482">
        <v>559</v>
      </c>
      <c r="Y16" s="477">
        <v>535</v>
      </c>
      <c r="Z16" s="480">
        <v>621</v>
      </c>
      <c r="AA16" s="479">
        <v>572</v>
      </c>
      <c r="AB16" s="483" t="s">
        <v>196</v>
      </c>
      <c r="AC16" s="484"/>
      <c r="AD16" s="145">
        <v>9</v>
      </c>
    </row>
    <row r="17" spans="1:30" s="137" customFormat="1" ht="12.75" customHeight="1">
      <c r="A17" s="90">
        <v>10</v>
      </c>
      <c r="B17" s="139" t="s">
        <v>140</v>
      </c>
      <c r="C17" s="146" t="s">
        <v>194</v>
      </c>
      <c r="D17" s="125">
        <v>11569</v>
      </c>
      <c r="E17" s="476">
        <v>11167</v>
      </c>
      <c r="F17" s="477">
        <v>11164</v>
      </c>
      <c r="G17" s="478">
        <v>10661</v>
      </c>
      <c r="H17" s="479">
        <v>10896</v>
      </c>
      <c r="I17" s="480">
        <v>10553</v>
      </c>
      <c r="J17" s="125">
        <v>5987</v>
      </c>
      <c r="K17" s="478">
        <v>5644</v>
      </c>
      <c r="L17" s="477">
        <v>5719</v>
      </c>
      <c r="M17" s="476">
        <v>5132</v>
      </c>
      <c r="N17" s="479">
        <v>5048</v>
      </c>
      <c r="O17" s="480">
        <v>5198</v>
      </c>
      <c r="P17" s="125">
        <v>5631</v>
      </c>
      <c r="Q17" s="476">
        <v>5032</v>
      </c>
      <c r="R17" s="477">
        <v>4684</v>
      </c>
      <c r="S17" s="478">
        <v>5012</v>
      </c>
      <c r="T17" s="479">
        <v>5045</v>
      </c>
      <c r="U17" s="480">
        <v>5280</v>
      </c>
      <c r="V17" s="481">
        <v>817</v>
      </c>
      <c r="W17" s="477">
        <v>836</v>
      </c>
      <c r="X17" s="482">
        <v>749</v>
      </c>
      <c r="Y17" s="477">
        <v>752</v>
      </c>
      <c r="Z17" s="480">
        <v>859</v>
      </c>
      <c r="AA17" s="479">
        <v>976</v>
      </c>
      <c r="AB17" s="483" t="s">
        <v>194</v>
      </c>
      <c r="AC17" s="484" t="s">
        <v>4</v>
      </c>
      <c r="AD17" s="145">
        <v>10</v>
      </c>
    </row>
    <row r="18" spans="1:30" s="137" customFormat="1" ht="12.75" customHeight="1">
      <c r="A18" s="90">
        <v>11</v>
      </c>
      <c r="B18" s="139"/>
      <c r="C18" s="146" t="s">
        <v>195</v>
      </c>
      <c r="D18" s="125">
        <v>1133</v>
      </c>
      <c r="E18" s="476">
        <v>1136</v>
      </c>
      <c r="F18" s="477">
        <v>1114</v>
      </c>
      <c r="G18" s="478">
        <v>1022</v>
      </c>
      <c r="H18" s="479">
        <v>1154</v>
      </c>
      <c r="I18" s="480">
        <v>1016</v>
      </c>
      <c r="J18" s="125">
        <v>542</v>
      </c>
      <c r="K18" s="478">
        <v>599</v>
      </c>
      <c r="L18" s="477">
        <v>621</v>
      </c>
      <c r="M18" s="476">
        <v>557</v>
      </c>
      <c r="N18" s="479">
        <v>520</v>
      </c>
      <c r="O18" s="480">
        <v>457</v>
      </c>
      <c r="P18" s="125">
        <v>256</v>
      </c>
      <c r="Q18" s="476">
        <v>242</v>
      </c>
      <c r="R18" s="477">
        <v>327</v>
      </c>
      <c r="S18" s="478">
        <v>293</v>
      </c>
      <c r="T18" s="479">
        <v>382</v>
      </c>
      <c r="U18" s="480">
        <v>330</v>
      </c>
      <c r="V18" s="481">
        <v>59</v>
      </c>
      <c r="W18" s="477">
        <v>28</v>
      </c>
      <c r="X18" s="482">
        <v>37</v>
      </c>
      <c r="Y18" s="477">
        <v>20</v>
      </c>
      <c r="Z18" s="480">
        <v>52</v>
      </c>
      <c r="AA18" s="479">
        <v>65</v>
      </c>
      <c r="AB18" s="483" t="s">
        <v>195</v>
      </c>
      <c r="AC18" s="484"/>
      <c r="AD18" s="145">
        <v>11</v>
      </c>
    </row>
    <row r="19" spans="1:30" s="137" customFormat="1" ht="12.75" customHeight="1">
      <c r="A19" s="90">
        <v>12</v>
      </c>
      <c r="B19" s="139"/>
      <c r="C19" s="146" t="s">
        <v>196</v>
      </c>
      <c r="D19" s="125">
        <v>10436</v>
      </c>
      <c r="E19" s="476">
        <v>10031</v>
      </c>
      <c r="F19" s="477">
        <v>10050</v>
      </c>
      <c r="G19" s="478">
        <v>9639</v>
      </c>
      <c r="H19" s="479">
        <v>9742</v>
      </c>
      <c r="I19" s="480">
        <v>9537</v>
      </c>
      <c r="J19" s="125">
        <v>5445</v>
      </c>
      <c r="K19" s="478">
        <v>5045</v>
      </c>
      <c r="L19" s="477">
        <v>5098</v>
      </c>
      <c r="M19" s="476">
        <v>4575</v>
      </c>
      <c r="N19" s="479">
        <v>4528</v>
      </c>
      <c r="O19" s="480">
        <v>4741</v>
      </c>
      <c r="P19" s="125">
        <v>5375</v>
      </c>
      <c r="Q19" s="476">
        <v>4790</v>
      </c>
      <c r="R19" s="477">
        <v>4357</v>
      </c>
      <c r="S19" s="478">
        <v>4719</v>
      </c>
      <c r="T19" s="479">
        <v>4663</v>
      </c>
      <c r="U19" s="480">
        <v>4950</v>
      </c>
      <c r="V19" s="481">
        <v>758</v>
      </c>
      <c r="W19" s="477">
        <v>808</v>
      </c>
      <c r="X19" s="482">
        <v>712</v>
      </c>
      <c r="Y19" s="477">
        <v>732</v>
      </c>
      <c r="Z19" s="480">
        <v>807</v>
      </c>
      <c r="AA19" s="479">
        <v>911</v>
      </c>
      <c r="AB19" s="483" t="s">
        <v>196</v>
      </c>
      <c r="AC19" s="484"/>
      <c r="AD19" s="145">
        <v>12</v>
      </c>
    </row>
    <row r="20" spans="1:30" s="137" customFormat="1" ht="12.75" customHeight="1">
      <c r="A20" s="90">
        <v>13</v>
      </c>
      <c r="B20" s="139" t="s">
        <v>141</v>
      </c>
      <c r="C20" s="146" t="s">
        <v>194</v>
      </c>
      <c r="D20" s="125">
        <v>4440</v>
      </c>
      <c r="E20" s="476">
        <v>3577</v>
      </c>
      <c r="F20" s="477">
        <v>4022</v>
      </c>
      <c r="G20" s="478">
        <v>3832</v>
      </c>
      <c r="H20" s="479">
        <v>3993</v>
      </c>
      <c r="I20" s="480">
        <v>3748</v>
      </c>
      <c r="J20" s="125">
        <v>2104</v>
      </c>
      <c r="K20" s="478">
        <v>1750</v>
      </c>
      <c r="L20" s="477">
        <v>1779</v>
      </c>
      <c r="M20" s="476">
        <v>1685</v>
      </c>
      <c r="N20" s="479">
        <v>1690</v>
      </c>
      <c r="O20" s="480">
        <v>1704</v>
      </c>
      <c r="P20" s="125">
        <v>3341</v>
      </c>
      <c r="Q20" s="476">
        <v>2780</v>
      </c>
      <c r="R20" s="477">
        <v>2564</v>
      </c>
      <c r="S20" s="478">
        <v>2456</v>
      </c>
      <c r="T20" s="479">
        <v>3131</v>
      </c>
      <c r="U20" s="480">
        <v>2767</v>
      </c>
      <c r="V20" s="481">
        <v>769</v>
      </c>
      <c r="W20" s="477">
        <v>564</v>
      </c>
      <c r="X20" s="482">
        <v>796</v>
      </c>
      <c r="Y20" s="477">
        <v>633</v>
      </c>
      <c r="Z20" s="480">
        <v>696</v>
      </c>
      <c r="AA20" s="479">
        <v>779</v>
      </c>
      <c r="AB20" s="483" t="s">
        <v>194</v>
      </c>
      <c r="AC20" s="484" t="s">
        <v>5</v>
      </c>
      <c r="AD20" s="145">
        <v>13</v>
      </c>
    </row>
    <row r="21" spans="1:30" s="137" customFormat="1" ht="12.75" customHeight="1">
      <c r="A21" s="90">
        <v>14</v>
      </c>
      <c r="B21" s="139"/>
      <c r="C21" s="146" t="s">
        <v>195</v>
      </c>
      <c r="D21" s="125">
        <v>1171</v>
      </c>
      <c r="E21" s="476">
        <v>999</v>
      </c>
      <c r="F21" s="477">
        <v>1135</v>
      </c>
      <c r="G21" s="478">
        <v>1134</v>
      </c>
      <c r="H21" s="479">
        <v>1233</v>
      </c>
      <c r="I21" s="480">
        <v>1143</v>
      </c>
      <c r="J21" s="125">
        <v>506</v>
      </c>
      <c r="K21" s="478">
        <v>440</v>
      </c>
      <c r="L21" s="477">
        <v>483</v>
      </c>
      <c r="M21" s="476">
        <v>468</v>
      </c>
      <c r="N21" s="479">
        <v>510</v>
      </c>
      <c r="O21" s="480">
        <v>513</v>
      </c>
      <c r="P21" s="125">
        <v>1054</v>
      </c>
      <c r="Q21" s="476">
        <v>819</v>
      </c>
      <c r="R21" s="477">
        <v>858</v>
      </c>
      <c r="S21" s="478">
        <v>865</v>
      </c>
      <c r="T21" s="479">
        <v>991</v>
      </c>
      <c r="U21" s="480">
        <v>953</v>
      </c>
      <c r="V21" s="481">
        <v>415</v>
      </c>
      <c r="W21" s="477">
        <v>165</v>
      </c>
      <c r="X21" s="482">
        <v>362</v>
      </c>
      <c r="Y21" s="477">
        <v>243</v>
      </c>
      <c r="Z21" s="480">
        <v>343</v>
      </c>
      <c r="AA21" s="479">
        <v>387</v>
      </c>
      <c r="AB21" s="483" t="s">
        <v>195</v>
      </c>
      <c r="AC21" s="484"/>
      <c r="AD21" s="145">
        <v>14</v>
      </c>
    </row>
    <row r="22" spans="1:30" s="137" customFormat="1" ht="12.75" customHeight="1">
      <c r="A22" s="90">
        <v>15</v>
      </c>
      <c r="B22" s="139"/>
      <c r="C22" s="146" t="s">
        <v>196</v>
      </c>
      <c r="D22" s="125">
        <v>3269</v>
      </c>
      <c r="E22" s="476">
        <v>2578</v>
      </c>
      <c r="F22" s="477">
        <v>2887</v>
      </c>
      <c r="G22" s="478">
        <v>2698</v>
      </c>
      <c r="H22" s="479">
        <v>2760</v>
      </c>
      <c r="I22" s="480">
        <v>2605</v>
      </c>
      <c r="J22" s="125">
        <v>1598</v>
      </c>
      <c r="K22" s="478">
        <v>1310</v>
      </c>
      <c r="L22" s="477">
        <v>1296</v>
      </c>
      <c r="M22" s="476">
        <v>1217</v>
      </c>
      <c r="N22" s="479">
        <v>1180</v>
      </c>
      <c r="O22" s="480">
        <v>1191</v>
      </c>
      <c r="P22" s="125">
        <v>2287</v>
      </c>
      <c r="Q22" s="476">
        <v>1961</v>
      </c>
      <c r="R22" s="477">
        <v>1706</v>
      </c>
      <c r="S22" s="478">
        <v>1591</v>
      </c>
      <c r="T22" s="479">
        <v>2140</v>
      </c>
      <c r="U22" s="480">
        <v>1814</v>
      </c>
      <c r="V22" s="481">
        <v>354</v>
      </c>
      <c r="W22" s="477">
        <v>399</v>
      </c>
      <c r="X22" s="482">
        <v>434</v>
      </c>
      <c r="Y22" s="477">
        <v>390</v>
      </c>
      <c r="Z22" s="480">
        <v>353</v>
      </c>
      <c r="AA22" s="479">
        <v>392</v>
      </c>
      <c r="AB22" s="483" t="s">
        <v>196</v>
      </c>
      <c r="AC22" s="484"/>
      <c r="AD22" s="145">
        <v>15</v>
      </c>
    </row>
    <row r="23" spans="1:30" s="137" customFormat="1" ht="12.75" customHeight="1">
      <c r="A23" s="90">
        <v>16</v>
      </c>
      <c r="B23" s="139" t="s">
        <v>142</v>
      </c>
      <c r="C23" s="146" t="s">
        <v>194</v>
      </c>
      <c r="D23" s="125">
        <v>11985</v>
      </c>
      <c r="E23" s="476">
        <v>10754</v>
      </c>
      <c r="F23" s="477">
        <v>11273</v>
      </c>
      <c r="G23" s="478">
        <v>11460</v>
      </c>
      <c r="H23" s="479">
        <v>10880</v>
      </c>
      <c r="I23" s="480">
        <v>10793</v>
      </c>
      <c r="J23" s="125">
        <v>5919</v>
      </c>
      <c r="K23" s="478">
        <v>5335</v>
      </c>
      <c r="L23" s="477">
        <v>4973</v>
      </c>
      <c r="M23" s="476">
        <v>4949</v>
      </c>
      <c r="N23" s="479">
        <v>4817</v>
      </c>
      <c r="O23" s="480">
        <v>4787</v>
      </c>
      <c r="P23" s="125">
        <v>5855</v>
      </c>
      <c r="Q23" s="476">
        <v>5195</v>
      </c>
      <c r="R23" s="477">
        <v>5123</v>
      </c>
      <c r="S23" s="478">
        <v>4718</v>
      </c>
      <c r="T23" s="479">
        <v>5238</v>
      </c>
      <c r="U23" s="480">
        <v>5229</v>
      </c>
      <c r="V23" s="481">
        <v>543</v>
      </c>
      <c r="W23" s="477">
        <v>545</v>
      </c>
      <c r="X23" s="482">
        <v>611</v>
      </c>
      <c r="Y23" s="477">
        <v>458</v>
      </c>
      <c r="Z23" s="480">
        <v>543</v>
      </c>
      <c r="AA23" s="479">
        <v>609</v>
      </c>
      <c r="AB23" s="483" t="s">
        <v>194</v>
      </c>
      <c r="AC23" s="484" t="s">
        <v>6</v>
      </c>
      <c r="AD23" s="145">
        <v>16</v>
      </c>
    </row>
    <row r="24" spans="1:30" s="137" customFormat="1" ht="12.75" customHeight="1">
      <c r="A24" s="90">
        <v>17</v>
      </c>
      <c r="B24" s="139"/>
      <c r="C24" s="146" t="s">
        <v>195</v>
      </c>
      <c r="D24" s="125">
        <v>1033</v>
      </c>
      <c r="E24" s="476">
        <v>961</v>
      </c>
      <c r="F24" s="477">
        <v>1052</v>
      </c>
      <c r="G24" s="478">
        <v>1050</v>
      </c>
      <c r="H24" s="479">
        <v>1207</v>
      </c>
      <c r="I24" s="480">
        <v>1136</v>
      </c>
      <c r="J24" s="125">
        <v>543</v>
      </c>
      <c r="K24" s="478">
        <v>530</v>
      </c>
      <c r="L24" s="477">
        <v>430</v>
      </c>
      <c r="M24" s="476">
        <v>500</v>
      </c>
      <c r="N24" s="479">
        <v>446</v>
      </c>
      <c r="O24" s="480">
        <v>469</v>
      </c>
      <c r="P24" s="125">
        <v>541</v>
      </c>
      <c r="Q24" s="476">
        <v>762</v>
      </c>
      <c r="R24" s="477">
        <v>614</v>
      </c>
      <c r="S24" s="478">
        <v>556</v>
      </c>
      <c r="T24" s="479">
        <v>486</v>
      </c>
      <c r="U24" s="480">
        <v>588</v>
      </c>
      <c r="V24" s="481">
        <v>93</v>
      </c>
      <c r="W24" s="477">
        <v>37</v>
      </c>
      <c r="X24" s="482">
        <v>103</v>
      </c>
      <c r="Y24" s="477">
        <v>39</v>
      </c>
      <c r="Z24" s="480">
        <v>19</v>
      </c>
      <c r="AA24" s="479">
        <v>143</v>
      </c>
      <c r="AB24" s="483" t="s">
        <v>195</v>
      </c>
      <c r="AC24" s="484"/>
      <c r="AD24" s="145">
        <v>17</v>
      </c>
    </row>
    <row r="25" spans="1:30" s="137" customFormat="1" ht="12.75" customHeight="1">
      <c r="A25" s="90">
        <v>18</v>
      </c>
      <c r="B25" s="139"/>
      <c r="C25" s="146" t="s">
        <v>196</v>
      </c>
      <c r="D25" s="125">
        <v>10952</v>
      </c>
      <c r="E25" s="476">
        <v>9793</v>
      </c>
      <c r="F25" s="477">
        <v>10221</v>
      </c>
      <c r="G25" s="478">
        <v>10410</v>
      </c>
      <c r="H25" s="479">
        <v>9673</v>
      </c>
      <c r="I25" s="480">
        <v>9657</v>
      </c>
      <c r="J25" s="125">
        <v>5376</v>
      </c>
      <c r="K25" s="478">
        <v>4805</v>
      </c>
      <c r="L25" s="477">
        <v>4543</v>
      </c>
      <c r="M25" s="476">
        <v>4449</v>
      </c>
      <c r="N25" s="479">
        <v>4371</v>
      </c>
      <c r="O25" s="480">
        <v>4318</v>
      </c>
      <c r="P25" s="125">
        <v>5314</v>
      </c>
      <c r="Q25" s="476">
        <v>4433</v>
      </c>
      <c r="R25" s="477">
        <v>4509</v>
      </c>
      <c r="S25" s="478">
        <v>4162</v>
      </c>
      <c r="T25" s="479">
        <v>4752</v>
      </c>
      <c r="U25" s="480">
        <v>4641</v>
      </c>
      <c r="V25" s="481">
        <v>450</v>
      </c>
      <c r="W25" s="477">
        <v>508</v>
      </c>
      <c r="X25" s="482">
        <v>508</v>
      </c>
      <c r="Y25" s="477">
        <v>419</v>
      </c>
      <c r="Z25" s="480">
        <v>524</v>
      </c>
      <c r="AA25" s="479">
        <v>466</v>
      </c>
      <c r="AB25" s="483" t="s">
        <v>196</v>
      </c>
      <c r="AC25" s="484"/>
      <c r="AD25" s="145">
        <v>18</v>
      </c>
    </row>
    <row r="26" spans="1:30" s="137" customFormat="1" ht="12.75" customHeight="1">
      <c r="A26" s="90">
        <v>19</v>
      </c>
      <c r="B26" s="139" t="s">
        <v>143</v>
      </c>
      <c r="C26" s="146" t="s">
        <v>194</v>
      </c>
      <c r="D26" s="125">
        <v>9462</v>
      </c>
      <c r="E26" s="476">
        <v>8487</v>
      </c>
      <c r="F26" s="477">
        <v>8785</v>
      </c>
      <c r="G26" s="478">
        <v>8867</v>
      </c>
      <c r="H26" s="479">
        <v>8963</v>
      </c>
      <c r="I26" s="480">
        <v>9448</v>
      </c>
      <c r="J26" s="125">
        <v>4323</v>
      </c>
      <c r="K26" s="478">
        <v>3725</v>
      </c>
      <c r="L26" s="477">
        <v>4117</v>
      </c>
      <c r="M26" s="476">
        <v>4381</v>
      </c>
      <c r="N26" s="479">
        <v>4137</v>
      </c>
      <c r="O26" s="480">
        <v>4283</v>
      </c>
      <c r="P26" s="125">
        <v>1012</v>
      </c>
      <c r="Q26" s="476">
        <v>1049</v>
      </c>
      <c r="R26" s="477">
        <v>1139</v>
      </c>
      <c r="S26" s="478">
        <v>1241</v>
      </c>
      <c r="T26" s="479">
        <v>1374</v>
      </c>
      <c r="U26" s="480">
        <v>1370</v>
      </c>
      <c r="V26" s="481">
        <v>126</v>
      </c>
      <c r="W26" s="477">
        <v>104</v>
      </c>
      <c r="X26" s="482">
        <v>180</v>
      </c>
      <c r="Y26" s="477">
        <v>103</v>
      </c>
      <c r="Z26" s="480">
        <v>137</v>
      </c>
      <c r="AA26" s="479">
        <v>124</v>
      </c>
      <c r="AB26" s="483" t="s">
        <v>194</v>
      </c>
      <c r="AC26" s="484" t="s">
        <v>7</v>
      </c>
      <c r="AD26" s="145">
        <v>19</v>
      </c>
    </row>
    <row r="27" spans="1:30" s="137" customFormat="1" ht="12.75" customHeight="1">
      <c r="A27" s="90">
        <v>20</v>
      </c>
      <c r="B27" s="139"/>
      <c r="C27" s="146" t="s">
        <v>195</v>
      </c>
      <c r="D27" s="125">
        <v>1563</v>
      </c>
      <c r="E27" s="476">
        <v>1450</v>
      </c>
      <c r="F27" s="477">
        <v>1450</v>
      </c>
      <c r="G27" s="478">
        <v>1618</v>
      </c>
      <c r="H27" s="479">
        <v>1663</v>
      </c>
      <c r="I27" s="480">
        <v>1666</v>
      </c>
      <c r="J27" s="125">
        <v>675</v>
      </c>
      <c r="K27" s="478">
        <v>479</v>
      </c>
      <c r="L27" s="477">
        <v>631</v>
      </c>
      <c r="M27" s="476">
        <v>791</v>
      </c>
      <c r="N27" s="479">
        <v>713</v>
      </c>
      <c r="O27" s="480">
        <v>686</v>
      </c>
      <c r="P27" s="125">
        <v>149</v>
      </c>
      <c r="Q27" s="476">
        <v>174</v>
      </c>
      <c r="R27" s="477">
        <v>138</v>
      </c>
      <c r="S27" s="478">
        <v>235</v>
      </c>
      <c r="T27" s="479">
        <v>204</v>
      </c>
      <c r="U27" s="480">
        <v>270</v>
      </c>
      <c r="V27" s="481">
        <v>17</v>
      </c>
      <c r="W27" s="477">
        <v>19</v>
      </c>
      <c r="X27" s="482">
        <v>54</v>
      </c>
      <c r="Y27" s="477">
        <v>12</v>
      </c>
      <c r="Z27" s="480">
        <v>54</v>
      </c>
      <c r="AA27" s="479">
        <v>50</v>
      </c>
      <c r="AB27" s="483" t="s">
        <v>195</v>
      </c>
      <c r="AC27" s="484"/>
      <c r="AD27" s="145">
        <v>20</v>
      </c>
    </row>
    <row r="28" spans="1:30" s="137" customFormat="1" ht="12.75" customHeight="1">
      <c r="A28" s="90">
        <v>21</v>
      </c>
      <c r="B28" s="139"/>
      <c r="C28" s="146" t="s">
        <v>196</v>
      </c>
      <c r="D28" s="125">
        <v>7899</v>
      </c>
      <c r="E28" s="476">
        <v>7037</v>
      </c>
      <c r="F28" s="477">
        <v>7335</v>
      </c>
      <c r="G28" s="478">
        <v>7249</v>
      </c>
      <c r="H28" s="479">
        <v>7300</v>
      </c>
      <c r="I28" s="480">
        <v>7782</v>
      </c>
      <c r="J28" s="125">
        <v>3648</v>
      </c>
      <c r="K28" s="478">
        <v>3246</v>
      </c>
      <c r="L28" s="477">
        <v>3486</v>
      </c>
      <c r="M28" s="476">
        <v>3590</v>
      </c>
      <c r="N28" s="479">
        <v>3424</v>
      </c>
      <c r="O28" s="480">
        <v>3597</v>
      </c>
      <c r="P28" s="125">
        <v>863</v>
      </c>
      <c r="Q28" s="476">
        <v>875</v>
      </c>
      <c r="R28" s="477">
        <v>1001</v>
      </c>
      <c r="S28" s="478">
        <v>1006</v>
      </c>
      <c r="T28" s="479">
        <v>1170</v>
      </c>
      <c r="U28" s="480">
        <v>1100</v>
      </c>
      <c r="V28" s="481">
        <v>109</v>
      </c>
      <c r="W28" s="477">
        <v>85</v>
      </c>
      <c r="X28" s="482">
        <v>126</v>
      </c>
      <c r="Y28" s="477">
        <v>91</v>
      </c>
      <c r="Z28" s="480">
        <v>83</v>
      </c>
      <c r="AA28" s="479">
        <v>74</v>
      </c>
      <c r="AB28" s="483" t="s">
        <v>196</v>
      </c>
      <c r="AC28" s="484"/>
      <c r="AD28" s="145">
        <v>21</v>
      </c>
    </row>
    <row r="29" spans="1:30" s="137" customFormat="1" ht="12.75" customHeight="1">
      <c r="A29" s="90">
        <v>22</v>
      </c>
      <c r="B29" s="139" t="s">
        <v>144</v>
      </c>
      <c r="C29" s="146" t="s">
        <v>194</v>
      </c>
      <c r="D29" s="125">
        <v>21454</v>
      </c>
      <c r="E29" s="476">
        <v>18246</v>
      </c>
      <c r="F29" s="477">
        <v>19625</v>
      </c>
      <c r="G29" s="478">
        <v>20273</v>
      </c>
      <c r="H29" s="479">
        <v>19601</v>
      </c>
      <c r="I29" s="480">
        <v>19885</v>
      </c>
      <c r="J29" s="125">
        <v>10946</v>
      </c>
      <c r="K29" s="478">
        <v>9961</v>
      </c>
      <c r="L29" s="477">
        <v>9863</v>
      </c>
      <c r="M29" s="476">
        <v>10204</v>
      </c>
      <c r="N29" s="479">
        <v>9752</v>
      </c>
      <c r="O29" s="480">
        <v>9556</v>
      </c>
      <c r="P29" s="125">
        <v>8629</v>
      </c>
      <c r="Q29" s="476">
        <v>7818</v>
      </c>
      <c r="R29" s="477">
        <v>8038</v>
      </c>
      <c r="S29" s="478">
        <v>7861</v>
      </c>
      <c r="T29" s="479">
        <v>8006</v>
      </c>
      <c r="U29" s="480">
        <v>8811</v>
      </c>
      <c r="V29" s="481">
        <v>1049</v>
      </c>
      <c r="W29" s="477">
        <v>967</v>
      </c>
      <c r="X29" s="482">
        <v>864</v>
      </c>
      <c r="Y29" s="477">
        <v>981</v>
      </c>
      <c r="Z29" s="480">
        <v>967</v>
      </c>
      <c r="AA29" s="479">
        <v>1121</v>
      </c>
      <c r="AB29" s="483" t="s">
        <v>194</v>
      </c>
      <c r="AC29" s="484" t="s">
        <v>8</v>
      </c>
      <c r="AD29" s="145">
        <v>22</v>
      </c>
    </row>
    <row r="30" spans="1:30" s="137" customFormat="1" ht="12.75" customHeight="1">
      <c r="A30" s="90">
        <v>23</v>
      </c>
      <c r="B30" s="139"/>
      <c r="C30" s="146" t="s">
        <v>195</v>
      </c>
      <c r="D30" s="125">
        <v>3061</v>
      </c>
      <c r="E30" s="476">
        <v>2429</v>
      </c>
      <c r="F30" s="477">
        <v>2552</v>
      </c>
      <c r="G30" s="478">
        <v>2933</v>
      </c>
      <c r="H30" s="479">
        <v>3018</v>
      </c>
      <c r="I30" s="480">
        <v>2900</v>
      </c>
      <c r="J30" s="125">
        <v>1675</v>
      </c>
      <c r="K30" s="478">
        <v>1425</v>
      </c>
      <c r="L30" s="477">
        <v>1470</v>
      </c>
      <c r="M30" s="476">
        <v>1829</v>
      </c>
      <c r="N30" s="479">
        <v>1571</v>
      </c>
      <c r="O30" s="480">
        <v>1523</v>
      </c>
      <c r="P30" s="125">
        <v>1148</v>
      </c>
      <c r="Q30" s="476">
        <v>960</v>
      </c>
      <c r="R30" s="477">
        <v>1260</v>
      </c>
      <c r="S30" s="478">
        <v>1153</v>
      </c>
      <c r="T30" s="479">
        <v>887</v>
      </c>
      <c r="U30" s="480">
        <v>1324</v>
      </c>
      <c r="V30" s="481">
        <v>152</v>
      </c>
      <c r="W30" s="477">
        <v>137</v>
      </c>
      <c r="X30" s="482">
        <v>113</v>
      </c>
      <c r="Y30" s="477">
        <v>123</v>
      </c>
      <c r="Z30" s="480">
        <v>142</v>
      </c>
      <c r="AA30" s="479">
        <v>167</v>
      </c>
      <c r="AB30" s="483" t="s">
        <v>195</v>
      </c>
      <c r="AC30" s="484"/>
      <c r="AD30" s="145">
        <v>23</v>
      </c>
    </row>
    <row r="31" spans="1:30" s="137" customFormat="1" ht="12.75" customHeight="1">
      <c r="A31" s="90">
        <v>24</v>
      </c>
      <c r="B31" s="139"/>
      <c r="C31" s="146" t="s">
        <v>196</v>
      </c>
      <c r="D31" s="125">
        <v>18393</v>
      </c>
      <c r="E31" s="476">
        <v>15817</v>
      </c>
      <c r="F31" s="477">
        <v>17073</v>
      </c>
      <c r="G31" s="478">
        <v>17340</v>
      </c>
      <c r="H31" s="479">
        <v>16583</v>
      </c>
      <c r="I31" s="486">
        <v>16985</v>
      </c>
      <c r="J31" s="125">
        <v>9271</v>
      </c>
      <c r="K31" s="478">
        <v>8536</v>
      </c>
      <c r="L31" s="477">
        <v>8393</v>
      </c>
      <c r="M31" s="476">
        <v>8375</v>
      </c>
      <c r="N31" s="479">
        <v>8181</v>
      </c>
      <c r="O31" s="480">
        <v>8033</v>
      </c>
      <c r="P31" s="125">
        <v>7481</v>
      </c>
      <c r="Q31" s="476">
        <v>6858</v>
      </c>
      <c r="R31" s="477">
        <v>6778</v>
      </c>
      <c r="S31" s="478">
        <v>6708</v>
      </c>
      <c r="T31" s="479">
        <v>7119</v>
      </c>
      <c r="U31" s="480">
        <v>7487</v>
      </c>
      <c r="V31" s="481">
        <v>897</v>
      </c>
      <c r="W31" s="477">
        <v>830</v>
      </c>
      <c r="X31" s="482">
        <v>751</v>
      </c>
      <c r="Y31" s="477">
        <v>858</v>
      </c>
      <c r="Z31" s="480">
        <v>825</v>
      </c>
      <c r="AA31" s="479">
        <v>954</v>
      </c>
      <c r="AB31" s="483" t="s">
        <v>196</v>
      </c>
      <c r="AC31" s="484"/>
      <c r="AD31" s="145">
        <v>24</v>
      </c>
    </row>
    <row r="32" spans="1:30" s="137" customFormat="1" ht="12.75" customHeight="1">
      <c r="A32" s="90">
        <v>25</v>
      </c>
      <c r="B32" s="139" t="s">
        <v>145</v>
      </c>
      <c r="C32" s="146" t="s">
        <v>194</v>
      </c>
      <c r="D32" s="125">
        <v>4723</v>
      </c>
      <c r="E32" s="476">
        <v>3997</v>
      </c>
      <c r="F32" s="477">
        <v>3844</v>
      </c>
      <c r="G32" s="478">
        <v>3855</v>
      </c>
      <c r="H32" s="479">
        <v>3371</v>
      </c>
      <c r="I32" s="480">
        <v>3521</v>
      </c>
      <c r="J32" s="125">
        <v>2323</v>
      </c>
      <c r="K32" s="478">
        <v>2040</v>
      </c>
      <c r="L32" s="477">
        <v>2048</v>
      </c>
      <c r="M32" s="476">
        <v>1941</v>
      </c>
      <c r="N32" s="479">
        <v>1709</v>
      </c>
      <c r="O32" s="480">
        <v>1781</v>
      </c>
      <c r="P32" s="125">
        <v>2838</v>
      </c>
      <c r="Q32" s="476">
        <v>2470</v>
      </c>
      <c r="R32" s="477">
        <v>2370</v>
      </c>
      <c r="S32" s="478">
        <v>2540</v>
      </c>
      <c r="T32" s="479">
        <v>2321</v>
      </c>
      <c r="U32" s="480">
        <v>2261</v>
      </c>
      <c r="V32" s="481">
        <v>396</v>
      </c>
      <c r="W32" s="477">
        <v>336</v>
      </c>
      <c r="X32" s="482">
        <v>330</v>
      </c>
      <c r="Y32" s="477">
        <v>288</v>
      </c>
      <c r="Z32" s="480">
        <v>274</v>
      </c>
      <c r="AA32" s="479">
        <v>305</v>
      </c>
      <c r="AB32" s="483" t="s">
        <v>194</v>
      </c>
      <c r="AC32" s="484" t="s">
        <v>9</v>
      </c>
      <c r="AD32" s="145">
        <v>25</v>
      </c>
    </row>
    <row r="33" spans="1:30" s="137" customFormat="1" ht="12.75" customHeight="1">
      <c r="A33" s="90">
        <v>26</v>
      </c>
      <c r="B33" s="139"/>
      <c r="C33" s="146" t="s">
        <v>195</v>
      </c>
      <c r="D33" s="125">
        <v>1045</v>
      </c>
      <c r="E33" s="476">
        <v>1019</v>
      </c>
      <c r="F33" s="477">
        <v>871</v>
      </c>
      <c r="G33" s="478">
        <v>981</v>
      </c>
      <c r="H33" s="479">
        <v>755</v>
      </c>
      <c r="I33" s="480">
        <v>748</v>
      </c>
      <c r="J33" s="125">
        <v>466</v>
      </c>
      <c r="K33" s="478">
        <v>444</v>
      </c>
      <c r="L33" s="477">
        <v>520</v>
      </c>
      <c r="M33" s="476">
        <v>430</v>
      </c>
      <c r="N33" s="479">
        <v>395</v>
      </c>
      <c r="O33" s="480">
        <v>424</v>
      </c>
      <c r="P33" s="125">
        <v>1000</v>
      </c>
      <c r="Q33" s="476">
        <v>799</v>
      </c>
      <c r="R33" s="477">
        <v>790</v>
      </c>
      <c r="S33" s="478">
        <v>764</v>
      </c>
      <c r="T33" s="479">
        <v>751</v>
      </c>
      <c r="U33" s="480">
        <v>857</v>
      </c>
      <c r="V33" s="481">
        <v>122</v>
      </c>
      <c r="W33" s="477">
        <v>104</v>
      </c>
      <c r="X33" s="482">
        <v>116</v>
      </c>
      <c r="Y33" s="477">
        <v>51</v>
      </c>
      <c r="Z33" s="480">
        <v>82</v>
      </c>
      <c r="AA33" s="479">
        <v>33</v>
      </c>
      <c r="AB33" s="483" t="s">
        <v>195</v>
      </c>
      <c r="AC33" s="484"/>
      <c r="AD33" s="145">
        <v>26</v>
      </c>
    </row>
    <row r="34" spans="1:30" s="137" customFormat="1" ht="12.75" customHeight="1">
      <c r="A34" s="90">
        <v>27</v>
      </c>
      <c r="B34" s="139"/>
      <c r="C34" s="146" t="s">
        <v>196</v>
      </c>
      <c r="D34" s="125">
        <v>3678</v>
      </c>
      <c r="E34" s="476">
        <v>2978</v>
      </c>
      <c r="F34" s="477">
        <v>2973</v>
      </c>
      <c r="G34" s="478">
        <v>2874</v>
      </c>
      <c r="H34" s="479">
        <v>2616</v>
      </c>
      <c r="I34" s="480">
        <v>2773</v>
      </c>
      <c r="J34" s="125">
        <v>1857</v>
      </c>
      <c r="K34" s="478">
        <v>1596</v>
      </c>
      <c r="L34" s="477">
        <v>1528</v>
      </c>
      <c r="M34" s="476">
        <v>1511</v>
      </c>
      <c r="N34" s="479">
        <v>1314</v>
      </c>
      <c r="O34" s="480">
        <v>1357</v>
      </c>
      <c r="P34" s="125">
        <v>1838</v>
      </c>
      <c r="Q34" s="476">
        <v>1671</v>
      </c>
      <c r="R34" s="477">
        <v>1580</v>
      </c>
      <c r="S34" s="478">
        <v>1776</v>
      </c>
      <c r="T34" s="479">
        <v>1570</v>
      </c>
      <c r="U34" s="480">
        <v>1404</v>
      </c>
      <c r="V34" s="481">
        <v>274</v>
      </c>
      <c r="W34" s="477">
        <v>232</v>
      </c>
      <c r="X34" s="482">
        <v>214</v>
      </c>
      <c r="Y34" s="477">
        <v>237</v>
      </c>
      <c r="Z34" s="480">
        <v>192</v>
      </c>
      <c r="AA34" s="479">
        <v>272</v>
      </c>
      <c r="AB34" s="483" t="s">
        <v>196</v>
      </c>
      <c r="AC34" s="484"/>
      <c r="AD34" s="145">
        <v>27</v>
      </c>
    </row>
    <row r="35" spans="1:30" s="137" customFormat="1" ht="12.75" customHeight="1">
      <c r="A35" s="90">
        <v>28</v>
      </c>
      <c r="B35" s="139" t="s">
        <v>147</v>
      </c>
      <c r="C35" s="146" t="s">
        <v>194</v>
      </c>
      <c r="D35" s="125">
        <v>7396</v>
      </c>
      <c r="E35" s="476">
        <v>7130</v>
      </c>
      <c r="F35" s="477">
        <v>6957</v>
      </c>
      <c r="G35" s="478">
        <v>6846</v>
      </c>
      <c r="H35" s="479">
        <v>6722</v>
      </c>
      <c r="I35" s="480">
        <v>7241</v>
      </c>
      <c r="J35" s="125">
        <v>3592</v>
      </c>
      <c r="K35" s="478">
        <v>3364</v>
      </c>
      <c r="L35" s="477">
        <v>3374</v>
      </c>
      <c r="M35" s="476">
        <v>3464</v>
      </c>
      <c r="N35" s="479">
        <v>3500</v>
      </c>
      <c r="O35" s="480">
        <v>3349</v>
      </c>
      <c r="P35" s="125">
        <v>1656</v>
      </c>
      <c r="Q35" s="476">
        <v>1639</v>
      </c>
      <c r="R35" s="477">
        <v>1519</v>
      </c>
      <c r="S35" s="478">
        <v>1426</v>
      </c>
      <c r="T35" s="479">
        <v>1475</v>
      </c>
      <c r="U35" s="480">
        <v>1687</v>
      </c>
      <c r="V35" s="481">
        <v>302</v>
      </c>
      <c r="W35" s="477">
        <v>255</v>
      </c>
      <c r="X35" s="482">
        <v>316</v>
      </c>
      <c r="Y35" s="477">
        <v>383</v>
      </c>
      <c r="Z35" s="480">
        <v>413</v>
      </c>
      <c r="AA35" s="479">
        <v>544</v>
      </c>
      <c r="AB35" s="483" t="s">
        <v>194</v>
      </c>
      <c r="AC35" s="484" t="s">
        <v>10</v>
      </c>
      <c r="AD35" s="145">
        <v>28</v>
      </c>
    </row>
    <row r="36" spans="1:30" s="137" customFormat="1" ht="12.75" customHeight="1">
      <c r="A36" s="90">
        <v>29</v>
      </c>
      <c r="B36" s="139"/>
      <c r="C36" s="146" t="s">
        <v>195</v>
      </c>
      <c r="D36" s="125">
        <v>1346</v>
      </c>
      <c r="E36" s="476">
        <v>1419</v>
      </c>
      <c r="F36" s="477">
        <v>1289</v>
      </c>
      <c r="G36" s="478">
        <v>1073</v>
      </c>
      <c r="H36" s="479">
        <v>1024</v>
      </c>
      <c r="I36" s="480">
        <v>1086</v>
      </c>
      <c r="J36" s="125">
        <v>589</v>
      </c>
      <c r="K36" s="478">
        <v>503</v>
      </c>
      <c r="L36" s="477">
        <v>507</v>
      </c>
      <c r="M36" s="476">
        <v>585</v>
      </c>
      <c r="N36" s="479">
        <v>533</v>
      </c>
      <c r="O36" s="480">
        <v>450</v>
      </c>
      <c r="P36" s="125">
        <v>168</v>
      </c>
      <c r="Q36" s="476">
        <v>165</v>
      </c>
      <c r="R36" s="477">
        <v>169</v>
      </c>
      <c r="S36" s="478">
        <v>159</v>
      </c>
      <c r="T36" s="479">
        <v>171</v>
      </c>
      <c r="U36" s="480">
        <v>264</v>
      </c>
      <c r="V36" s="481">
        <v>43</v>
      </c>
      <c r="W36" s="477">
        <v>107</v>
      </c>
      <c r="X36" s="482">
        <v>66</v>
      </c>
      <c r="Y36" s="477">
        <v>101</v>
      </c>
      <c r="Z36" s="480">
        <v>79</v>
      </c>
      <c r="AA36" s="479">
        <v>110</v>
      </c>
      <c r="AB36" s="483" t="s">
        <v>195</v>
      </c>
      <c r="AC36" s="484"/>
      <c r="AD36" s="145">
        <v>29</v>
      </c>
    </row>
    <row r="37" spans="1:30" s="137" customFormat="1" ht="12.75" customHeight="1">
      <c r="A37" s="90">
        <v>30</v>
      </c>
      <c r="B37" s="139"/>
      <c r="C37" s="146" t="s">
        <v>196</v>
      </c>
      <c r="D37" s="125">
        <v>6050</v>
      </c>
      <c r="E37" s="476">
        <v>5711</v>
      </c>
      <c r="F37" s="477">
        <v>5668</v>
      </c>
      <c r="G37" s="478">
        <v>5773</v>
      </c>
      <c r="H37" s="479">
        <v>5698</v>
      </c>
      <c r="I37" s="480">
        <v>6155</v>
      </c>
      <c r="J37" s="125">
        <v>3003</v>
      </c>
      <c r="K37" s="478">
        <v>2861</v>
      </c>
      <c r="L37" s="477">
        <v>2867</v>
      </c>
      <c r="M37" s="476">
        <v>2879</v>
      </c>
      <c r="N37" s="479">
        <v>2967</v>
      </c>
      <c r="O37" s="480">
        <v>2899</v>
      </c>
      <c r="P37" s="125">
        <v>1488</v>
      </c>
      <c r="Q37" s="476">
        <v>1474</v>
      </c>
      <c r="R37" s="477">
        <v>1350</v>
      </c>
      <c r="S37" s="478">
        <v>1267</v>
      </c>
      <c r="T37" s="479">
        <v>1304</v>
      </c>
      <c r="U37" s="480">
        <v>1423</v>
      </c>
      <c r="V37" s="481">
        <v>259</v>
      </c>
      <c r="W37" s="477">
        <v>148</v>
      </c>
      <c r="X37" s="482">
        <v>250</v>
      </c>
      <c r="Y37" s="477">
        <v>282</v>
      </c>
      <c r="Z37" s="480">
        <v>334</v>
      </c>
      <c r="AA37" s="479">
        <v>434</v>
      </c>
      <c r="AB37" s="483" t="s">
        <v>196</v>
      </c>
      <c r="AC37" s="484"/>
      <c r="AD37" s="145">
        <v>30</v>
      </c>
    </row>
    <row r="38" spans="1:30" s="137" customFormat="1" ht="12.75" customHeight="1">
      <c r="A38" s="90">
        <v>31</v>
      </c>
      <c r="B38" s="139" t="s">
        <v>148</v>
      </c>
      <c r="C38" s="146" t="s">
        <v>194</v>
      </c>
      <c r="D38" s="125">
        <v>5579</v>
      </c>
      <c r="E38" s="476">
        <v>4665</v>
      </c>
      <c r="F38" s="477">
        <v>4782</v>
      </c>
      <c r="G38" s="478">
        <v>4717</v>
      </c>
      <c r="H38" s="479">
        <v>4358</v>
      </c>
      <c r="I38" s="480">
        <v>4450</v>
      </c>
      <c r="J38" s="125">
        <v>2945</v>
      </c>
      <c r="K38" s="478">
        <v>2378</v>
      </c>
      <c r="L38" s="477">
        <v>2665</v>
      </c>
      <c r="M38" s="476">
        <v>2286</v>
      </c>
      <c r="N38" s="479">
        <v>2165</v>
      </c>
      <c r="O38" s="480">
        <v>2222</v>
      </c>
      <c r="P38" s="125">
        <v>5070</v>
      </c>
      <c r="Q38" s="476">
        <v>5229</v>
      </c>
      <c r="R38" s="477">
        <v>4900</v>
      </c>
      <c r="S38" s="478">
        <v>4981</v>
      </c>
      <c r="T38" s="479">
        <v>4655</v>
      </c>
      <c r="U38" s="480">
        <v>4524</v>
      </c>
      <c r="V38" s="481">
        <v>1402</v>
      </c>
      <c r="W38" s="477">
        <v>1440</v>
      </c>
      <c r="X38" s="482">
        <v>1299</v>
      </c>
      <c r="Y38" s="477">
        <v>1373</v>
      </c>
      <c r="Z38" s="480">
        <v>1490</v>
      </c>
      <c r="AA38" s="479">
        <v>1318</v>
      </c>
      <c r="AB38" s="483" t="s">
        <v>194</v>
      </c>
      <c r="AC38" s="484" t="s">
        <v>11</v>
      </c>
      <c r="AD38" s="145">
        <v>31</v>
      </c>
    </row>
    <row r="39" spans="1:30" s="137" customFormat="1" ht="12.75" customHeight="1">
      <c r="A39" s="90">
        <v>32</v>
      </c>
      <c r="B39" s="139"/>
      <c r="C39" s="146" t="s">
        <v>195</v>
      </c>
      <c r="D39" s="125">
        <v>737</v>
      </c>
      <c r="E39" s="476">
        <v>625</v>
      </c>
      <c r="F39" s="477">
        <v>624</v>
      </c>
      <c r="G39" s="478">
        <v>732</v>
      </c>
      <c r="H39" s="479">
        <v>737</v>
      </c>
      <c r="I39" s="480">
        <v>775</v>
      </c>
      <c r="J39" s="125">
        <v>445</v>
      </c>
      <c r="K39" s="478">
        <v>320</v>
      </c>
      <c r="L39" s="477">
        <v>419</v>
      </c>
      <c r="M39" s="476">
        <v>406</v>
      </c>
      <c r="N39" s="479">
        <v>414</v>
      </c>
      <c r="O39" s="480">
        <v>403</v>
      </c>
      <c r="P39" s="125">
        <v>1213</v>
      </c>
      <c r="Q39" s="476">
        <v>1186</v>
      </c>
      <c r="R39" s="477">
        <v>1128</v>
      </c>
      <c r="S39" s="478">
        <v>1105</v>
      </c>
      <c r="T39" s="479">
        <v>1008</v>
      </c>
      <c r="U39" s="480">
        <v>1071</v>
      </c>
      <c r="V39" s="481">
        <v>307</v>
      </c>
      <c r="W39" s="477">
        <v>348</v>
      </c>
      <c r="X39" s="482">
        <v>398</v>
      </c>
      <c r="Y39" s="477">
        <v>443</v>
      </c>
      <c r="Z39" s="480">
        <v>427</v>
      </c>
      <c r="AA39" s="479">
        <v>364</v>
      </c>
      <c r="AB39" s="483" t="s">
        <v>195</v>
      </c>
      <c r="AC39" s="484"/>
      <c r="AD39" s="145">
        <v>32</v>
      </c>
    </row>
    <row r="40" spans="1:30" s="137" customFormat="1" ht="12.75" customHeight="1">
      <c r="A40" s="90">
        <v>33</v>
      </c>
      <c r="B40" s="139"/>
      <c r="C40" s="146" t="s">
        <v>196</v>
      </c>
      <c r="D40" s="125">
        <v>4842</v>
      </c>
      <c r="E40" s="476">
        <v>4040</v>
      </c>
      <c r="F40" s="477">
        <v>4158</v>
      </c>
      <c r="G40" s="478">
        <v>3985</v>
      </c>
      <c r="H40" s="479">
        <v>3621</v>
      </c>
      <c r="I40" s="480">
        <v>3675</v>
      </c>
      <c r="J40" s="125">
        <v>2500</v>
      </c>
      <c r="K40" s="478">
        <v>2058</v>
      </c>
      <c r="L40" s="477">
        <v>2246</v>
      </c>
      <c r="M40" s="476">
        <v>1880</v>
      </c>
      <c r="N40" s="479">
        <v>1751</v>
      </c>
      <c r="O40" s="480">
        <v>1819</v>
      </c>
      <c r="P40" s="125">
        <v>3857</v>
      </c>
      <c r="Q40" s="476">
        <v>4043</v>
      </c>
      <c r="R40" s="477">
        <v>3772</v>
      </c>
      <c r="S40" s="478">
        <v>3876</v>
      </c>
      <c r="T40" s="479">
        <v>3647</v>
      </c>
      <c r="U40" s="480">
        <v>3453</v>
      </c>
      <c r="V40" s="481">
        <v>1095</v>
      </c>
      <c r="W40" s="477">
        <v>1092</v>
      </c>
      <c r="X40" s="482">
        <v>901</v>
      </c>
      <c r="Y40" s="477">
        <v>930</v>
      </c>
      <c r="Z40" s="480">
        <v>1063</v>
      </c>
      <c r="AA40" s="479">
        <v>954</v>
      </c>
      <c r="AB40" s="483" t="s">
        <v>196</v>
      </c>
      <c r="AC40" s="484"/>
      <c r="AD40" s="145">
        <v>33</v>
      </c>
    </row>
    <row r="41" spans="1:30" s="137" customFormat="1" ht="12.75" customHeight="1">
      <c r="A41" s="90">
        <v>34</v>
      </c>
      <c r="B41" s="139" t="s">
        <v>149</v>
      </c>
      <c r="C41" s="146" t="s">
        <v>194</v>
      </c>
      <c r="D41" s="125">
        <v>9682</v>
      </c>
      <c r="E41" s="476">
        <v>8966</v>
      </c>
      <c r="F41" s="477">
        <v>9014</v>
      </c>
      <c r="G41" s="478">
        <v>8639</v>
      </c>
      <c r="H41" s="479">
        <v>8996</v>
      </c>
      <c r="I41" s="480">
        <v>8615</v>
      </c>
      <c r="J41" s="125">
        <v>4273</v>
      </c>
      <c r="K41" s="478">
        <v>3583</v>
      </c>
      <c r="L41" s="477">
        <v>3940</v>
      </c>
      <c r="M41" s="476">
        <v>3904</v>
      </c>
      <c r="N41" s="479">
        <v>3731</v>
      </c>
      <c r="O41" s="480">
        <v>3731</v>
      </c>
      <c r="P41" s="125">
        <v>6163</v>
      </c>
      <c r="Q41" s="476">
        <v>5577</v>
      </c>
      <c r="R41" s="477">
        <v>5630</v>
      </c>
      <c r="S41" s="478">
        <v>5632</v>
      </c>
      <c r="T41" s="479">
        <v>5448</v>
      </c>
      <c r="U41" s="480">
        <v>5539</v>
      </c>
      <c r="V41" s="481">
        <v>968</v>
      </c>
      <c r="W41" s="477">
        <v>784</v>
      </c>
      <c r="X41" s="482">
        <v>914</v>
      </c>
      <c r="Y41" s="477">
        <v>868</v>
      </c>
      <c r="Z41" s="480">
        <v>978</v>
      </c>
      <c r="AA41" s="479">
        <v>872</v>
      </c>
      <c r="AB41" s="483" t="s">
        <v>194</v>
      </c>
      <c r="AC41" s="484" t="s">
        <v>12</v>
      </c>
      <c r="AD41" s="145">
        <v>34</v>
      </c>
    </row>
    <row r="42" spans="1:30" s="137" customFormat="1" ht="12.75" customHeight="1">
      <c r="A42" s="90">
        <v>35</v>
      </c>
      <c r="B42" s="139"/>
      <c r="C42" s="146" t="s">
        <v>195</v>
      </c>
      <c r="D42" s="125">
        <v>1210</v>
      </c>
      <c r="E42" s="476">
        <v>1198</v>
      </c>
      <c r="F42" s="477">
        <v>1239</v>
      </c>
      <c r="G42" s="478">
        <v>1156</v>
      </c>
      <c r="H42" s="479">
        <v>1204</v>
      </c>
      <c r="I42" s="480">
        <v>1143</v>
      </c>
      <c r="J42" s="125">
        <v>594</v>
      </c>
      <c r="K42" s="478">
        <v>465</v>
      </c>
      <c r="L42" s="477">
        <v>569</v>
      </c>
      <c r="M42" s="476">
        <v>528</v>
      </c>
      <c r="N42" s="479">
        <v>550</v>
      </c>
      <c r="O42" s="480">
        <v>569</v>
      </c>
      <c r="P42" s="125">
        <v>895</v>
      </c>
      <c r="Q42" s="476">
        <v>752</v>
      </c>
      <c r="R42" s="477">
        <v>772</v>
      </c>
      <c r="S42" s="478">
        <v>726</v>
      </c>
      <c r="T42" s="479">
        <v>753</v>
      </c>
      <c r="U42" s="480">
        <v>657</v>
      </c>
      <c r="V42" s="481">
        <v>88</v>
      </c>
      <c r="W42" s="477">
        <v>73</v>
      </c>
      <c r="X42" s="482">
        <v>53</v>
      </c>
      <c r="Y42" s="477">
        <v>59</v>
      </c>
      <c r="Z42" s="480">
        <v>79</v>
      </c>
      <c r="AA42" s="479">
        <v>95</v>
      </c>
      <c r="AB42" s="483" t="s">
        <v>195</v>
      </c>
      <c r="AC42" s="484"/>
      <c r="AD42" s="145">
        <v>35</v>
      </c>
    </row>
    <row r="43" spans="1:30" s="137" customFormat="1" ht="12.75" customHeight="1">
      <c r="A43" s="90">
        <v>36</v>
      </c>
      <c r="B43" s="139"/>
      <c r="C43" s="146" t="s">
        <v>196</v>
      </c>
      <c r="D43" s="125">
        <v>8472</v>
      </c>
      <c r="E43" s="476">
        <v>7768</v>
      </c>
      <c r="F43" s="477">
        <v>7775</v>
      </c>
      <c r="G43" s="478">
        <v>7483</v>
      </c>
      <c r="H43" s="479">
        <v>7792</v>
      </c>
      <c r="I43" s="480">
        <v>7472</v>
      </c>
      <c r="J43" s="125">
        <v>3679</v>
      </c>
      <c r="K43" s="478">
        <v>3118</v>
      </c>
      <c r="L43" s="477">
        <v>3371</v>
      </c>
      <c r="M43" s="476">
        <v>3376</v>
      </c>
      <c r="N43" s="479">
        <v>3181</v>
      </c>
      <c r="O43" s="480">
        <v>3162</v>
      </c>
      <c r="P43" s="125">
        <v>5268</v>
      </c>
      <c r="Q43" s="476">
        <v>4825</v>
      </c>
      <c r="R43" s="477">
        <v>4858</v>
      </c>
      <c r="S43" s="478">
        <v>4906</v>
      </c>
      <c r="T43" s="479">
        <v>4695</v>
      </c>
      <c r="U43" s="480">
        <v>4882</v>
      </c>
      <c r="V43" s="481">
        <v>880</v>
      </c>
      <c r="W43" s="477">
        <v>711</v>
      </c>
      <c r="X43" s="482">
        <v>861</v>
      </c>
      <c r="Y43" s="477">
        <v>809</v>
      </c>
      <c r="Z43" s="480">
        <v>899</v>
      </c>
      <c r="AA43" s="479">
        <v>777</v>
      </c>
      <c r="AB43" s="483" t="s">
        <v>196</v>
      </c>
      <c r="AC43" s="484"/>
      <c r="AD43" s="145">
        <v>36</v>
      </c>
    </row>
    <row r="44" spans="1:30" s="137" customFormat="1" ht="12.75" customHeight="1">
      <c r="A44" s="90">
        <v>37</v>
      </c>
      <c r="B44" s="139" t="s">
        <v>150</v>
      </c>
      <c r="C44" s="146" t="s">
        <v>194</v>
      </c>
      <c r="D44" s="125">
        <v>6411</v>
      </c>
      <c r="E44" s="476">
        <v>5524</v>
      </c>
      <c r="F44" s="477">
        <v>6029</v>
      </c>
      <c r="G44" s="478">
        <v>5774</v>
      </c>
      <c r="H44" s="479">
        <v>5563</v>
      </c>
      <c r="I44" s="480">
        <v>5451</v>
      </c>
      <c r="J44" s="125">
        <v>3329</v>
      </c>
      <c r="K44" s="478">
        <v>2836</v>
      </c>
      <c r="L44" s="477">
        <v>2965</v>
      </c>
      <c r="M44" s="476">
        <v>2965</v>
      </c>
      <c r="N44" s="479">
        <v>2660</v>
      </c>
      <c r="O44" s="480">
        <v>2518</v>
      </c>
      <c r="P44" s="125">
        <v>1285</v>
      </c>
      <c r="Q44" s="476">
        <v>1207</v>
      </c>
      <c r="R44" s="477">
        <v>1187</v>
      </c>
      <c r="S44" s="478">
        <v>1201</v>
      </c>
      <c r="T44" s="479">
        <v>1164</v>
      </c>
      <c r="U44" s="480">
        <v>1353</v>
      </c>
      <c r="V44" s="481">
        <v>100</v>
      </c>
      <c r="W44" s="477">
        <v>81</v>
      </c>
      <c r="X44" s="482">
        <v>89</v>
      </c>
      <c r="Y44" s="477">
        <v>77</v>
      </c>
      <c r="Z44" s="480">
        <v>90</v>
      </c>
      <c r="AA44" s="479">
        <v>163</v>
      </c>
      <c r="AB44" s="483" t="s">
        <v>194</v>
      </c>
      <c r="AC44" s="484" t="s">
        <v>13</v>
      </c>
      <c r="AD44" s="145">
        <v>37</v>
      </c>
    </row>
    <row r="45" spans="1:30" s="137" customFormat="1" ht="12.75" customHeight="1">
      <c r="A45" s="90">
        <v>38</v>
      </c>
      <c r="B45" s="139"/>
      <c r="C45" s="146" t="s">
        <v>195</v>
      </c>
      <c r="D45" s="125">
        <v>2094</v>
      </c>
      <c r="E45" s="476">
        <v>1726</v>
      </c>
      <c r="F45" s="477">
        <v>1836</v>
      </c>
      <c r="G45" s="478">
        <v>1999</v>
      </c>
      <c r="H45" s="479">
        <v>1745</v>
      </c>
      <c r="I45" s="480">
        <v>1684</v>
      </c>
      <c r="J45" s="125">
        <v>1011</v>
      </c>
      <c r="K45" s="478">
        <v>876</v>
      </c>
      <c r="L45" s="477">
        <v>889</v>
      </c>
      <c r="M45" s="476">
        <v>945</v>
      </c>
      <c r="N45" s="479">
        <v>804</v>
      </c>
      <c r="O45" s="480">
        <v>810</v>
      </c>
      <c r="P45" s="125">
        <v>388</v>
      </c>
      <c r="Q45" s="476">
        <v>326</v>
      </c>
      <c r="R45" s="477">
        <v>304</v>
      </c>
      <c r="S45" s="478">
        <v>308</v>
      </c>
      <c r="T45" s="479">
        <v>265</v>
      </c>
      <c r="U45" s="480">
        <v>391</v>
      </c>
      <c r="V45" s="481">
        <v>43</v>
      </c>
      <c r="W45" s="477">
        <v>35</v>
      </c>
      <c r="X45" s="482">
        <v>44</v>
      </c>
      <c r="Y45" s="477">
        <v>19</v>
      </c>
      <c r="Z45" s="480">
        <v>28</v>
      </c>
      <c r="AA45" s="479">
        <v>97</v>
      </c>
      <c r="AB45" s="483" t="s">
        <v>195</v>
      </c>
      <c r="AC45" s="484"/>
      <c r="AD45" s="145">
        <v>38</v>
      </c>
    </row>
    <row r="46" spans="1:30" s="137" customFormat="1" ht="12.75" customHeight="1">
      <c r="A46" s="90">
        <v>39</v>
      </c>
      <c r="B46" s="139"/>
      <c r="C46" s="146" t="s">
        <v>196</v>
      </c>
      <c r="D46" s="125">
        <v>4317</v>
      </c>
      <c r="E46" s="476">
        <v>3798</v>
      </c>
      <c r="F46" s="477">
        <v>4193</v>
      </c>
      <c r="G46" s="478">
        <v>3775</v>
      </c>
      <c r="H46" s="479">
        <v>3818</v>
      </c>
      <c r="I46" s="480">
        <v>3767</v>
      </c>
      <c r="J46" s="125">
        <v>2318</v>
      </c>
      <c r="K46" s="478">
        <v>1960</v>
      </c>
      <c r="L46" s="477">
        <v>2076</v>
      </c>
      <c r="M46" s="476">
        <v>2020</v>
      </c>
      <c r="N46" s="479">
        <v>1856</v>
      </c>
      <c r="O46" s="480">
        <v>1708</v>
      </c>
      <c r="P46" s="125">
        <v>897</v>
      </c>
      <c r="Q46" s="476">
        <v>881</v>
      </c>
      <c r="R46" s="477">
        <v>883</v>
      </c>
      <c r="S46" s="478">
        <v>893</v>
      </c>
      <c r="T46" s="479">
        <v>899</v>
      </c>
      <c r="U46" s="480">
        <v>962</v>
      </c>
      <c r="V46" s="481">
        <v>57</v>
      </c>
      <c r="W46" s="477">
        <v>46</v>
      </c>
      <c r="X46" s="482">
        <v>45</v>
      </c>
      <c r="Y46" s="477">
        <v>58</v>
      </c>
      <c r="Z46" s="480">
        <v>62</v>
      </c>
      <c r="AA46" s="479">
        <v>66</v>
      </c>
      <c r="AB46" s="483" t="s">
        <v>196</v>
      </c>
      <c r="AC46" s="484"/>
      <c r="AD46" s="145">
        <v>39</v>
      </c>
    </row>
    <row r="47" spans="1:30" s="137" customFormat="1" ht="12.75" customHeight="1">
      <c r="A47" s="90">
        <v>40</v>
      </c>
      <c r="B47" s="139" t="s">
        <v>151</v>
      </c>
      <c r="C47" s="146" t="s">
        <v>194</v>
      </c>
      <c r="D47" s="125">
        <v>7474</v>
      </c>
      <c r="E47" s="476">
        <v>6622</v>
      </c>
      <c r="F47" s="477">
        <v>7097</v>
      </c>
      <c r="G47" s="478">
        <v>7475</v>
      </c>
      <c r="H47" s="479">
        <v>7047</v>
      </c>
      <c r="I47" s="480">
        <v>7348</v>
      </c>
      <c r="J47" s="125">
        <v>3973</v>
      </c>
      <c r="K47" s="478">
        <v>3511</v>
      </c>
      <c r="L47" s="477">
        <v>3598</v>
      </c>
      <c r="M47" s="476">
        <v>3597</v>
      </c>
      <c r="N47" s="479">
        <v>3572</v>
      </c>
      <c r="O47" s="480">
        <v>3436</v>
      </c>
      <c r="P47" s="125">
        <v>2538</v>
      </c>
      <c r="Q47" s="476">
        <v>2617</v>
      </c>
      <c r="R47" s="477">
        <v>2593</v>
      </c>
      <c r="S47" s="478">
        <v>2835</v>
      </c>
      <c r="T47" s="479">
        <v>2748</v>
      </c>
      <c r="U47" s="480">
        <v>2871</v>
      </c>
      <c r="V47" s="481">
        <v>421</v>
      </c>
      <c r="W47" s="477">
        <v>222</v>
      </c>
      <c r="X47" s="482">
        <v>410</v>
      </c>
      <c r="Y47" s="477">
        <v>292</v>
      </c>
      <c r="Z47" s="480">
        <v>367</v>
      </c>
      <c r="AA47" s="479">
        <v>508</v>
      </c>
      <c r="AB47" s="483" t="s">
        <v>194</v>
      </c>
      <c r="AC47" s="484" t="s">
        <v>14</v>
      </c>
      <c r="AD47" s="145">
        <v>40</v>
      </c>
    </row>
    <row r="48" spans="1:30" s="137" customFormat="1" ht="12.75" customHeight="1">
      <c r="A48" s="90">
        <v>41</v>
      </c>
      <c r="B48" s="139"/>
      <c r="C48" s="146" t="s">
        <v>195</v>
      </c>
      <c r="D48" s="125">
        <v>1163</v>
      </c>
      <c r="E48" s="476">
        <v>1350</v>
      </c>
      <c r="F48" s="477">
        <v>1172</v>
      </c>
      <c r="G48" s="478">
        <v>1350</v>
      </c>
      <c r="H48" s="479">
        <v>1177</v>
      </c>
      <c r="I48" s="480">
        <v>1240</v>
      </c>
      <c r="J48" s="125">
        <v>711</v>
      </c>
      <c r="K48" s="478">
        <v>673</v>
      </c>
      <c r="L48" s="477">
        <v>695</v>
      </c>
      <c r="M48" s="476">
        <v>664</v>
      </c>
      <c r="N48" s="479">
        <v>616</v>
      </c>
      <c r="O48" s="480">
        <v>684</v>
      </c>
      <c r="P48" s="125">
        <v>770</v>
      </c>
      <c r="Q48" s="476">
        <v>919</v>
      </c>
      <c r="R48" s="477">
        <v>872</v>
      </c>
      <c r="S48" s="478">
        <v>852</v>
      </c>
      <c r="T48" s="479">
        <v>882</v>
      </c>
      <c r="U48" s="480">
        <v>835</v>
      </c>
      <c r="V48" s="481">
        <v>224</v>
      </c>
      <c r="W48" s="477">
        <v>124</v>
      </c>
      <c r="X48" s="482">
        <v>193</v>
      </c>
      <c r="Y48" s="477">
        <v>122</v>
      </c>
      <c r="Z48" s="480">
        <v>159</v>
      </c>
      <c r="AA48" s="479">
        <v>200</v>
      </c>
      <c r="AB48" s="483" t="s">
        <v>195</v>
      </c>
      <c r="AC48" s="484"/>
      <c r="AD48" s="145">
        <v>41</v>
      </c>
    </row>
    <row r="49" spans="1:30" s="137" customFormat="1" ht="12.75" customHeight="1">
      <c r="A49" s="90">
        <v>42</v>
      </c>
      <c r="B49" s="139"/>
      <c r="C49" s="146" t="s">
        <v>196</v>
      </c>
      <c r="D49" s="125">
        <v>6311</v>
      </c>
      <c r="E49" s="476">
        <v>5272</v>
      </c>
      <c r="F49" s="477">
        <v>5925</v>
      </c>
      <c r="G49" s="478">
        <v>6125</v>
      </c>
      <c r="H49" s="479">
        <v>5870</v>
      </c>
      <c r="I49" s="480">
        <v>6108</v>
      </c>
      <c r="J49" s="125">
        <v>3262</v>
      </c>
      <c r="K49" s="478">
        <v>2838</v>
      </c>
      <c r="L49" s="477">
        <v>2903</v>
      </c>
      <c r="M49" s="476">
        <v>2933</v>
      </c>
      <c r="N49" s="479">
        <v>2956</v>
      </c>
      <c r="O49" s="480">
        <v>2752</v>
      </c>
      <c r="P49" s="125">
        <v>1768</v>
      </c>
      <c r="Q49" s="476">
        <v>1698</v>
      </c>
      <c r="R49" s="477">
        <v>1721</v>
      </c>
      <c r="S49" s="478">
        <v>1983</v>
      </c>
      <c r="T49" s="479">
        <v>1866</v>
      </c>
      <c r="U49" s="480">
        <v>2036</v>
      </c>
      <c r="V49" s="481">
        <v>197</v>
      </c>
      <c r="W49" s="477">
        <v>98</v>
      </c>
      <c r="X49" s="482">
        <v>217</v>
      </c>
      <c r="Y49" s="477">
        <v>170</v>
      </c>
      <c r="Z49" s="480">
        <v>208</v>
      </c>
      <c r="AA49" s="479">
        <v>308</v>
      </c>
      <c r="AB49" s="483" t="s">
        <v>196</v>
      </c>
      <c r="AC49" s="484"/>
      <c r="AD49" s="145">
        <v>42</v>
      </c>
    </row>
    <row r="50" spans="1:30" s="137" customFormat="1" ht="12.75" customHeight="1">
      <c r="A50" s="90">
        <v>43</v>
      </c>
      <c r="B50" s="139" t="s">
        <v>152</v>
      </c>
      <c r="C50" s="146" t="s">
        <v>194</v>
      </c>
      <c r="D50" s="125">
        <v>8374</v>
      </c>
      <c r="E50" s="476">
        <v>7263</v>
      </c>
      <c r="F50" s="477">
        <v>7185</v>
      </c>
      <c r="G50" s="478">
        <v>7927</v>
      </c>
      <c r="H50" s="479">
        <v>7478</v>
      </c>
      <c r="I50" s="480">
        <v>7290</v>
      </c>
      <c r="J50" s="125">
        <v>3967</v>
      </c>
      <c r="K50" s="478">
        <v>3409</v>
      </c>
      <c r="L50" s="477">
        <v>3509</v>
      </c>
      <c r="M50" s="476">
        <v>3531</v>
      </c>
      <c r="N50" s="479">
        <v>3432</v>
      </c>
      <c r="O50" s="480">
        <v>3113</v>
      </c>
      <c r="P50" s="125">
        <v>7211</v>
      </c>
      <c r="Q50" s="476">
        <v>6230</v>
      </c>
      <c r="R50" s="477">
        <v>6341</v>
      </c>
      <c r="S50" s="478">
        <v>6324</v>
      </c>
      <c r="T50" s="479">
        <v>5830</v>
      </c>
      <c r="U50" s="480">
        <v>6243</v>
      </c>
      <c r="V50" s="481">
        <v>1870</v>
      </c>
      <c r="W50" s="477">
        <v>1728</v>
      </c>
      <c r="X50" s="482">
        <v>1651</v>
      </c>
      <c r="Y50" s="477">
        <v>1656</v>
      </c>
      <c r="Z50" s="480">
        <v>1474</v>
      </c>
      <c r="AA50" s="479">
        <v>1719</v>
      </c>
      <c r="AB50" s="483" t="s">
        <v>194</v>
      </c>
      <c r="AC50" s="484" t="s">
        <v>15</v>
      </c>
      <c r="AD50" s="145">
        <v>43</v>
      </c>
    </row>
    <row r="51" spans="1:30" s="137" customFormat="1" ht="12.75" customHeight="1">
      <c r="A51" s="90">
        <v>44</v>
      </c>
      <c r="B51" s="139"/>
      <c r="C51" s="146" t="s">
        <v>195</v>
      </c>
      <c r="D51" s="125">
        <v>1307</v>
      </c>
      <c r="E51" s="476">
        <v>1422</v>
      </c>
      <c r="F51" s="477">
        <v>1275</v>
      </c>
      <c r="G51" s="478">
        <v>1340</v>
      </c>
      <c r="H51" s="479">
        <v>1454</v>
      </c>
      <c r="I51" s="480">
        <v>1230</v>
      </c>
      <c r="J51" s="125">
        <v>605</v>
      </c>
      <c r="K51" s="478">
        <v>671</v>
      </c>
      <c r="L51" s="477">
        <v>658</v>
      </c>
      <c r="M51" s="476">
        <v>707</v>
      </c>
      <c r="N51" s="479">
        <v>607</v>
      </c>
      <c r="O51" s="480">
        <v>513</v>
      </c>
      <c r="P51" s="125">
        <v>1948</v>
      </c>
      <c r="Q51" s="476">
        <v>1805</v>
      </c>
      <c r="R51" s="477">
        <v>1928</v>
      </c>
      <c r="S51" s="478">
        <v>1812</v>
      </c>
      <c r="T51" s="479">
        <v>1384</v>
      </c>
      <c r="U51" s="480">
        <v>1669</v>
      </c>
      <c r="V51" s="481">
        <v>612</v>
      </c>
      <c r="W51" s="477">
        <v>604</v>
      </c>
      <c r="X51" s="482">
        <v>538</v>
      </c>
      <c r="Y51" s="477">
        <v>494</v>
      </c>
      <c r="Z51" s="480">
        <v>452</v>
      </c>
      <c r="AA51" s="479">
        <v>488</v>
      </c>
      <c r="AB51" s="483" t="s">
        <v>195</v>
      </c>
      <c r="AC51" s="484"/>
      <c r="AD51" s="145">
        <v>44</v>
      </c>
    </row>
    <row r="52" spans="1:30" s="137" customFormat="1" ht="12.75" customHeight="1">
      <c r="A52" s="90">
        <v>45</v>
      </c>
      <c r="B52" s="139"/>
      <c r="C52" s="146" t="s">
        <v>196</v>
      </c>
      <c r="D52" s="125">
        <v>7067</v>
      </c>
      <c r="E52" s="476">
        <v>5841</v>
      </c>
      <c r="F52" s="477">
        <v>5910</v>
      </c>
      <c r="G52" s="478">
        <v>6587</v>
      </c>
      <c r="H52" s="479">
        <v>6024</v>
      </c>
      <c r="I52" s="480">
        <v>6060</v>
      </c>
      <c r="J52" s="125">
        <v>3362</v>
      </c>
      <c r="K52" s="478">
        <v>2738</v>
      </c>
      <c r="L52" s="477">
        <v>2851</v>
      </c>
      <c r="M52" s="476">
        <v>2824</v>
      </c>
      <c r="N52" s="479">
        <v>2825</v>
      </c>
      <c r="O52" s="480">
        <v>2600</v>
      </c>
      <c r="P52" s="125">
        <v>5263</v>
      </c>
      <c r="Q52" s="476">
        <v>4425</v>
      </c>
      <c r="R52" s="477">
        <v>4413</v>
      </c>
      <c r="S52" s="478">
        <v>4512</v>
      </c>
      <c r="T52" s="479">
        <v>4446</v>
      </c>
      <c r="U52" s="480">
        <v>4574</v>
      </c>
      <c r="V52" s="481">
        <v>1258</v>
      </c>
      <c r="W52" s="477">
        <v>1124</v>
      </c>
      <c r="X52" s="482">
        <v>1113</v>
      </c>
      <c r="Y52" s="477">
        <v>1162</v>
      </c>
      <c r="Z52" s="480">
        <v>1022</v>
      </c>
      <c r="AA52" s="479">
        <v>1231</v>
      </c>
      <c r="AB52" s="483" t="s">
        <v>196</v>
      </c>
      <c r="AC52" s="484"/>
      <c r="AD52" s="145">
        <v>45</v>
      </c>
    </row>
    <row r="53" spans="1:30" s="137" customFormat="1" ht="12.75" customHeight="1">
      <c r="A53" s="90">
        <v>46</v>
      </c>
      <c r="B53" s="139" t="s">
        <v>153</v>
      </c>
      <c r="C53" s="146" t="s">
        <v>194</v>
      </c>
      <c r="D53" s="125">
        <v>18736</v>
      </c>
      <c r="E53" s="476">
        <v>17574</v>
      </c>
      <c r="F53" s="477">
        <v>16944</v>
      </c>
      <c r="G53" s="478">
        <v>17158</v>
      </c>
      <c r="H53" s="479">
        <v>17600</v>
      </c>
      <c r="I53" s="480">
        <v>17908</v>
      </c>
      <c r="J53" s="125">
        <v>8958</v>
      </c>
      <c r="K53" s="478">
        <v>8238</v>
      </c>
      <c r="L53" s="477">
        <v>8518</v>
      </c>
      <c r="M53" s="476">
        <v>8297</v>
      </c>
      <c r="N53" s="479">
        <v>8145</v>
      </c>
      <c r="O53" s="480">
        <v>8141</v>
      </c>
      <c r="P53" s="125">
        <v>7643</v>
      </c>
      <c r="Q53" s="476">
        <v>7929</v>
      </c>
      <c r="R53" s="477">
        <v>8145</v>
      </c>
      <c r="S53" s="478">
        <v>7968</v>
      </c>
      <c r="T53" s="479">
        <v>7542</v>
      </c>
      <c r="U53" s="480">
        <v>7783</v>
      </c>
      <c r="V53" s="481">
        <v>1142</v>
      </c>
      <c r="W53" s="477">
        <v>1049</v>
      </c>
      <c r="X53" s="482">
        <v>941</v>
      </c>
      <c r="Y53" s="477">
        <v>812</v>
      </c>
      <c r="Z53" s="480">
        <v>1086</v>
      </c>
      <c r="AA53" s="479">
        <v>1045</v>
      </c>
      <c r="AB53" s="483" t="s">
        <v>194</v>
      </c>
      <c r="AC53" s="484" t="s">
        <v>16</v>
      </c>
      <c r="AD53" s="145">
        <v>46</v>
      </c>
    </row>
    <row r="54" spans="1:30" s="137" customFormat="1" ht="12.75" customHeight="1">
      <c r="A54" s="90">
        <v>47</v>
      </c>
      <c r="B54" s="139"/>
      <c r="C54" s="146" t="s">
        <v>195</v>
      </c>
      <c r="D54" s="125">
        <v>4250</v>
      </c>
      <c r="E54" s="476">
        <v>3800</v>
      </c>
      <c r="F54" s="477">
        <v>3532</v>
      </c>
      <c r="G54" s="478">
        <v>3775</v>
      </c>
      <c r="H54" s="479">
        <v>3860</v>
      </c>
      <c r="I54" s="480">
        <v>4081</v>
      </c>
      <c r="J54" s="125">
        <v>1907</v>
      </c>
      <c r="K54" s="478">
        <v>1638</v>
      </c>
      <c r="L54" s="477">
        <v>1884</v>
      </c>
      <c r="M54" s="476">
        <v>1764</v>
      </c>
      <c r="N54" s="479">
        <v>1732</v>
      </c>
      <c r="O54" s="480">
        <v>1731</v>
      </c>
      <c r="P54" s="125">
        <v>2241</v>
      </c>
      <c r="Q54" s="476">
        <v>2342</v>
      </c>
      <c r="R54" s="477">
        <v>2442</v>
      </c>
      <c r="S54" s="478">
        <v>2432</v>
      </c>
      <c r="T54" s="479">
        <v>2436</v>
      </c>
      <c r="U54" s="480">
        <v>2630</v>
      </c>
      <c r="V54" s="481">
        <v>349</v>
      </c>
      <c r="W54" s="477">
        <v>311</v>
      </c>
      <c r="X54" s="482">
        <v>208</v>
      </c>
      <c r="Y54" s="477">
        <v>168</v>
      </c>
      <c r="Z54" s="480">
        <v>182</v>
      </c>
      <c r="AA54" s="479">
        <v>259</v>
      </c>
      <c r="AB54" s="483" t="s">
        <v>195</v>
      </c>
      <c r="AC54" s="484"/>
      <c r="AD54" s="145">
        <v>47</v>
      </c>
    </row>
    <row r="55" spans="1:30" s="137" customFormat="1" ht="12.75" customHeight="1">
      <c r="A55" s="90">
        <v>48</v>
      </c>
      <c r="B55" s="139"/>
      <c r="C55" s="146" t="s">
        <v>196</v>
      </c>
      <c r="D55" s="125">
        <v>14486</v>
      </c>
      <c r="E55" s="476">
        <v>13774</v>
      </c>
      <c r="F55" s="477">
        <v>13412</v>
      </c>
      <c r="G55" s="478">
        <v>13383</v>
      </c>
      <c r="H55" s="479">
        <v>13740</v>
      </c>
      <c r="I55" s="480">
        <v>13827</v>
      </c>
      <c r="J55" s="125">
        <v>7051</v>
      </c>
      <c r="K55" s="478">
        <v>6600</v>
      </c>
      <c r="L55" s="477">
        <v>6634</v>
      </c>
      <c r="M55" s="476">
        <v>6533</v>
      </c>
      <c r="N55" s="479">
        <v>6413</v>
      </c>
      <c r="O55" s="480">
        <v>6410</v>
      </c>
      <c r="P55" s="125">
        <v>5402</v>
      </c>
      <c r="Q55" s="476">
        <v>5587</v>
      </c>
      <c r="R55" s="477">
        <v>5703</v>
      </c>
      <c r="S55" s="478">
        <v>5536</v>
      </c>
      <c r="T55" s="479">
        <v>5106</v>
      </c>
      <c r="U55" s="480">
        <v>5153</v>
      </c>
      <c r="V55" s="481">
        <v>793</v>
      </c>
      <c r="W55" s="477">
        <v>738</v>
      </c>
      <c r="X55" s="482">
        <v>733</v>
      </c>
      <c r="Y55" s="477">
        <v>644</v>
      </c>
      <c r="Z55" s="480">
        <v>904</v>
      </c>
      <c r="AA55" s="479">
        <v>786</v>
      </c>
      <c r="AB55" s="483" t="s">
        <v>196</v>
      </c>
      <c r="AC55" s="484"/>
      <c r="AD55" s="145">
        <v>48</v>
      </c>
    </row>
    <row r="56" spans="1:30" s="137" customFormat="1" ht="12.75" customHeight="1">
      <c r="A56" s="90">
        <v>49</v>
      </c>
      <c r="B56" s="139" t="s">
        <v>154</v>
      </c>
      <c r="C56" s="146" t="s">
        <v>194</v>
      </c>
      <c r="D56" s="125">
        <v>7388</v>
      </c>
      <c r="E56" s="476">
        <v>6495</v>
      </c>
      <c r="F56" s="477">
        <v>6188</v>
      </c>
      <c r="G56" s="478">
        <v>6096</v>
      </c>
      <c r="H56" s="479">
        <v>6298</v>
      </c>
      <c r="I56" s="480">
        <v>6174</v>
      </c>
      <c r="J56" s="125">
        <v>3957</v>
      </c>
      <c r="K56" s="478">
        <v>3378</v>
      </c>
      <c r="L56" s="477">
        <v>2944</v>
      </c>
      <c r="M56" s="476">
        <v>2973</v>
      </c>
      <c r="N56" s="479">
        <v>3008</v>
      </c>
      <c r="O56" s="480">
        <v>2736</v>
      </c>
      <c r="P56" s="125">
        <v>7008</v>
      </c>
      <c r="Q56" s="476">
        <v>5725</v>
      </c>
      <c r="R56" s="477">
        <v>6248</v>
      </c>
      <c r="S56" s="478">
        <v>5997</v>
      </c>
      <c r="T56" s="479">
        <v>6259</v>
      </c>
      <c r="U56" s="480">
        <v>6115</v>
      </c>
      <c r="V56" s="481">
        <v>2382</v>
      </c>
      <c r="W56" s="477">
        <v>2126</v>
      </c>
      <c r="X56" s="482">
        <v>1965</v>
      </c>
      <c r="Y56" s="477">
        <v>2140</v>
      </c>
      <c r="Z56" s="480">
        <v>2065</v>
      </c>
      <c r="AA56" s="479">
        <v>2148</v>
      </c>
      <c r="AB56" s="483" t="s">
        <v>194</v>
      </c>
      <c r="AC56" s="484" t="s">
        <v>19</v>
      </c>
      <c r="AD56" s="145">
        <v>49</v>
      </c>
    </row>
    <row r="57" spans="1:30" s="137" customFormat="1" ht="12.75" customHeight="1">
      <c r="A57" s="90">
        <v>50</v>
      </c>
      <c r="B57" s="139"/>
      <c r="C57" s="146" t="s">
        <v>195</v>
      </c>
      <c r="D57" s="125">
        <v>1580</v>
      </c>
      <c r="E57" s="476">
        <v>1654</v>
      </c>
      <c r="F57" s="477">
        <v>1540</v>
      </c>
      <c r="G57" s="478">
        <v>1482</v>
      </c>
      <c r="H57" s="479">
        <v>1709</v>
      </c>
      <c r="I57" s="480">
        <v>1572</v>
      </c>
      <c r="J57" s="125">
        <v>897</v>
      </c>
      <c r="K57" s="478">
        <v>871</v>
      </c>
      <c r="L57" s="477">
        <v>745</v>
      </c>
      <c r="M57" s="476">
        <v>737</v>
      </c>
      <c r="N57" s="479">
        <v>736</v>
      </c>
      <c r="O57" s="480">
        <v>695</v>
      </c>
      <c r="P57" s="125">
        <v>2976</v>
      </c>
      <c r="Q57" s="476">
        <v>2250</v>
      </c>
      <c r="R57" s="477">
        <v>2633</v>
      </c>
      <c r="S57" s="478">
        <v>2502</v>
      </c>
      <c r="T57" s="479">
        <v>2558</v>
      </c>
      <c r="U57" s="480">
        <v>2551</v>
      </c>
      <c r="V57" s="481">
        <v>969</v>
      </c>
      <c r="W57" s="477">
        <v>758</v>
      </c>
      <c r="X57" s="482">
        <v>800</v>
      </c>
      <c r="Y57" s="477">
        <v>983</v>
      </c>
      <c r="Z57" s="480">
        <v>788</v>
      </c>
      <c r="AA57" s="479">
        <v>926</v>
      </c>
      <c r="AB57" s="483" t="s">
        <v>195</v>
      </c>
      <c r="AC57" s="484"/>
      <c r="AD57" s="145">
        <v>50</v>
      </c>
    </row>
    <row r="58" spans="1:30" s="137" customFormat="1" ht="12.75" customHeight="1">
      <c r="A58" s="90">
        <v>51</v>
      </c>
      <c r="B58" s="139"/>
      <c r="C58" s="146" t="s">
        <v>196</v>
      </c>
      <c r="D58" s="125">
        <v>5808</v>
      </c>
      <c r="E58" s="476">
        <v>4841</v>
      </c>
      <c r="F58" s="477">
        <v>4648</v>
      </c>
      <c r="G58" s="478">
        <v>4614</v>
      </c>
      <c r="H58" s="479">
        <v>4589</v>
      </c>
      <c r="I58" s="480">
        <v>4602</v>
      </c>
      <c r="J58" s="125">
        <v>3060</v>
      </c>
      <c r="K58" s="478">
        <v>2507</v>
      </c>
      <c r="L58" s="477">
        <v>2199</v>
      </c>
      <c r="M58" s="476">
        <v>2236</v>
      </c>
      <c r="N58" s="479">
        <v>2272</v>
      </c>
      <c r="O58" s="480">
        <v>2041</v>
      </c>
      <c r="P58" s="125">
        <v>4032</v>
      </c>
      <c r="Q58" s="476">
        <v>3475</v>
      </c>
      <c r="R58" s="477">
        <v>3615</v>
      </c>
      <c r="S58" s="478">
        <v>3495</v>
      </c>
      <c r="T58" s="479">
        <v>3701</v>
      </c>
      <c r="U58" s="480">
        <v>3564</v>
      </c>
      <c r="V58" s="481">
        <v>1413</v>
      </c>
      <c r="W58" s="477">
        <v>1368</v>
      </c>
      <c r="X58" s="482">
        <v>1165</v>
      </c>
      <c r="Y58" s="477">
        <v>1157</v>
      </c>
      <c r="Z58" s="480">
        <v>1277</v>
      </c>
      <c r="AA58" s="479">
        <v>1222</v>
      </c>
      <c r="AB58" s="483" t="s">
        <v>196</v>
      </c>
      <c r="AC58" s="484"/>
      <c r="AD58" s="145">
        <v>51</v>
      </c>
    </row>
    <row r="59" spans="1:30" ht="12.75" customHeight="1">
      <c r="A59" s="53" t="s">
        <v>183</v>
      </c>
    </row>
    <row r="60" spans="1:30" ht="12.75" customHeight="1">
      <c r="A60" s="98" t="s">
        <v>185</v>
      </c>
    </row>
    <row r="61" spans="1:30" ht="12.75" customHeight="1"/>
    <row r="62" spans="1:30" ht="12.75" customHeight="1"/>
    <row r="63" spans="1:30" ht="12.75" customHeight="1"/>
    <row r="64" spans="1:3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sheetData>
  <mergeCells count="11">
    <mergeCell ref="A5:A7"/>
    <mergeCell ref="B5:C5"/>
    <mergeCell ref="AD5:AD7"/>
    <mergeCell ref="B6:C7"/>
    <mergeCell ref="D6:I6"/>
    <mergeCell ref="J6:O6"/>
    <mergeCell ref="P6:U6"/>
    <mergeCell ref="V6:AA6"/>
    <mergeCell ref="D5:AA5"/>
    <mergeCell ref="AB5:AC5"/>
    <mergeCell ref="AB6:AC7"/>
  </mergeCells>
  <pageMargins left="0.7" right="0.7" top="0.75" bottom="0.75" header="0.3" footer="0.3"/>
  <pageSetup paperSize="9"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0"/>
  <sheetViews>
    <sheetView zoomScaleNormal="100" workbookViewId="0">
      <selection activeCell="W1" sqref="W1"/>
    </sheetView>
  </sheetViews>
  <sheetFormatPr defaultRowHeight="15"/>
  <cols>
    <col min="1" max="1" width="3.28515625" customWidth="1"/>
    <col min="2" max="2" width="17.42578125" customWidth="1"/>
    <col min="3" max="3" width="2.7109375" customWidth="1"/>
    <col min="4" max="27" width="7.7109375" customWidth="1"/>
    <col min="28" max="28" width="3" customWidth="1"/>
    <col min="29" max="29" width="17.28515625" customWidth="1"/>
    <col min="30" max="30" width="4" customWidth="1"/>
  </cols>
  <sheetData>
    <row r="1" spans="1:30" s="309" customFormat="1" ht="12.75">
      <c r="A1" s="308" t="s">
        <v>630</v>
      </c>
    </row>
    <row r="2" spans="1:30" s="309" customFormat="1" ht="12.75">
      <c r="A2" s="381" t="s">
        <v>115</v>
      </c>
      <c r="B2" s="389"/>
    </row>
    <row r="3" spans="1:30" s="309" customFormat="1" ht="12.75">
      <c r="A3" s="382" t="s">
        <v>204</v>
      </c>
      <c r="B3" s="389"/>
    </row>
    <row r="4" spans="1:30" s="309" customFormat="1" ht="12.75">
      <c r="A4" s="382" t="s">
        <v>117</v>
      </c>
    </row>
    <row r="5" spans="1:30" ht="15" customHeight="1">
      <c r="A5" s="569" t="s">
        <v>192</v>
      </c>
      <c r="B5" s="552" t="s">
        <v>20</v>
      </c>
      <c r="C5" s="534"/>
      <c r="D5" s="539" t="s">
        <v>206</v>
      </c>
      <c r="E5" s="540"/>
      <c r="F5" s="540"/>
      <c r="G5" s="540"/>
      <c r="H5" s="540"/>
      <c r="I5" s="540"/>
      <c r="J5" s="540"/>
      <c r="K5" s="540"/>
      <c r="L5" s="540"/>
      <c r="M5" s="540"/>
      <c r="N5" s="540"/>
      <c r="O5" s="540"/>
      <c r="P5" s="540"/>
      <c r="Q5" s="540"/>
      <c r="R5" s="540"/>
      <c r="S5" s="540"/>
      <c r="T5" s="540"/>
      <c r="U5" s="540"/>
      <c r="V5" s="540"/>
      <c r="W5" s="540"/>
      <c r="X5" s="540"/>
      <c r="Y5" s="540"/>
      <c r="Z5" s="540"/>
      <c r="AA5" s="550"/>
      <c r="AB5" s="553" t="s">
        <v>21</v>
      </c>
      <c r="AC5" s="565"/>
      <c r="AD5" s="553" t="s">
        <v>197</v>
      </c>
    </row>
    <row r="6" spans="1:30" ht="32.25" customHeight="1">
      <c r="A6" s="570"/>
      <c r="B6" s="556" t="s">
        <v>199</v>
      </c>
      <c r="C6" s="557"/>
      <c r="D6" s="572" t="s">
        <v>205</v>
      </c>
      <c r="E6" s="572"/>
      <c r="F6" s="572"/>
      <c r="G6" s="572"/>
      <c r="H6" s="572"/>
      <c r="I6" s="572"/>
      <c r="J6" s="552" t="s">
        <v>207</v>
      </c>
      <c r="K6" s="572"/>
      <c r="L6" s="572"/>
      <c r="M6" s="572"/>
      <c r="N6" s="572"/>
      <c r="O6" s="534"/>
      <c r="P6" s="552" t="s">
        <v>208</v>
      </c>
      <c r="Q6" s="572"/>
      <c r="R6" s="572"/>
      <c r="S6" s="572"/>
      <c r="T6" s="572"/>
      <c r="U6" s="534"/>
      <c r="V6" s="552" t="s">
        <v>209</v>
      </c>
      <c r="W6" s="572"/>
      <c r="X6" s="572"/>
      <c r="Y6" s="572"/>
      <c r="Z6" s="572"/>
      <c r="AA6" s="534"/>
      <c r="AB6" s="561" t="s">
        <v>198</v>
      </c>
      <c r="AC6" s="562"/>
      <c r="AD6" s="554"/>
    </row>
    <row r="7" spans="1:30" ht="15.75" thickBot="1">
      <c r="A7" s="571"/>
      <c r="B7" s="573"/>
      <c r="C7" s="574"/>
      <c r="D7" s="54">
        <v>2007</v>
      </c>
      <c r="E7" s="54">
        <v>2008</v>
      </c>
      <c r="F7" s="54">
        <v>2009</v>
      </c>
      <c r="G7" s="54">
        <v>2010</v>
      </c>
      <c r="H7" s="54">
        <v>2011</v>
      </c>
      <c r="I7" s="54">
        <v>2012</v>
      </c>
      <c r="J7" s="54">
        <v>2007</v>
      </c>
      <c r="K7" s="54">
        <v>2008</v>
      </c>
      <c r="L7" s="54">
        <v>2009</v>
      </c>
      <c r="M7" s="54">
        <v>2010</v>
      </c>
      <c r="N7" s="54">
        <v>2011</v>
      </c>
      <c r="O7" s="54">
        <v>2012</v>
      </c>
      <c r="P7" s="54">
        <v>2007</v>
      </c>
      <c r="Q7" s="54">
        <v>2008</v>
      </c>
      <c r="R7" s="54">
        <v>2009</v>
      </c>
      <c r="S7" s="54">
        <v>2010</v>
      </c>
      <c r="T7" s="54">
        <v>2011</v>
      </c>
      <c r="U7" s="54">
        <v>2012</v>
      </c>
      <c r="V7" s="54">
        <v>2007</v>
      </c>
      <c r="W7" s="54">
        <v>2008</v>
      </c>
      <c r="X7" s="54">
        <v>2009</v>
      </c>
      <c r="Y7" s="54">
        <v>2010</v>
      </c>
      <c r="Z7" s="54">
        <v>2011</v>
      </c>
      <c r="AA7" s="54">
        <v>2012</v>
      </c>
      <c r="AB7" s="567"/>
      <c r="AC7" s="568"/>
      <c r="AD7" s="566"/>
    </row>
    <row r="8" spans="1:30" s="137" customFormat="1" ht="12.75" customHeight="1">
      <c r="A8" s="90">
        <v>1</v>
      </c>
      <c r="B8" s="135" t="s">
        <v>193</v>
      </c>
      <c r="C8" s="136" t="s">
        <v>194</v>
      </c>
      <c r="D8" s="463">
        <v>502651</v>
      </c>
      <c r="E8" s="462">
        <v>479694</v>
      </c>
      <c r="F8" s="467">
        <v>459384</v>
      </c>
      <c r="G8" s="463">
        <v>463763</v>
      </c>
      <c r="H8" s="466">
        <v>456736</v>
      </c>
      <c r="I8" s="465">
        <v>457457</v>
      </c>
      <c r="J8" s="487">
        <v>214203</v>
      </c>
      <c r="K8" s="464">
        <v>193688</v>
      </c>
      <c r="L8" s="463">
        <v>172671</v>
      </c>
      <c r="M8" s="462">
        <v>158618</v>
      </c>
      <c r="N8" s="465">
        <v>135813</v>
      </c>
      <c r="O8" s="466">
        <v>149812</v>
      </c>
      <c r="P8" s="463">
        <v>115849</v>
      </c>
      <c r="Q8" s="462">
        <v>115270</v>
      </c>
      <c r="R8" s="463">
        <v>121017</v>
      </c>
      <c r="S8" s="464">
        <v>128232</v>
      </c>
      <c r="T8" s="465">
        <v>136959</v>
      </c>
      <c r="U8" s="466">
        <v>157888</v>
      </c>
      <c r="V8" s="463">
        <v>20331</v>
      </c>
      <c r="W8" s="464">
        <v>17899</v>
      </c>
      <c r="X8" s="463">
        <v>18542</v>
      </c>
      <c r="Y8" s="464">
        <v>19302</v>
      </c>
      <c r="Z8" s="465">
        <v>20914</v>
      </c>
      <c r="AA8" s="465">
        <v>31560</v>
      </c>
      <c r="AB8" s="488" t="s">
        <v>194</v>
      </c>
      <c r="AC8" s="489" t="s">
        <v>113</v>
      </c>
      <c r="AD8" s="490">
        <v>1</v>
      </c>
    </row>
    <row r="9" spans="1:30" s="137" customFormat="1" ht="12.75" customHeight="1">
      <c r="A9" s="90">
        <v>2</v>
      </c>
      <c r="B9" s="138"/>
      <c r="C9" s="136" t="s">
        <v>195</v>
      </c>
      <c r="D9" s="470">
        <v>263237</v>
      </c>
      <c r="E9" s="462">
        <v>254202</v>
      </c>
      <c r="F9" s="473">
        <v>249446</v>
      </c>
      <c r="G9" s="470">
        <v>260187</v>
      </c>
      <c r="H9" s="466">
        <v>261292</v>
      </c>
      <c r="I9" s="471">
        <v>267999</v>
      </c>
      <c r="J9" s="491">
        <v>114942</v>
      </c>
      <c r="K9" s="464">
        <v>106158</v>
      </c>
      <c r="L9" s="470">
        <v>96762</v>
      </c>
      <c r="M9" s="462">
        <v>91210</v>
      </c>
      <c r="N9" s="471">
        <v>78774</v>
      </c>
      <c r="O9" s="466">
        <v>90622</v>
      </c>
      <c r="P9" s="470">
        <v>69026</v>
      </c>
      <c r="Q9" s="462">
        <v>69381</v>
      </c>
      <c r="R9" s="470">
        <v>72835</v>
      </c>
      <c r="S9" s="464">
        <v>75368</v>
      </c>
      <c r="T9" s="471">
        <v>79281</v>
      </c>
      <c r="U9" s="466">
        <v>88433</v>
      </c>
      <c r="V9" s="470">
        <v>14086</v>
      </c>
      <c r="W9" s="464">
        <v>12704</v>
      </c>
      <c r="X9" s="470">
        <v>13402</v>
      </c>
      <c r="Y9" s="464">
        <v>14026</v>
      </c>
      <c r="Z9" s="471">
        <v>15285</v>
      </c>
      <c r="AA9" s="471">
        <v>23380</v>
      </c>
      <c r="AB9" s="488" t="s">
        <v>195</v>
      </c>
      <c r="AC9" s="475"/>
      <c r="AD9" s="490">
        <v>2</v>
      </c>
    </row>
    <row r="10" spans="1:30" s="137" customFormat="1" ht="12.75" customHeight="1">
      <c r="A10" s="90">
        <v>3</v>
      </c>
      <c r="B10" s="138"/>
      <c r="C10" s="136" t="s">
        <v>196</v>
      </c>
      <c r="D10" s="470">
        <v>239414</v>
      </c>
      <c r="E10" s="462">
        <v>225492</v>
      </c>
      <c r="F10" s="473">
        <v>209938</v>
      </c>
      <c r="G10" s="470">
        <v>203576</v>
      </c>
      <c r="H10" s="466">
        <v>195444</v>
      </c>
      <c r="I10" s="471">
        <v>189458</v>
      </c>
      <c r="J10" s="491">
        <v>99261</v>
      </c>
      <c r="K10" s="464">
        <v>87530</v>
      </c>
      <c r="L10" s="470">
        <v>75909</v>
      </c>
      <c r="M10" s="462">
        <v>67408</v>
      </c>
      <c r="N10" s="471">
        <v>57039</v>
      </c>
      <c r="O10" s="466">
        <v>59190</v>
      </c>
      <c r="P10" s="470">
        <v>46823</v>
      </c>
      <c r="Q10" s="462">
        <v>45889</v>
      </c>
      <c r="R10" s="470">
        <v>48182</v>
      </c>
      <c r="S10" s="464">
        <v>52864</v>
      </c>
      <c r="T10" s="471">
        <v>57678</v>
      </c>
      <c r="U10" s="466">
        <v>69455</v>
      </c>
      <c r="V10" s="470">
        <v>6245</v>
      </c>
      <c r="W10" s="464">
        <v>5195</v>
      </c>
      <c r="X10" s="470">
        <v>5140</v>
      </c>
      <c r="Y10" s="464">
        <v>5276</v>
      </c>
      <c r="Z10" s="471">
        <v>5629</v>
      </c>
      <c r="AA10" s="471">
        <v>8180</v>
      </c>
      <c r="AB10" s="488" t="s">
        <v>196</v>
      </c>
      <c r="AC10" s="475"/>
      <c r="AD10" s="490">
        <v>3</v>
      </c>
    </row>
    <row r="11" spans="1:30" s="137" customFormat="1" ht="12.75" customHeight="1">
      <c r="A11" s="90">
        <v>4</v>
      </c>
      <c r="B11" s="139" t="s">
        <v>138</v>
      </c>
      <c r="C11" s="140" t="s">
        <v>194</v>
      </c>
      <c r="D11" s="477">
        <v>31302</v>
      </c>
      <c r="E11" s="476">
        <v>30657</v>
      </c>
      <c r="F11" s="482">
        <v>30828</v>
      </c>
      <c r="G11" s="477">
        <v>32169</v>
      </c>
      <c r="H11" s="480">
        <v>30949</v>
      </c>
      <c r="I11" s="479">
        <v>29525</v>
      </c>
      <c r="J11" s="492">
        <v>13843</v>
      </c>
      <c r="K11" s="478">
        <v>12778</v>
      </c>
      <c r="L11" s="477">
        <v>11079</v>
      </c>
      <c r="M11" s="476">
        <v>9468</v>
      </c>
      <c r="N11" s="479">
        <v>9228</v>
      </c>
      <c r="O11" s="480">
        <v>9604</v>
      </c>
      <c r="P11" s="477">
        <v>8855</v>
      </c>
      <c r="Q11" s="476">
        <v>8949</v>
      </c>
      <c r="R11" s="477">
        <v>9334</v>
      </c>
      <c r="S11" s="478">
        <v>9685</v>
      </c>
      <c r="T11" s="479">
        <v>10075</v>
      </c>
      <c r="U11" s="480">
        <v>10985</v>
      </c>
      <c r="V11" s="477">
        <v>1487</v>
      </c>
      <c r="W11" s="478">
        <v>1532</v>
      </c>
      <c r="X11" s="477">
        <v>1871</v>
      </c>
      <c r="Y11" s="478">
        <v>1401</v>
      </c>
      <c r="Z11" s="479">
        <v>2109</v>
      </c>
      <c r="AA11" s="479">
        <v>2733</v>
      </c>
      <c r="AB11" s="493" t="s">
        <v>194</v>
      </c>
      <c r="AC11" s="484" t="s">
        <v>2</v>
      </c>
      <c r="AD11" s="490">
        <v>4</v>
      </c>
    </row>
    <row r="12" spans="1:30" s="137" customFormat="1" ht="12.75" customHeight="1">
      <c r="A12" s="90">
        <v>5</v>
      </c>
      <c r="B12" s="139"/>
      <c r="C12" s="140" t="s">
        <v>195</v>
      </c>
      <c r="D12" s="477">
        <v>18819</v>
      </c>
      <c r="E12" s="476">
        <v>18910</v>
      </c>
      <c r="F12" s="482">
        <v>19559</v>
      </c>
      <c r="G12" s="477">
        <v>20970</v>
      </c>
      <c r="H12" s="480">
        <v>20223</v>
      </c>
      <c r="I12" s="479">
        <v>19702</v>
      </c>
      <c r="J12" s="492">
        <v>8113</v>
      </c>
      <c r="K12" s="478">
        <v>7561</v>
      </c>
      <c r="L12" s="477">
        <v>6726</v>
      </c>
      <c r="M12" s="476">
        <v>6104</v>
      </c>
      <c r="N12" s="479">
        <v>6007</v>
      </c>
      <c r="O12" s="480">
        <v>6662</v>
      </c>
      <c r="P12" s="477">
        <v>5965</v>
      </c>
      <c r="Q12" s="476">
        <v>6098</v>
      </c>
      <c r="R12" s="477">
        <v>6169</v>
      </c>
      <c r="S12" s="478">
        <v>6398</v>
      </c>
      <c r="T12" s="479">
        <v>6497</v>
      </c>
      <c r="U12" s="480">
        <v>6798</v>
      </c>
      <c r="V12" s="477">
        <v>1081</v>
      </c>
      <c r="W12" s="478">
        <v>1142</v>
      </c>
      <c r="X12" s="477">
        <v>1146</v>
      </c>
      <c r="Y12" s="478">
        <v>990</v>
      </c>
      <c r="Z12" s="479">
        <v>1570</v>
      </c>
      <c r="AA12" s="479">
        <v>1962</v>
      </c>
      <c r="AB12" s="493" t="s">
        <v>195</v>
      </c>
      <c r="AC12" s="484"/>
      <c r="AD12" s="490">
        <v>5</v>
      </c>
    </row>
    <row r="13" spans="1:30" s="137" customFormat="1" ht="12.75" customHeight="1">
      <c r="A13" s="90">
        <v>6</v>
      </c>
      <c r="B13" s="139"/>
      <c r="C13" s="140" t="s">
        <v>196</v>
      </c>
      <c r="D13" s="477">
        <v>12483</v>
      </c>
      <c r="E13" s="476">
        <v>11747</v>
      </c>
      <c r="F13" s="482">
        <v>11269</v>
      </c>
      <c r="G13" s="477">
        <v>11199</v>
      </c>
      <c r="H13" s="480">
        <v>10726</v>
      </c>
      <c r="I13" s="479">
        <v>9823</v>
      </c>
      <c r="J13" s="492">
        <v>5730</v>
      </c>
      <c r="K13" s="478">
        <v>5217</v>
      </c>
      <c r="L13" s="477">
        <v>4353</v>
      </c>
      <c r="M13" s="476">
        <v>3364</v>
      </c>
      <c r="N13" s="479">
        <v>3221</v>
      </c>
      <c r="O13" s="480">
        <v>2942</v>
      </c>
      <c r="P13" s="477">
        <v>2890</v>
      </c>
      <c r="Q13" s="476">
        <v>2851</v>
      </c>
      <c r="R13" s="477">
        <v>3165</v>
      </c>
      <c r="S13" s="478">
        <v>3287</v>
      </c>
      <c r="T13" s="479">
        <v>3578</v>
      </c>
      <c r="U13" s="480">
        <v>4187</v>
      </c>
      <c r="V13" s="477">
        <v>406</v>
      </c>
      <c r="W13" s="478">
        <v>390</v>
      </c>
      <c r="X13" s="477">
        <v>725</v>
      </c>
      <c r="Y13" s="478">
        <v>411</v>
      </c>
      <c r="Z13" s="479">
        <v>539</v>
      </c>
      <c r="AA13" s="479">
        <v>771</v>
      </c>
      <c r="AB13" s="493" t="s">
        <v>196</v>
      </c>
      <c r="AC13" s="484"/>
      <c r="AD13" s="490">
        <v>6</v>
      </c>
    </row>
    <row r="14" spans="1:30" s="137" customFormat="1" ht="12.75" customHeight="1">
      <c r="A14" s="90">
        <v>7</v>
      </c>
      <c r="B14" s="139" t="s">
        <v>139</v>
      </c>
      <c r="C14" s="140" t="s">
        <v>194</v>
      </c>
      <c r="D14" s="477">
        <v>28363</v>
      </c>
      <c r="E14" s="476">
        <v>26068</v>
      </c>
      <c r="F14" s="482">
        <v>24958</v>
      </c>
      <c r="G14" s="477">
        <v>26442</v>
      </c>
      <c r="H14" s="480">
        <v>25663</v>
      </c>
      <c r="I14" s="479">
        <v>25805</v>
      </c>
      <c r="J14" s="492">
        <v>12558</v>
      </c>
      <c r="K14" s="478">
        <v>11263</v>
      </c>
      <c r="L14" s="477">
        <v>10089</v>
      </c>
      <c r="M14" s="476">
        <v>9310</v>
      </c>
      <c r="N14" s="479">
        <v>8050</v>
      </c>
      <c r="O14" s="480">
        <v>10153</v>
      </c>
      <c r="P14" s="477">
        <v>11916</v>
      </c>
      <c r="Q14" s="476">
        <v>11610</v>
      </c>
      <c r="R14" s="477">
        <v>11356</v>
      </c>
      <c r="S14" s="478">
        <v>11566</v>
      </c>
      <c r="T14" s="479">
        <v>12504</v>
      </c>
      <c r="U14" s="480">
        <v>13852</v>
      </c>
      <c r="V14" s="477">
        <v>2235</v>
      </c>
      <c r="W14" s="478">
        <v>1968</v>
      </c>
      <c r="X14" s="477">
        <v>1948</v>
      </c>
      <c r="Y14" s="478">
        <v>2356</v>
      </c>
      <c r="Z14" s="479">
        <v>2135</v>
      </c>
      <c r="AA14" s="479">
        <v>2378</v>
      </c>
      <c r="AB14" s="493" t="s">
        <v>194</v>
      </c>
      <c r="AC14" s="484" t="s">
        <v>3</v>
      </c>
      <c r="AD14" s="490">
        <v>7</v>
      </c>
    </row>
    <row r="15" spans="1:30" s="137" customFormat="1" ht="12.75" customHeight="1">
      <c r="A15" s="90">
        <v>8</v>
      </c>
      <c r="B15" s="139"/>
      <c r="C15" s="140" t="s">
        <v>195</v>
      </c>
      <c r="D15" s="477">
        <v>14641</v>
      </c>
      <c r="E15" s="476">
        <v>13378</v>
      </c>
      <c r="F15" s="482">
        <v>12802</v>
      </c>
      <c r="G15" s="477">
        <v>14689</v>
      </c>
      <c r="H15" s="480">
        <v>14539</v>
      </c>
      <c r="I15" s="479">
        <v>14287</v>
      </c>
      <c r="J15" s="492">
        <v>6994</v>
      </c>
      <c r="K15" s="478">
        <v>6760</v>
      </c>
      <c r="L15" s="477">
        <v>5917</v>
      </c>
      <c r="M15" s="476">
        <v>5357</v>
      </c>
      <c r="N15" s="479">
        <v>4780</v>
      </c>
      <c r="O15" s="480">
        <v>5844</v>
      </c>
      <c r="P15" s="477">
        <v>6715</v>
      </c>
      <c r="Q15" s="476">
        <v>6967</v>
      </c>
      <c r="R15" s="477">
        <v>6850</v>
      </c>
      <c r="S15" s="478">
        <v>6763</v>
      </c>
      <c r="T15" s="479">
        <v>7420</v>
      </c>
      <c r="U15" s="480">
        <v>7525</v>
      </c>
      <c r="V15" s="477">
        <v>1405</v>
      </c>
      <c r="W15" s="478">
        <v>1342</v>
      </c>
      <c r="X15" s="477">
        <v>1401</v>
      </c>
      <c r="Y15" s="478">
        <v>1649</v>
      </c>
      <c r="Z15" s="479">
        <v>1479</v>
      </c>
      <c r="AA15" s="479">
        <v>1544</v>
      </c>
      <c r="AB15" s="493" t="s">
        <v>195</v>
      </c>
      <c r="AC15" s="484"/>
      <c r="AD15" s="490">
        <v>8</v>
      </c>
    </row>
    <row r="16" spans="1:30" s="137" customFormat="1" ht="12.75" customHeight="1">
      <c r="A16" s="90">
        <v>9</v>
      </c>
      <c r="B16" s="139"/>
      <c r="C16" s="140" t="s">
        <v>196</v>
      </c>
      <c r="D16" s="477">
        <v>13722</v>
      </c>
      <c r="E16" s="476">
        <v>12690</v>
      </c>
      <c r="F16" s="482">
        <v>12156</v>
      </c>
      <c r="G16" s="477">
        <v>11753</v>
      </c>
      <c r="H16" s="480">
        <v>11124</v>
      </c>
      <c r="I16" s="479">
        <v>11518</v>
      </c>
      <c r="J16" s="492">
        <v>5564</v>
      </c>
      <c r="K16" s="478">
        <v>4503</v>
      </c>
      <c r="L16" s="477">
        <v>4172</v>
      </c>
      <c r="M16" s="476">
        <v>3953</v>
      </c>
      <c r="N16" s="479">
        <v>3270</v>
      </c>
      <c r="O16" s="480">
        <v>4309</v>
      </c>
      <c r="P16" s="477">
        <v>5201</v>
      </c>
      <c r="Q16" s="476">
        <v>4643</v>
      </c>
      <c r="R16" s="477">
        <v>4506</v>
      </c>
      <c r="S16" s="478">
        <v>4803</v>
      </c>
      <c r="T16" s="479">
        <v>5084</v>
      </c>
      <c r="U16" s="480">
        <v>6327</v>
      </c>
      <c r="V16" s="477">
        <v>830</v>
      </c>
      <c r="W16" s="478">
        <v>626</v>
      </c>
      <c r="X16" s="477">
        <v>547</v>
      </c>
      <c r="Y16" s="478">
        <v>707</v>
      </c>
      <c r="Z16" s="479">
        <v>656</v>
      </c>
      <c r="AA16" s="479">
        <v>834</v>
      </c>
      <c r="AB16" s="493" t="s">
        <v>196</v>
      </c>
      <c r="AC16" s="484"/>
      <c r="AD16" s="490">
        <v>9</v>
      </c>
    </row>
    <row r="17" spans="1:30" s="137" customFormat="1" ht="12.75" customHeight="1">
      <c r="A17" s="90">
        <v>10</v>
      </c>
      <c r="B17" s="139" t="s">
        <v>140</v>
      </c>
      <c r="C17" s="140" t="s">
        <v>194</v>
      </c>
      <c r="D17" s="477">
        <v>30599</v>
      </c>
      <c r="E17" s="476">
        <v>26751</v>
      </c>
      <c r="F17" s="482">
        <v>25695</v>
      </c>
      <c r="G17" s="477">
        <v>25506</v>
      </c>
      <c r="H17" s="480">
        <v>24130</v>
      </c>
      <c r="I17" s="479">
        <v>22243</v>
      </c>
      <c r="J17" s="492">
        <v>12622</v>
      </c>
      <c r="K17" s="478">
        <v>10492</v>
      </c>
      <c r="L17" s="477">
        <v>9242</v>
      </c>
      <c r="M17" s="476">
        <v>8179</v>
      </c>
      <c r="N17" s="479">
        <v>7011</v>
      </c>
      <c r="O17" s="480">
        <v>5374</v>
      </c>
      <c r="P17" s="477">
        <v>4555</v>
      </c>
      <c r="Q17" s="476">
        <v>3956</v>
      </c>
      <c r="R17" s="477">
        <v>4479</v>
      </c>
      <c r="S17" s="478">
        <v>4334</v>
      </c>
      <c r="T17" s="479">
        <v>4874</v>
      </c>
      <c r="U17" s="480">
        <v>5251</v>
      </c>
      <c r="V17" s="477">
        <v>730</v>
      </c>
      <c r="W17" s="478">
        <v>493</v>
      </c>
      <c r="X17" s="477">
        <v>794</v>
      </c>
      <c r="Y17" s="478">
        <v>629</v>
      </c>
      <c r="Z17" s="479">
        <v>572</v>
      </c>
      <c r="AA17" s="479">
        <v>646</v>
      </c>
      <c r="AB17" s="493" t="s">
        <v>194</v>
      </c>
      <c r="AC17" s="484" t="s">
        <v>4</v>
      </c>
      <c r="AD17" s="490">
        <v>10</v>
      </c>
    </row>
    <row r="18" spans="1:30" s="137" customFormat="1" ht="12.75" customHeight="1">
      <c r="A18" s="90">
        <v>11</v>
      </c>
      <c r="B18" s="139"/>
      <c r="C18" s="140" t="s">
        <v>195</v>
      </c>
      <c r="D18" s="477">
        <v>11861</v>
      </c>
      <c r="E18" s="476">
        <v>9745</v>
      </c>
      <c r="F18" s="482">
        <v>10327</v>
      </c>
      <c r="G18" s="477">
        <v>10639</v>
      </c>
      <c r="H18" s="480">
        <v>10403</v>
      </c>
      <c r="I18" s="479">
        <v>9034</v>
      </c>
      <c r="J18" s="492">
        <v>5243</v>
      </c>
      <c r="K18" s="478">
        <v>4280</v>
      </c>
      <c r="L18" s="477">
        <v>3768</v>
      </c>
      <c r="M18" s="476">
        <v>3050</v>
      </c>
      <c r="N18" s="479">
        <v>2794</v>
      </c>
      <c r="O18" s="480">
        <v>2254</v>
      </c>
      <c r="P18" s="477">
        <v>2739</v>
      </c>
      <c r="Q18" s="476">
        <v>2209</v>
      </c>
      <c r="R18" s="477">
        <v>2390</v>
      </c>
      <c r="S18" s="478">
        <v>2016</v>
      </c>
      <c r="T18" s="479">
        <v>1948</v>
      </c>
      <c r="U18" s="480">
        <v>2267</v>
      </c>
      <c r="V18" s="477">
        <v>587</v>
      </c>
      <c r="W18" s="478">
        <v>433</v>
      </c>
      <c r="X18" s="477">
        <v>711</v>
      </c>
      <c r="Y18" s="478">
        <v>556</v>
      </c>
      <c r="Z18" s="479">
        <v>411</v>
      </c>
      <c r="AA18" s="479">
        <v>531</v>
      </c>
      <c r="AB18" s="493" t="s">
        <v>195</v>
      </c>
      <c r="AC18" s="484"/>
      <c r="AD18" s="490">
        <v>11</v>
      </c>
    </row>
    <row r="19" spans="1:30" s="137" customFormat="1" ht="12.75" customHeight="1">
      <c r="A19" s="90">
        <v>12</v>
      </c>
      <c r="B19" s="139"/>
      <c r="C19" s="140" t="s">
        <v>196</v>
      </c>
      <c r="D19" s="477">
        <v>18738</v>
      </c>
      <c r="E19" s="476">
        <v>17006</v>
      </c>
      <c r="F19" s="482">
        <v>15368</v>
      </c>
      <c r="G19" s="477">
        <v>14867</v>
      </c>
      <c r="H19" s="480">
        <v>13727</v>
      </c>
      <c r="I19" s="479">
        <v>13209</v>
      </c>
      <c r="J19" s="492">
        <v>7379</v>
      </c>
      <c r="K19" s="478">
        <v>6212</v>
      </c>
      <c r="L19" s="477">
        <v>5474</v>
      </c>
      <c r="M19" s="476">
        <v>5129</v>
      </c>
      <c r="N19" s="479">
        <v>4217</v>
      </c>
      <c r="O19" s="480">
        <v>3120</v>
      </c>
      <c r="P19" s="477">
        <v>1816</v>
      </c>
      <c r="Q19" s="476">
        <v>1747</v>
      </c>
      <c r="R19" s="477">
        <v>2089</v>
      </c>
      <c r="S19" s="478">
        <v>2318</v>
      </c>
      <c r="T19" s="479">
        <v>2926</v>
      </c>
      <c r="U19" s="480">
        <v>2984</v>
      </c>
      <c r="V19" s="477">
        <v>143</v>
      </c>
      <c r="W19" s="478">
        <v>60</v>
      </c>
      <c r="X19" s="477">
        <v>83</v>
      </c>
      <c r="Y19" s="478">
        <v>73</v>
      </c>
      <c r="Z19" s="479">
        <v>161</v>
      </c>
      <c r="AA19" s="479">
        <v>115</v>
      </c>
      <c r="AB19" s="493" t="s">
        <v>196</v>
      </c>
      <c r="AC19" s="484"/>
      <c r="AD19" s="490">
        <v>12</v>
      </c>
    </row>
    <row r="20" spans="1:30" s="137" customFormat="1" ht="12.75" customHeight="1">
      <c r="A20" s="90">
        <v>13</v>
      </c>
      <c r="B20" s="139" t="s">
        <v>141</v>
      </c>
      <c r="C20" s="140" t="s">
        <v>194</v>
      </c>
      <c r="D20" s="477">
        <v>14206</v>
      </c>
      <c r="E20" s="476">
        <v>15039</v>
      </c>
      <c r="F20" s="482">
        <v>14804</v>
      </c>
      <c r="G20" s="477">
        <v>14599</v>
      </c>
      <c r="H20" s="480">
        <v>14328</v>
      </c>
      <c r="I20" s="479">
        <v>13652</v>
      </c>
      <c r="J20" s="492">
        <v>5935</v>
      </c>
      <c r="K20" s="478">
        <v>5227</v>
      </c>
      <c r="L20" s="477">
        <v>5186</v>
      </c>
      <c r="M20" s="476">
        <v>4569</v>
      </c>
      <c r="N20" s="479">
        <v>4543</v>
      </c>
      <c r="O20" s="480">
        <v>4724</v>
      </c>
      <c r="P20" s="477">
        <v>3940</v>
      </c>
      <c r="Q20" s="476">
        <v>3384</v>
      </c>
      <c r="R20" s="477">
        <v>3859</v>
      </c>
      <c r="S20" s="478">
        <v>3928</v>
      </c>
      <c r="T20" s="479">
        <v>4452</v>
      </c>
      <c r="U20" s="480">
        <v>4746</v>
      </c>
      <c r="V20" s="477">
        <v>943</v>
      </c>
      <c r="W20" s="478">
        <v>523</v>
      </c>
      <c r="X20" s="477">
        <v>599</v>
      </c>
      <c r="Y20" s="478">
        <v>722</v>
      </c>
      <c r="Z20" s="479">
        <v>963</v>
      </c>
      <c r="AA20" s="479">
        <v>1388</v>
      </c>
      <c r="AB20" s="493" t="s">
        <v>194</v>
      </c>
      <c r="AC20" s="484" t="s">
        <v>5</v>
      </c>
      <c r="AD20" s="490">
        <v>13</v>
      </c>
    </row>
    <row r="21" spans="1:30" s="137" customFormat="1" ht="12.75" customHeight="1">
      <c r="A21" s="90">
        <v>14</v>
      </c>
      <c r="B21" s="139"/>
      <c r="C21" s="140" t="s">
        <v>195</v>
      </c>
      <c r="D21" s="477">
        <v>8542</v>
      </c>
      <c r="E21" s="476">
        <v>8965</v>
      </c>
      <c r="F21" s="482">
        <v>9100</v>
      </c>
      <c r="G21" s="477">
        <v>9045</v>
      </c>
      <c r="H21" s="480">
        <v>8957</v>
      </c>
      <c r="I21" s="479">
        <v>8623</v>
      </c>
      <c r="J21" s="492">
        <v>3460</v>
      </c>
      <c r="K21" s="478">
        <v>3189</v>
      </c>
      <c r="L21" s="477">
        <v>3274</v>
      </c>
      <c r="M21" s="476">
        <v>2639</v>
      </c>
      <c r="N21" s="479">
        <v>2724</v>
      </c>
      <c r="O21" s="480">
        <v>2824</v>
      </c>
      <c r="P21" s="477">
        <v>2498</v>
      </c>
      <c r="Q21" s="476">
        <v>2112</v>
      </c>
      <c r="R21" s="477">
        <v>2446</v>
      </c>
      <c r="S21" s="478">
        <v>2322</v>
      </c>
      <c r="T21" s="479">
        <v>2786</v>
      </c>
      <c r="U21" s="480">
        <v>2828</v>
      </c>
      <c r="V21" s="477">
        <v>749</v>
      </c>
      <c r="W21" s="478">
        <v>431</v>
      </c>
      <c r="X21" s="477">
        <v>476</v>
      </c>
      <c r="Y21" s="478">
        <v>579</v>
      </c>
      <c r="Z21" s="479">
        <v>750</v>
      </c>
      <c r="AA21" s="479">
        <v>1091</v>
      </c>
      <c r="AB21" s="493" t="s">
        <v>195</v>
      </c>
      <c r="AC21" s="484"/>
      <c r="AD21" s="490">
        <v>14</v>
      </c>
    </row>
    <row r="22" spans="1:30" s="137" customFormat="1" ht="12.75" customHeight="1">
      <c r="A22" s="90">
        <v>15</v>
      </c>
      <c r="B22" s="139"/>
      <c r="C22" s="140" t="s">
        <v>196</v>
      </c>
      <c r="D22" s="477">
        <v>5664</v>
      </c>
      <c r="E22" s="476">
        <v>6074</v>
      </c>
      <c r="F22" s="482">
        <v>5704</v>
      </c>
      <c r="G22" s="477">
        <v>5554</v>
      </c>
      <c r="H22" s="480">
        <v>5371</v>
      </c>
      <c r="I22" s="479">
        <v>5029</v>
      </c>
      <c r="J22" s="492">
        <v>2475</v>
      </c>
      <c r="K22" s="478">
        <v>2038</v>
      </c>
      <c r="L22" s="477">
        <v>1912</v>
      </c>
      <c r="M22" s="476">
        <v>1930</v>
      </c>
      <c r="N22" s="479">
        <v>1819</v>
      </c>
      <c r="O22" s="480">
        <v>1900</v>
      </c>
      <c r="P22" s="477">
        <v>1442</v>
      </c>
      <c r="Q22" s="476">
        <v>1272</v>
      </c>
      <c r="R22" s="477">
        <v>1413</v>
      </c>
      <c r="S22" s="478">
        <v>1606</v>
      </c>
      <c r="T22" s="479">
        <v>1666</v>
      </c>
      <c r="U22" s="480">
        <v>1918</v>
      </c>
      <c r="V22" s="477">
        <v>194</v>
      </c>
      <c r="W22" s="478">
        <v>92</v>
      </c>
      <c r="X22" s="477">
        <v>123</v>
      </c>
      <c r="Y22" s="478">
        <v>143</v>
      </c>
      <c r="Z22" s="479">
        <v>213</v>
      </c>
      <c r="AA22" s="479">
        <v>297</v>
      </c>
      <c r="AB22" s="493" t="s">
        <v>196</v>
      </c>
      <c r="AC22" s="484"/>
      <c r="AD22" s="490">
        <v>15</v>
      </c>
    </row>
    <row r="23" spans="1:30" s="137" customFormat="1" ht="12.75" customHeight="1">
      <c r="A23" s="90">
        <v>16</v>
      </c>
      <c r="B23" s="139" t="s">
        <v>142</v>
      </c>
      <c r="C23" s="140" t="s">
        <v>194</v>
      </c>
      <c r="D23" s="477">
        <v>32596</v>
      </c>
      <c r="E23" s="476">
        <v>30291</v>
      </c>
      <c r="F23" s="482">
        <v>28942</v>
      </c>
      <c r="G23" s="477">
        <v>30366</v>
      </c>
      <c r="H23" s="480">
        <v>30063</v>
      </c>
      <c r="I23" s="479">
        <v>30813</v>
      </c>
      <c r="J23" s="492">
        <v>11648</v>
      </c>
      <c r="K23" s="478">
        <v>9963</v>
      </c>
      <c r="L23" s="477">
        <v>8697</v>
      </c>
      <c r="M23" s="476">
        <v>8111</v>
      </c>
      <c r="N23" s="479">
        <v>6974</v>
      </c>
      <c r="O23" s="480">
        <v>7907</v>
      </c>
      <c r="P23" s="477">
        <v>4264</v>
      </c>
      <c r="Q23" s="476">
        <v>3995</v>
      </c>
      <c r="R23" s="477">
        <v>4268</v>
      </c>
      <c r="S23" s="478">
        <v>4563</v>
      </c>
      <c r="T23" s="479">
        <v>5271</v>
      </c>
      <c r="U23" s="480">
        <v>6638</v>
      </c>
      <c r="V23" s="477">
        <v>622</v>
      </c>
      <c r="W23" s="478">
        <v>579</v>
      </c>
      <c r="X23" s="477">
        <v>649</v>
      </c>
      <c r="Y23" s="478">
        <v>713</v>
      </c>
      <c r="Z23" s="479">
        <v>720</v>
      </c>
      <c r="AA23" s="479">
        <v>1272</v>
      </c>
      <c r="AB23" s="493" t="s">
        <v>194</v>
      </c>
      <c r="AC23" s="484" t="s">
        <v>6</v>
      </c>
      <c r="AD23" s="490">
        <v>16</v>
      </c>
    </row>
    <row r="24" spans="1:30" s="137" customFormat="1" ht="12.75" customHeight="1">
      <c r="A24" s="90">
        <v>17</v>
      </c>
      <c r="B24" s="139"/>
      <c r="C24" s="140" t="s">
        <v>195</v>
      </c>
      <c r="D24" s="477">
        <v>18381</v>
      </c>
      <c r="E24" s="476">
        <v>16233</v>
      </c>
      <c r="F24" s="482">
        <v>16341</v>
      </c>
      <c r="G24" s="477">
        <v>18274</v>
      </c>
      <c r="H24" s="480">
        <v>18644</v>
      </c>
      <c r="I24" s="479">
        <v>18910</v>
      </c>
      <c r="J24" s="492">
        <v>5985</v>
      </c>
      <c r="K24" s="478">
        <v>5529</v>
      </c>
      <c r="L24" s="477">
        <v>4151</v>
      </c>
      <c r="M24" s="476">
        <v>4227</v>
      </c>
      <c r="N24" s="479">
        <v>3447</v>
      </c>
      <c r="O24" s="480">
        <v>4622</v>
      </c>
      <c r="P24" s="477">
        <v>2401</v>
      </c>
      <c r="Q24" s="476">
        <v>2096</v>
      </c>
      <c r="R24" s="477">
        <v>2275</v>
      </c>
      <c r="S24" s="478">
        <v>2465</v>
      </c>
      <c r="T24" s="479">
        <v>2678</v>
      </c>
      <c r="U24" s="480">
        <v>3334</v>
      </c>
      <c r="V24" s="477">
        <v>372</v>
      </c>
      <c r="W24" s="478">
        <v>341</v>
      </c>
      <c r="X24" s="477">
        <v>377</v>
      </c>
      <c r="Y24" s="478">
        <v>523</v>
      </c>
      <c r="Z24" s="479">
        <v>499</v>
      </c>
      <c r="AA24" s="479">
        <v>971</v>
      </c>
      <c r="AB24" s="493" t="s">
        <v>195</v>
      </c>
      <c r="AC24" s="484"/>
      <c r="AD24" s="490">
        <v>17</v>
      </c>
    </row>
    <row r="25" spans="1:30" s="137" customFormat="1" ht="12.75" customHeight="1">
      <c r="A25" s="90">
        <v>18</v>
      </c>
      <c r="B25" s="139"/>
      <c r="C25" s="140" t="s">
        <v>196</v>
      </c>
      <c r="D25" s="477">
        <v>14215</v>
      </c>
      <c r="E25" s="476">
        <v>14058</v>
      </c>
      <c r="F25" s="482">
        <v>12601</v>
      </c>
      <c r="G25" s="477">
        <v>12092</v>
      </c>
      <c r="H25" s="480">
        <v>11419</v>
      </c>
      <c r="I25" s="479">
        <v>11903</v>
      </c>
      <c r="J25" s="492">
        <v>5663</v>
      </c>
      <c r="K25" s="478">
        <v>4434</v>
      </c>
      <c r="L25" s="477">
        <v>4546</v>
      </c>
      <c r="M25" s="476">
        <v>3884</v>
      </c>
      <c r="N25" s="479">
        <v>3527</v>
      </c>
      <c r="O25" s="480">
        <v>3285</v>
      </c>
      <c r="P25" s="477">
        <v>1863</v>
      </c>
      <c r="Q25" s="476">
        <v>1899</v>
      </c>
      <c r="R25" s="477">
        <v>1993</v>
      </c>
      <c r="S25" s="478">
        <v>2098</v>
      </c>
      <c r="T25" s="479">
        <v>2593</v>
      </c>
      <c r="U25" s="480">
        <v>3304</v>
      </c>
      <c r="V25" s="477">
        <v>250</v>
      </c>
      <c r="W25" s="478">
        <v>238</v>
      </c>
      <c r="X25" s="477">
        <v>272</v>
      </c>
      <c r="Y25" s="478">
        <v>190</v>
      </c>
      <c r="Z25" s="479">
        <v>221</v>
      </c>
      <c r="AA25" s="479">
        <v>301</v>
      </c>
      <c r="AB25" s="493" t="s">
        <v>196</v>
      </c>
      <c r="AC25" s="484"/>
      <c r="AD25" s="490">
        <v>18</v>
      </c>
    </row>
    <row r="26" spans="1:30" s="137" customFormat="1" ht="12.75" customHeight="1">
      <c r="A26" s="90">
        <v>19</v>
      </c>
      <c r="B26" s="139" t="s">
        <v>143</v>
      </c>
      <c r="C26" s="140" t="s">
        <v>194</v>
      </c>
      <c r="D26" s="477">
        <v>48962</v>
      </c>
      <c r="E26" s="476">
        <v>44573</v>
      </c>
      <c r="F26" s="482">
        <v>41604</v>
      </c>
      <c r="G26" s="477">
        <v>41634</v>
      </c>
      <c r="H26" s="480">
        <v>40734</v>
      </c>
      <c r="I26" s="479">
        <v>41926</v>
      </c>
      <c r="J26" s="492">
        <v>21696</v>
      </c>
      <c r="K26" s="478">
        <v>20942</v>
      </c>
      <c r="L26" s="477">
        <v>15848</v>
      </c>
      <c r="M26" s="476">
        <v>12575</v>
      </c>
      <c r="N26" s="479">
        <v>8810</v>
      </c>
      <c r="O26" s="480">
        <v>9460</v>
      </c>
      <c r="P26" s="477">
        <v>5157</v>
      </c>
      <c r="Q26" s="476">
        <v>5257</v>
      </c>
      <c r="R26" s="477">
        <v>6176</v>
      </c>
      <c r="S26" s="478">
        <v>6294</v>
      </c>
      <c r="T26" s="479">
        <v>7107</v>
      </c>
      <c r="U26" s="480">
        <v>8996</v>
      </c>
      <c r="V26" s="477">
        <v>1030</v>
      </c>
      <c r="W26" s="478">
        <v>1031</v>
      </c>
      <c r="X26" s="477">
        <v>860</v>
      </c>
      <c r="Y26" s="478">
        <v>1192</v>
      </c>
      <c r="Z26" s="479">
        <v>983</v>
      </c>
      <c r="AA26" s="479">
        <v>1620</v>
      </c>
      <c r="AB26" s="493" t="s">
        <v>194</v>
      </c>
      <c r="AC26" s="484" t="s">
        <v>7</v>
      </c>
      <c r="AD26" s="490">
        <v>19</v>
      </c>
    </row>
    <row r="27" spans="1:30" s="137" customFormat="1" ht="12.75" customHeight="1">
      <c r="A27" s="90">
        <v>20</v>
      </c>
      <c r="B27" s="139"/>
      <c r="C27" s="140" t="s">
        <v>195</v>
      </c>
      <c r="D27" s="477">
        <v>19382</v>
      </c>
      <c r="E27" s="476">
        <v>17276</v>
      </c>
      <c r="F27" s="482">
        <v>15797</v>
      </c>
      <c r="G27" s="477">
        <v>17100</v>
      </c>
      <c r="H27" s="480">
        <v>16988</v>
      </c>
      <c r="I27" s="479">
        <v>18232</v>
      </c>
      <c r="J27" s="492">
        <v>7295</v>
      </c>
      <c r="K27" s="478">
        <v>7439</v>
      </c>
      <c r="L27" s="477">
        <v>5876</v>
      </c>
      <c r="M27" s="476">
        <v>4579</v>
      </c>
      <c r="N27" s="479">
        <v>3369</v>
      </c>
      <c r="O27" s="480">
        <v>3672</v>
      </c>
      <c r="P27" s="477">
        <v>2619</v>
      </c>
      <c r="Q27" s="476">
        <v>2558</v>
      </c>
      <c r="R27" s="477">
        <v>2785</v>
      </c>
      <c r="S27" s="478">
        <v>2748</v>
      </c>
      <c r="T27" s="479">
        <v>3060</v>
      </c>
      <c r="U27" s="480">
        <v>3433</v>
      </c>
      <c r="V27" s="477">
        <v>611</v>
      </c>
      <c r="W27" s="478">
        <v>631</v>
      </c>
      <c r="X27" s="477">
        <v>607</v>
      </c>
      <c r="Y27" s="478">
        <v>814</v>
      </c>
      <c r="Z27" s="479">
        <v>686</v>
      </c>
      <c r="AA27" s="479">
        <v>1170</v>
      </c>
      <c r="AB27" s="493" t="s">
        <v>195</v>
      </c>
      <c r="AC27" s="484"/>
      <c r="AD27" s="490">
        <v>20</v>
      </c>
    </row>
    <row r="28" spans="1:30" s="137" customFormat="1" ht="12.75" customHeight="1">
      <c r="A28" s="90">
        <v>21</v>
      </c>
      <c r="B28" s="139"/>
      <c r="C28" s="140" t="s">
        <v>196</v>
      </c>
      <c r="D28" s="477">
        <v>29580</v>
      </c>
      <c r="E28" s="476">
        <v>27297</v>
      </c>
      <c r="F28" s="482">
        <v>25807</v>
      </c>
      <c r="G28" s="477">
        <v>24534</v>
      </c>
      <c r="H28" s="480">
        <v>23746</v>
      </c>
      <c r="I28" s="479">
        <v>23694</v>
      </c>
      <c r="J28" s="492">
        <v>14401</v>
      </c>
      <c r="K28" s="478">
        <v>13503</v>
      </c>
      <c r="L28" s="477">
        <v>9972</v>
      </c>
      <c r="M28" s="476">
        <v>7996</v>
      </c>
      <c r="N28" s="479">
        <v>5441</v>
      </c>
      <c r="O28" s="480">
        <v>5788</v>
      </c>
      <c r="P28" s="477">
        <v>2538</v>
      </c>
      <c r="Q28" s="476">
        <v>2699</v>
      </c>
      <c r="R28" s="477">
        <v>3391</v>
      </c>
      <c r="S28" s="478">
        <v>3546</v>
      </c>
      <c r="T28" s="479">
        <v>4047</v>
      </c>
      <c r="U28" s="480">
        <v>5563</v>
      </c>
      <c r="V28" s="477">
        <v>419</v>
      </c>
      <c r="W28" s="478">
        <v>400</v>
      </c>
      <c r="X28" s="477">
        <v>253</v>
      </c>
      <c r="Y28" s="478">
        <v>378</v>
      </c>
      <c r="Z28" s="479">
        <v>297</v>
      </c>
      <c r="AA28" s="479">
        <v>450</v>
      </c>
      <c r="AB28" s="493" t="s">
        <v>196</v>
      </c>
      <c r="AC28" s="484"/>
      <c r="AD28" s="490">
        <v>21</v>
      </c>
    </row>
    <row r="29" spans="1:30" s="137" customFormat="1" ht="12.75" customHeight="1">
      <c r="A29" s="90">
        <v>22</v>
      </c>
      <c r="B29" s="139" t="s">
        <v>144</v>
      </c>
      <c r="C29" s="140" t="s">
        <v>194</v>
      </c>
      <c r="D29" s="477">
        <v>67923</v>
      </c>
      <c r="E29" s="476">
        <v>70898</v>
      </c>
      <c r="F29" s="482">
        <v>69208</v>
      </c>
      <c r="G29" s="477">
        <v>66858</v>
      </c>
      <c r="H29" s="480">
        <v>68150</v>
      </c>
      <c r="I29" s="479">
        <v>69826</v>
      </c>
      <c r="J29" s="492">
        <v>32743</v>
      </c>
      <c r="K29" s="478">
        <v>31125</v>
      </c>
      <c r="L29" s="477">
        <v>30206</v>
      </c>
      <c r="M29" s="476">
        <v>28750</v>
      </c>
      <c r="N29" s="479">
        <v>27526</v>
      </c>
      <c r="O29" s="480">
        <v>30437</v>
      </c>
      <c r="P29" s="477">
        <v>19158</v>
      </c>
      <c r="Q29" s="476">
        <v>19860</v>
      </c>
      <c r="R29" s="477">
        <v>21141</v>
      </c>
      <c r="S29" s="478">
        <v>23091</v>
      </c>
      <c r="T29" s="479">
        <v>24873</v>
      </c>
      <c r="U29" s="480">
        <v>27827</v>
      </c>
      <c r="V29" s="477">
        <v>2512</v>
      </c>
      <c r="W29" s="478">
        <v>2452</v>
      </c>
      <c r="X29" s="477">
        <v>2541</v>
      </c>
      <c r="Y29" s="478">
        <v>2437</v>
      </c>
      <c r="Z29" s="479">
        <v>2723</v>
      </c>
      <c r="AA29" s="479">
        <v>5376</v>
      </c>
      <c r="AB29" s="493" t="s">
        <v>194</v>
      </c>
      <c r="AC29" s="484" t="s">
        <v>8</v>
      </c>
      <c r="AD29" s="490">
        <v>22</v>
      </c>
    </row>
    <row r="30" spans="1:30" s="137" customFormat="1" ht="12.75" customHeight="1">
      <c r="A30" s="90">
        <v>23</v>
      </c>
      <c r="B30" s="139"/>
      <c r="C30" s="140" t="s">
        <v>195</v>
      </c>
      <c r="D30" s="477">
        <v>38732</v>
      </c>
      <c r="E30" s="476">
        <v>43225</v>
      </c>
      <c r="F30" s="482">
        <v>42423</v>
      </c>
      <c r="G30" s="477">
        <v>41700</v>
      </c>
      <c r="H30" s="480">
        <v>42812</v>
      </c>
      <c r="I30" s="479">
        <v>45297</v>
      </c>
      <c r="J30" s="492">
        <v>21158</v>
      </c>
      <c r="K30" s="478">
        <v>20258</v>
      </c>
      <c r="L30" s="477">
        <v>20283</v>
      </c>
      <c r="M30" s="476">
        <v>19326</v>
      </c>
      <c r="N30" s="479">
        <v>19298</v>
      </c>
      <c r="O30" s="480">
        <v>21327</v>
      </c>
      <c r="P30" s="477">
        <v>11695</v>
      </c>
      <c r="Q30" s="476">
        <v>12271</v>
      </c>
      <c r="R30" s="477">
        <v>13216</v>
      </c>
      <c r="S30" s="478">
        <v>13911</v>
      </c>
      <c r="T30" s="479">
        <v>15106</v>
      </c>
      <c r="U30" s="480">
        <v>15951</v>
      </c>
      <c r="V30" s="477">
        <v>1821</v>
      </c>
      <c r="W30" s="478">
        <v>1775</v>
      </c>
      <c r="X30" s="477">
        <v>1903</v>
      </c>
      <c r="Y30" s="478">
        <v>1993</v>
      </c>
      <c r="Z30" s="479">
        <v>2127</v>
      </c>
      <c r="AA30" s="479">
        <v>4178</v>
      </c>
      <c r="AB30" s="493" t="s">
        <v>195</v>
      </c>
      <c r="AC30" s="484"/>
      <c r="AD30" s="490">
        <v>23</v>
      </c>
    </row>
    <row r="31" spans="1:30" s="137" customFormat="1" ht="12.75" customHeight="1">
      <c r="A31" s="90">
        <v>24</v>
      </c>
      <c r="B31" s="139"/>
      <c r="C31" s="140" t="s">
        <v>196</v>
      </c>
      <c r="D31" s="477">
        <v>29191</v>
      </c>
      <c r="E31" s="476">
        <v>27673</v>
      </c>
      <c r="F31" s="482">
        <v>26785</v>
      </c>
      <c r="G31" s="477">
        <v>25158</v>
      </c>
      <c r="H31" s="480">
        <v>25338</v>
      </c>
      <c r="I31" s="479">
        <v>24529</v>
      </c>
      <c r="J31" s="492">
        <v>11585</v>
      </c>
      <c r="K31" s="478">
        <v>10867</v>
      </c>
      <c r="L31" s="477">
        <v>9923</v>
      </c>
      <c r="M31" s="476">
        <v>9424</v>
      </c>
      <c r="N31" s="479">
        <v>8228</v>
      </c>
      <c r="O31" s="480">
        <v>9110</v>
      </c>
      <c r="P31" s="477">
        <v>7463</v>
      </c>
      <c r="Q31" s="476">
        <v>7589</v>
      </c>
      <c r="R31" s="477">
        <v>7925</v>
      </c>
      <c r="S31" s="478">
        <v>9180</v>
      </c>
      <c r="T31" s="479">
        <v>9767</v>
      </c>
      <c r="U31" s="480">
        <v>11876</v>
      </c>
      <c r="V31" s="477">
        <v>691</v>
      </c>
      <c r="W31" s="478">
        <v>677</v>
      </c>
      <c r="X31" s="477">
        <v>638</v>
      </c>
      <c r="Y31" s="478">
        <v>444</v>
      </c>
      <c r="Z31" s="479">
        <v>596</v>
      </c>
      <c r="AA31" s="479">
        <v>1198</v>
      </c>
      <c r="AB31" s="493" t="s">
        <v>196</v>
      </c>
      <c r="AC31" s="484"/>
      <c r="AD31" s="490">
        <v>24</v>
      </c>
    </row>
    <row r="32" spans="1:30" s="137" customFormat="1" ht="12.75" customHeight="1">
      <c r="A32" s="90">
        <v>25</v>
      </c>
      <c r="B32" s="139" t="s">
        <v>145</v>
      </c>
      <c r="C32" s="140" t="s">
        <v>194</v>
      </c>
      <c r="D32" s="477">
        <v>15693</v>
      </c>
      <c r="E32" s="476">
        <v>14157</v>
      </c>
      <c r="F32" s="482">
        <v>13228</v>
      </c>
      <c r="G32" s="477">
        <v>14389</v>
      </c>
      <c r="H32" s="480">
        <v>13068</v>
      </c>
      <c r="I32" s="479">
        <v>12548</v>
      </c>
      <c r="J32" s="492">
        <v>5850</v>
      </c>
      <c r="K32" s="478">
        <v>5427</v>
      </c>
      <c r="L32" s="477">
        <v>4736</v>
      </c>
      <c r="M32" s="476">
        <v>4519</v>
      </c>
      <c r="N32" s="479">
        <v>3544</v>
      </c>
      <c r="O32" s="480">
        <v>3652</v>
      </c>
      <c r="P32" s="477">
        <v>2581</v>
      </c>
      <c r="Q32" s="476">
        <v>2856</v>
      </c>
      <c r="R32" s="477">
        <v>2913</v>
      </c>
      <c r="S32" s="478">
        <v>3060</v>
      </c>
      <c r="T32" s="479">
        <v>3356</v>
      </c>
      <c r="U32" s="480">
        <v>4006</v>
      </c>
      <c r="V32" s="477">
        <v>454</v>
      </c>
      <c r="W32" s="478">
        <v>450</v>
      </c>
      <c r="X32" s="477">
        <v>532</v>
      </c>
      <c r="Y32" s="478">
        <v>342</v>
      </c>
      <c r="Z32" s="479">
        <v>530</v>
      </c>
      <c r="AA32" s="479">
        <v>435</v>
      </c>
      <c r="AB32" s="493" t="s">
        <v>194</v>
      </c>
      <c r="AC32" s="484" t="s">
        <v>9</v>
      </c>
      <c r="AD32" s="490">
        <v>25</v>
      </c>
    </row>
    <row r="33" spans="1:30" s="137" customFormat="1" ht="12.75" customHeight="1">
      <c r="A33" s="90">
        <v>26</v>
      </c>
      <c r="B33" s="139"/>
      <c r="C33" s="140" t="s">
        <v>195</v>
      </c>
      <c r="D33" s="477">
        <v>7696</v>
      </c>
      <c r="E33" s="476">
        <v>6716</v>
      </c>
      <c r="F33" s="482">
        <v>6229</v>
      </c>
      <c r="G33" s="477">
        <v>7287</v>
      </c>
      <c r="H33" s="480">
        <v>6722</v>
      </c>
      <c r="I33" s="479">
        <v>6148</v>
      </c>
      <c r="J33" s="492">
        <v>3150</v>
      </c>
      <c r="K33" s="478">
        <v>3069</v>
      </c>
      <c r="L33" s="477">
        <v>2403</v>
      </c>
      <c r="M33" s="476">
        <v>2700</v>
      </c>
      <c r="N33" s="479">
        <v>1995</v>
      </c>
      <c r="O33" s="480">
        <v>2048</v>
      </c>
      <c r="P33" s="477">
        <v>1570</v>
      </c>
      <c r="Q33" s="476">
        <v>1742</v>
      </c>
      <c r="R33" s="477">
        <v>1660</v>
      </c>
      <c r="S33" s="478">
        <v>1803</v>
      </c>
      <c r="T33" s="479">
        <v>1925</v>
      </c>
      <c r="U33" s="480">
        <v>2101</v>
      </c>
      <c r="V33" s="477">
        <v>313</v>
      </c>
      <c r="W33" s="478">
        <v>380</v>
      </c>
      <c r="X33" s="477">
        <v>452</v>
      </c>
      <c r="Y33" s="478">
        <v>257</v>
      </c>
      <c r="Z33" s="479">
        <v>450</v>
      </c>
      <c r="AA33" s="479">
        <v>318</v>
      </c>
      <c r="AB33" s="493" t="s">
        <v>195</v>
      </c>
      <c r="AC33" s="484"/>
      <c r="AD33" s="490">
        <v>26</v>
      </c>
    </row>
    <row r="34" spans="1:30" s="137" customFormat="1" ht="12.75" customHeight="1">
      <c r="A34" s="90">
        <v>27</v>
      </c>
      <c r="B34" s="139"/>
      <c r="C34" s="140" t="s">
        <v>196</v>
      </c>
      <c r="D34" s="477">
        <v>7997</v>
      </c>
      <c r="E34" s="476">
        <v>7441</v>
      </c>
      <c r="F34" s="482">
        <v>6999</v>
      </c>
      <c r="G34" s="477">
        <v>7102</v>
      </c>
      <c r="H34" s="480">
        <v>6346</v>
      </c>
      <c r="I34" s="479">
        <v>6400</v>
      </c>
      <c r="J34" s="492">
        <v>2700</v>
      </c>
      <c r="K34" s="478">
        <v>2358</v>
      </c>
      <c r="L34" s="477">
        <v>2333</v>
      </c>
      <c r="M34" s="476">
        <v>1819</v>
      </c>
      <c r="N34" s="479">
        <v>1549</v>
      </c>
      <c r="O34" s="480">
        <v>1604</v>
      </c>
      <c r="P34" s="477">
        <v>1011</v>
      </c>
      <c r="Q34" s="476">
        <v>1114</v>
      </c>
      <c r="R34" s="477">
        <v>1253</v>
      </c>
      <c r="S34" s="478">
        <v>1257</v>
      </c>
      <c r="T34" s="479">
        <v>1431</v>
      </c>
      <c r="U34" s="480">
        <v>1905</v>
      </c>
      <c r="V34" s="477">
        <v>141</v>
      </c>
      <c r="W34" s="478">
        <v>70</v>
      </c>
      <c r="X34" s="477">
        <v>80</v>
      </c>
      <c r="Y34" s="478">
        <v>85</v>
      </c>
      <c r="Z34" s="479">
        <v>80</v>
      </c>
      <c r="AA34" s="479">
        <v>117</v>
      </c>
      <c r="AB34" s="493" t="s">
        <v>196</v>
      </c>
      <c r="AC34" s="484"/>
      <c r="AD34" s="490">
        <v>27</v>
      </c>
    </row>
    <row r="35" spans="1:30" s="137" customFormat="1" ht="12.75" customHeight="1">
      <c r="A35" s="90">
        <v>28</v>
      </c>
      <c r="B35" s="139" t="s">
        <v>147</v>
      </c>
      <c r="C35" s="140" t="s">
        <v>194</v>
      </c>
      <c r="D35" s="477">
        <v>26389</v>
      </c>
      <c r="E35" s="476">
        <v>25093</v>
      </c>
      <c r="F35" s="482">
        <v>24113</v>
      </c>
      <c r="G35" s="477">
        <v>21165</v>
      </c>
      <c r="H35" s="480">
        <v>20725</v>
      </c>
      <c r="I35" s="479">
        <v>20254</v>
      </c>
      <c r="J35" s="492">
        <v>10621</v>
      </c>
      <c r="K35" s="478">
        <v>8399</v>
      </c>
      <c r="L35" s="477">
        <v>7060</v>
      </c>
      <c r="M35" s="476">
        <v>5833</v>
      </c>
      <c r="N35" s="479">
        <v>4427</v>
      </c>
      <c r="O35" s="480">
        <v>4342</v>
      </c>
      <c r="P35" s="477">
        <v>3827</v>
      </c>
      <c r="Q35" s="476">
        <v>3695</v>
      </c>
      <c r="R35" s="477">
        <v>3414</v>
      </c>
      <c r="S35" s="478">
        <v>4027</v>
      </c>
      <c r="T35" s="479">
        <v>4161</v>
      </c>
      <c r="U35" s="480">
        <v>4812</v>
      </c>
      <c r="V35" s="477">
        <v>343</v>
      </c>
      <c r="W35" s="478">
        <v>266</v>
      </c>
      <c r="X35" s="477">
        <v>270</v>
      </c>
      <c r="Y35" s="478">
        <v>307</v>
      </c>
      <c r="Z35" s="479">
        <v>369</v>
      </c>
      <c r="AA35" s="479">
        <v>517</v>
      </c>
      <c r="AB35" s="493" t="s">
        <v>194</v>
      </c>
      <c r="AC35" s="484" t="s">
        <v>10</v>
      </c>
      <c r="AD35" s="490">
        <v>28</v>
      </c>
    </row>
    <row r="36" spans="1:30" s="137" customFormat="1" ht="12.75" customHeight="1">
      <c r="A36" s="90">
        <v>29</v>
      </c>
      <c r="B36" s="139"/>
      <c r="C36" s="140" t="s">
        <v>195</v>
      </c>
      <c r="D36" s="477">
        <v>7655</v>
      </c>
      <c r="E36" s="476">
        <v>8080</v>
      </c>
      <c r="F36" s="482">
        <v>8463</v>
      </c>
      <c r="G36" s="477">
        <v>7985</v>
      </c>
      <c r="H36" s="480">
        <v>8488</v>
      </c>
      <c r="I36" s="479">
        <v>8949</v>
      </c>
      <c r="J36" s="492">
        <v>2996</v>
      </c>
      <c r="K36" s="478">
        <v>2492</v>
      </c>
      <c r="L36" s="477">
        <v>2468</v>
      </c>
      <c r="M36" s="476">
        <v>2493</v>
      </c>
      <c r="N36" s="479">
        <v>1918</v>
      </c>
      <c r="O36" s="480">
        <v>2023</v>
      </c>
      <c r="P36" s="477">
        <v>1745</v>
      </c>
      <c r="Q36" s="476">
        <v>1891</v>
      </c>
      <c r="R36" s="477">
        <v>1862</v>
      </c>
      <c r="S36" s="478">
        <v>2166</v>
      </c>
      <c r="T36" s="479">
        <v>2218</v>
      </c>
      <c r="U36" s="480">
        <v>2544</v>
      </c>
      <c r="V36" s="477">
        <v>311</v>
      </c>
      <c r="W36" s="478">
        <v>196</v>
      </c>
      <c r="X36" s="477">
        <v>242</v>
      </c>
      <c r="Y36" s="478">
        <v>279</v>
      </c>
      <c r="Z36" s="479">
        <v>337</v>
      </c>
      <c r="AA36" s="479">
        <v>378</v>
      </c>
      <c r="AB36" s="493" t="s">
        <v>195</v>
      </c>
      <c r="AC36" s="484"/>
      <c r="AD36" s="490">
        <v>29</v>
      </c>
    </row>
    <row r="37" spans="1:30" s="137" customFormat="1" ht="12.75" customHeight="1">
      <c r="A37" s="90">
        <v>30</v>
      </c>
      <c r="B37" s="139"/>
      <c r="C37" s="140" t="s">
        <v>196</v>
      </c>
      <c r="D37" s="477">
        <v>18734</v>
      </c>
      <c r="E37" s="476">
        <v>17013</v>
      </c>
      <c r="F37" s="482">
        <v>15650</v>
      </c>
      <c r="G37" s="477">
        <v>13180</v>
      </c>
      <c r="H37" s="480">
        <v>12237</v>
      </c>
      <c r="I37" s="479">
        <v>11305</v>
      </c>
      <c r="J37" s="492">
        <v>7625</v>
      </c>
      <c r="K37" s="478">
        <v>5907</v>
      </c>
      <c r="L37" s="477">
        <v>4592</v>
      </c>
      <c r="M37" s="476">
        <v>3340</v>
      </c>
      <c r="N37" s="479">
        <v>2509</v>
      </c>
      <c r="O37" s="480">
        <v>2319</v>
      </c>
      <c r="P37" s="477">
        <v>2082</v>
      </c>
      <c r="Q37" s="476">
        <v>1804</v>
      </c>
      <c r="R37" s="477">
        <v>1552</v>
      </c>
      <c r="S37" s="478">
        <v>1861</v>
      </c>
      <c r="T37" s="479">
        <v>1943</v>
      </c>
      <c r="U37" s="480">
        <v>2268</v>
      </c>
      <c r="V37" s="477">
        <v>32</v>
      </c>
      <c r="W37" s="478">
        <v>70</v>
      </c>
      <c r="X37" s="477">
        <v>28</v>
      </c>
      <c r="Y37" s="478">
        <v>28</v>
      </c>
      <c r="Z37" s="479">
        <v>32</v>
      </c>
      <c r="AA37" s="479">
        <v>139</v>
      </c>
      <c r="AB37" s="493" t="s">
        <v>196</v>
      </c>
      <c r="AC37" s="484"/>
      <c r="AD37" s="490">
        <v>30</v>
      </c>
    </row>
    <row r="38" spans="1:30" s="137" customFormat="1" ht="12.75" customHeight="1">
      <c r="A38" s="90">
        <v>31</v>
      </c>
      <c r="B38" s="139" t="s">
        <v>148</v>
      </c>
      <c r="C38" s="140" t="s">
        <v>194</v>
      </c>
      <c r="D38" s="477">
        <v>15618</v>
      </c>
      <c r="E38" s="476">
        <v>13663</v>
      </c>
      <c r="F38" s="482">
        <v>13197</v>
      </c>
      <c r="G38" s="477">
        <v>12446</v>
      </c>
      <c r="H38" s="480">
        <v>12423</v>
      </c>
      <c r="I38" s="479">
        <v>13521</v>
      </c>
      <c r="J38" s="492">
        <v>5418</v>
      </c>
      <c r="K38" s="478">
        <v>4756</v>
      </c>
      <c r="L38" s="477">
        <v>4383</v>
      </c>
      <c r="M38" s="476">
        <v>4307</v>
      </c>
      <c r="N38" s="479">
        <v>3707</v>
      </c>
      <c r="O38" s="480">
        <v>4315</v>
      </c>
      <c r="P38" s="477">
        <v>2741</v>
      </c>
      <c r="Q38" s="476">
        <v>2656</v>
      </c>
      <c r="R38" s="477">
        <v>3180</v>
      </c>
      <c r="S38" s="478">
        <v>3290</v>
      </c>
      <c r="T38" s="479">
        <v>3719</v>
      </c>
      <c r="U38" s="480">
        <v>4166</v>
      </c>
      <c r="V38" s="477">
        <v>383</v>
      </c>
      <c r="W38" s="478">
        <v>216</v>
      </c>
      <c r="X38" s="477">
        <v>315</v>
      </c>
      <c r="Y38" s="478">
        <v>432</v>
      </c>
      <c r="Z38" s="479">
        <v>519</v>
      </c>
      <c r="AA38" s="479">
        <v>960</v>
      </c>
      <c r="AB38" s="493" t="s">
        <v>194</v>
      </c>
      <c r="AC38" s="484" t="s">
        <v>11</v>
      </c>
      <c r="AD38" s="490">
        <v>31</v>
      </c>
    </row>
    <row r="39" spans="1:30" s="137" customFormat="1" ht="12.75" customHeight="1">
      <c r="A39" s="90">
        <v>32</v>
      </c>
      <c r="B39" s="139"/>
      <c r="C39" s="140" t="s">
        <v>195</v>
      </c>
      <c r="D39" s="477">
        <v>7450</v>
      </c>
      <c r="E39" s="476">
        <v>6305</v>
      </c>
      <c r="F39" s="482">
        <v>6367</v>
      </c>
      <c r="G39" s="477">
        <v>5664</v>
      </c>
      <c r="H39" s="480">
        <v>6280</v>
      </c>
      <c r="I39" s="479">
        <v>7221</v>
      </c>
      <c r="J39" s="492">
        <v>3333</v>
      </c>
      <c r="K39" s="478">
        <v>2715</v>
      </c>
      <c r="L39" s="477">
        <v>2764</v>
      </c>
      <c r="M39" s="476">
        <v>2693</v>
      </c>
      <c r="N39" s="479">
        <v>2398</v>
      </c>
      <c r="O39" s="480">
        <v>2608</v>
      </c>
      <c r="P39" s="477">
        <v>1884</v>
      </c>
      <c r="Q39" s="476">
        <v>1688</v>
      </c>
      <c r="R39" s="477">
        <v>2117</v>
      </c>
      <c r="S39" s="478">
        <v>2198</v>
      </c>
      <c r="T39" s="479">
        <v>2433</v>
      </c>
      <c r="U39" s="480">
        <v>2404</v>
      </c>
      <c r="V39" s="477">
        <v>369</v>
      </c>
      <c r="W39" s="478">
        <v>193</v>
      </c>
      <c r="X39" s="477">
        <v>315</v>
      </c>
      <c r="Y39" s="478">
        <v>372</v>
      </c>
      <c r="Z39" s="479">
        <v>471</v>
      </c>
      <c r="AA39" s="479">
        <v>824</v>
      </c>
      <c r="AB39" s="493" t="s">
        <v>195</v>
      </c>
      <c r="AC39" s="484"/>
      <c r="AD39" s="490">
        <v>32</v>
      </c>
    </row>
    <row r="40" spans="1:30" s="137" customFormat="1" ht="12.75" customHeight="1">
      <c r="A40" s="90">
        <v>33</v>
      </c>
      <c r="B40" s="139"/>
      <c r="C40" s="140" t="s">
        <v>196</v>
      </c>
      <c r="D40" s="477">
        <v>8168</v>
      </c>
      <c r="E40" s="476">
        <v>7358</v>
      </c>
      <c r="F40" s="482">
        <v>6830</v>
      </c>
      <c r="G40" s="477">
        <v>6782</v>
      </c>
      <c r="H40" s="480">
        <v>6143</v>
      </c>
      <c r="I40" s="479">
        <v>6300</v>
      </c>
      <c r="J40" s="492">
        <v>2085</v>
      </c>
      <c r="K40" s="478">
        <v>2041</v>
      </c>
      <c r="L40" s="477">
        <v>1619</v>
      </c>
      <c r="M40" s="476">
        <v>1614</v>
      </c>
      <c r="N40" s="479">
        <v>1309</v>
      </c>
      <c r="O40" s="480">
        <v>1707</v>
      </c>
      <c r="P40" s="477">
        <v>857</v>
      </c>
      <c r="Q40" s="476">
        <v>968</v>
      </c>
      <c r="R40" s="477">
        <v>1063</v>
      </c>
      <c r="S40" s="478">
        <v>1092</v>
      </c>
      <c r="T40" s="479">
        <v>1286</v>
      </c>
      <c r="U40" s="480">
        <v>1762</v>
      </c>
      <c r="V40" s="477">
        <v>14</v>
      </c>
      <c r="W40" s="478">
        <v>23</v>
      </c>
      <c r="X40" s="494" t="s">
        <v>24</v>
      </c>
      <c r="Y40" s="478">
        <v>60</v>
      </c>
      <c r="Z40" s="479">
        <v>48</v>
      </c>
      <c r="AA40" s="479">
        <v>136</v>
      </c>
      <c r="AB40" s="493" t="s">
        <v>196</v>
      </c>
      <c r="AC40" s="484"/>
      <c r="AD40" s="490">
        <v>33</v>
      </c>
    </row>
    <row r="41" spans="1:30" s="137" customFormat="1" ht="12.75" customHeight="1">
      <c r="A41" s="90">
        <v>34</v>
      </c>
      <c r="B41" s="139" t="s">
        <v>149</v>
      </c>
      <c r="C41" s="140" t="s">
        <v>194</v>
      </c>
      <c r="D41" s="477">
        <v>30975</v>
      </c>
      <c r="E41" s="476">
        <v>28788</v>
      </c>
      <c r="F41" s="482">
        <v>28855</v>
      </c>
      <c r="G41" s="477">
        <v>29796</v>
      </c>
      <c r="H41" s="480">
        <v>30562</v>
      </c>
      <c r="I41" s="479">
        <v>29997</v>
      </c>
      <c r="J41" s="492">
        <v>18614</v>
      </c>
      <c r="K41" s="478">
        <v>17822</v>
      </c>
      <c r="L41" s="477">
        <v>16614</v>
      </c>
      <c r="M41" s="476">
        <v>18002</v>
      </c>
      <c r="N41" s="479">
        <v>12761</v>
      </c>
      <c r="O41" s="480">
        <v>14446</v>
      </c>
      <c r="P41" s="477">
        <v>12729</v>
      </c>
      <c r="Q41" s="476">
        <v>12858</v>
      </c>
      <c r="R41" s="477">
        <v>13515</v>
      </c>
      <c r="S41" s="478">
        <v>14444</v>
      </c>
      <c r="T41" s="479">
        <v>14558</v>
      </c>
      <c r="U41" s="480">
        <v>16694</v>
      </c>
      <c r="V41" s="477">
        <v>2944</v>
      </c>
      <c r="W41" s="478">
        <v>2362</v>
      </c>
      <c r="X41" s="477">
        <v>2378</v>
      </c>
      <c r="Y41" s="478">
        <v>2605</v>
      </c>
      <c r="Z41" s="479">
        <v>3143</v>
      </c>
      <c r="AA41" s="479">
        <v>3970</v>
      </c>
      <c r="AB41" s="493" t="s">
        <v>194</v>
      </c>
      <c r="AC41" s="484" t="s">
        <v>12</v>
      </c>
      <c r="AD41" s="490">
        <v>34</v>
      </c>
    </row>
    <row r="42" spans="1:30" s="137" customFormat="1" ht="12.75" customHeight="1">
      <c r="A42" s="90">
        <v>35</v>
      </c>
      <c r="B42" s="139"/>
      <c r="C42" s="140" t="s">
        <v>195</v>
      </c>
      <c r="D42" s="477">
        <v>17071</v>
      </c>
      <c r="E42" s="476">
        <v>15579</v>
      </c>
      <c r="F42" s="482">
        <v>15833</v>
      </c>
      <c r="G42" s="477">
        <v>16520</v>
      </c>
      <c r="H42" s="480">
        <v>17851</v>
      </c>
      <c r="I42" s="479">
        <v>17413</v>
      </c>
      <c r="J42" s="492">
        <v>11013</v>
      </c>
      <c r="K42" s="478">
        <v>10952</v>
      </c>
      <c r="L42" s="477">
        <v>9930</v>
      </c>
      <c r="M42" s="476">
        <v>11709</v>
      </c>
      <c r="N42" s="479">
        <v>6858</v>
      </c>
      <c r="O42" s="480">
        <v>8241</v>
      </c>
      <c r="P42" s="477">
        <v>7147</v>
      </c>
      <c r="Q42" s="476">
        <v>7321</v>
      </c>
      <c r="R42" s="477">
        <v>7495</v>
      </c>
      <c r="S42" s="478">
        <v>7983</v>
      </c>
      <c r="T42" s="479">
        <v>7578</v>
      </c>
      <c r="U42" s="480">
        <v>8665</v>
      </c>
      <c r="V42" s="477">
        <v>2065</v>
      </c>
      <c r="W42" s="478">
        <v>1680</v>
      </c>
      <c r="X42" s="477">
        <v>1687</v>
      </c>
      <c r="Y42" s="478">
        <v>1897</v>
      </c>
      <c r="Z42" s="479">
        <v>2363</v>
      </c>
      <c r="AA42" s="479">
        <v>2823</v>
      </c>
      <c r="AB42" s="493" t="s">
        <v>195</v>
      </c>
      <c r="AC42" s="484"/>
      <c r="AD42" s="490">
        <v>35</v>
      </c>
    </row>
    <row r="43" spans="1:30" s="137" customFormat="1" ht="12.75" customHeight="1">
      <c r="A43" s="90">
        <v>36</v>
      </c>
      <c r="B43" s="139"/>
      <c r="C43" s="140" t="s">
        <v>196</v>
      </c>
      <c r="D43" s="477">
        <v>13904</v>
      </c>
      <c r="E43" s="476">
        <v>13209</v>
      </c>
      <c r="F43" s="482">
        <v>13022</v>
      </c>
      <c r="G43" s="477">
        <v>13276</v>
      </c>
      <c r="H43" s="480">
        <v>12711</v>
      </c>
      <c r="I43" s="479">
        <v>12584</v>
      </c>
      <c r="J43" s="492">
        <v>7601</v>
      </c>
      <c r="K43" s="478">
        <v>6870</v>
      </c>
      <c r="L43" s="477">
        <v>6684</v>
      </c>
      <c r="M43" s="476">
        <v>6293</v>
      </c>
      <c r="N43" s="479">
        <v>5903</v>
      </c>
      <c r="O43" s="480">
        <v>6205</v>
      </c>
      <c r="P43" s="477">
        <v>5582</v>
      </c>
      <c r="Q43" s="476">
        <v>5537</v>
      </c>
      <c r="R43" s="477">
        <v>6020</v>
      </c>
      <c r="S43" s="478">
        <v>6461</v>
      </c>
      <c r="T43" s="479">
        <v>6980</v>
      </c>
      <c r="U43" s="480">
        <v>8029</v>
      </c>
      <c r="V43" s="477">
        <v>879</v>
      </c>
      <c r="W43" s="478">
        <v>682</v>
      </c>
      <c r="X43" s="477">
        <v>691</v>
      </c>
      <c r="Y43" s="478">
        <v>708</v>
      </c>
      <c r="Z43" s="479">
        <v>780</v>
      </c>
      <c r="AA43" s="479">
        <v>1147</v>
      </c>
      <c r="AB43" s="493" t="s">
        <v>196</v>
      </c>
      <c r="AC43" s="484"/>
      <c r="AD43" s="490">
        <v>36</v>
      </c>
    </row>
    <row r="44" spans="1:30" s="137" customFormat="1" ht="12.75" customHeight="1">
      <c r="A44" s="90">
        <v>37</v>
      </c>
      <c r="B44" s="139" t="s">
        <v>150</v>
      </c>
      <c r="C44" s="140" t="s">
        <v>194</v>
      </c>
      <c r="D44" s="477">
        <v>51946</v>
      </c>
      <c r="E44" s="476">
        <v>48176</v>
      </c>
      <c r="F44" s="482">
        <v>43919</v>
      </c>
      <c r="G44" s="477">
        <v>47719</v>
      </c>
      <c r="H44" s="480">
        <v>46929</v>
      </c>
      <c r="I44" s="479">
        <v>48163</v>
      </c>
      <c r="J44" s="492">
        <v>16792</v>
      </c>
      <c r="K44" s="478">
        <v>15712</v>
      </c>
      <c r="L44" s="477">
        <v>13863</v>
      </c>
      <c r="M44" s="476">
        <v>12654</v>
      </c>
      <c r="N44" s="479">
        <v>10468</v>
      </c>
      <c r="O44" s="480">
        <v>12153</v>
      </c>
      <c r="P44" s="477">
        <v>11463</v>
      </c>
      <c r="Q44" s="476">
        <v>11263</v>
      </c>
      <c r="R44" s="477">
        <v>11449</v>
      </c>
      <c r="S44" s="478">
        <v>12369</v>
      </c>
      <c r="T44" s="479">
        <v>12408</v>
      </c>
      <c r="U44" s="480">
        <v>15078</v>
      </c>
      <c r="V44" s="477">
        <v>2199</v>
      </c>
      <c r="W44" s="478">
        <v>1988</v>
      </c>
      <c r="X44" s="477">
        <v>1510</v>
      </c>
      <c r="Y44" s="478">
        <v>1990</v>
      </c>
      <c r="Z44" s="479">
        <v>1973</v>
      </c>
      <c r="AA44" s="479">
        <v>3358</v>
      </c>
      <c r="AB44" s="493" t="s">
        <v>194</v>
      </c>
      <c r="AC44" s="484" t="s">
        <v>13</v>
      </c>
      <c r="AD44" s="490">
        <v>37</v>
      </c>
    </row>
    <row r="45" spans="1:30" s="137" customFormat="1" ht="12.75" customHeight="1">
      <c r="A45" s="90">
        <v>38</v>
      </c>
      <c r="B45" s="139"/>
      <c r="C45" s="140" t="s">
        <v>195</v>
      </c>
      <c r="D45" s="477">
        <v>37954</v>
      </c>
      <c r="E45" s="476">
        <v>34922</v>
      </c>
      <c r="F45" s="482">
        <v>32738</v>
      </c>
      <c r="G45" s="477">
        <v>35762</v>
      </c>
      <c r="H45" s="480">
        <v>35484</v>
      </c>
      <c r="I45" s="479">
        <v>36935</v>
      </c>
      <c r="J45" s="492">
        <v>11106</v>
      </c>
      <c r="K45" s="478">
        <v>9985</v>
      </c>
      <c r="L45" s="477">
        <v>9116</v>
      </c>
      <c r="M45" s="476">
        <v>8108</v>
      </c>
      <c r="N45" s="479">
        <v>7098</v>
      </c>
      <c r="O45" s="480">
        <v>8847</v>
      </c>
      <c r="P45" s="477">
        <v>8443</v>
      </c>
      <c r="Q45" s="476">
        <v>8506</v>
      </c>
      <c r="R45" s="477">
        <v>8726</v>
      </c>
      <c r="S45" s="478">
        <v>9196</v>
      </c>
      <c r="T45" s="479">
        <v>9304</v>
      </c>
      <c r="U45" s="480">
        <v>11163</v>
      </c>
      <c r="V45" s="477">
        <v>1926</v>
      </c>
      <c r="W45" s="478">
        <v>1703</v>
      </c>
      <c r="X45" s="477">
        <v>1270</v>
      </c>
      <c r="Y45" s="478">
        <v>1539</v>
      </c>
      <c r="Z45" s="479">
        <v>1721</v>
      </c>
      <c r="AA45" s="479">
        <v>2896</v>
      </c>
      <c r="AB45" s="493" t="s">
        <v>195</v>
      </c>
      <c r="AC45" s="484"/>
      <c r="AD45" s="490">
        <v>38</v>
      </c>
    </row>
    <row r="46" spans="1:30" s="137" customFormat="1" ht="12.75" customHeight="1">
      <c r="A46" s="90">
        <v>39</v>
      </c>
      <c r="B46" s="139"/>
      <c r="C46" s="140" t="s">
        <v>196</v>
      </c>
      <c r="D46" s="477">
        <v>13992</v>
      </c>
      <c r="E46" s="476">
        <v>13254</v>
      </c>
      <c r="F46" s="482">
        <v>11181</v>
      </c>
      <c r="G46" s="477">
        <v>11957</v>
      </c>
      <c r="H46" s="480">
        <v>11445</v>
      </c>
      <c r="I46" s="479">
        <v>11228</v>
      </c>
      <c r="J46" s="492">
        <v>5686</v>
      </c>
      <c r="K46" s="478">
        <v>5727</v>
      </c>
      <c r="L46" s="477">
        <v>4747</v>
      </c>
      <c r="M46" s="476">
        <v>4546</v>
      </c>
      <c r="N46" s="479">
        <v>3370</v>
      </c>
      <c r="O46" s="480">
        <v>3306</v>
      </c>
      <c r="P46" s="477">
        <v>3020</v>
      </c>
      <c r="Q46" s="476">
        <v>2757</v>
      </c>
      <c r="R46" s="477">
        <v>2723</v>
      </c>
      <c r="S46" s="478">
        <v>3173</v>
      </c>
      <c r="T46" s="479">
        <v>3104</v>
      </c>
      <c r="U46" s="480">
        <v>3915</v>
      </c>
      <c r="V46" s="477">
        <v>273</v>
      </c>
      <c r="W46" s="478">
        <v>285</v>
      </c>
      <c r="X46" s="477">
        <v>240</v>
      </c>
      <c r="Y46" s="478">
        <v>451</v>
      </c>
      <c r="Z46" s="479">
        <v>252</v>
      </c>
      <c r="AA46" s="479">
        <v>462</v>
      </c>
      <c r="AB46" s="493" t="s">
        <v>196</v>
      </c>
      <c r="AC46" s="484"/>
      <c r="AD46" s="490">
        <v>39</v>
      </c>
    </row>
    <row r="47" spans="1:30" s="137" customFormat="1" ht="12.75" customHeight="1">
      <c r="A47" s="90">
        <v>40</v>
      </c>
      <c r="B47" s="139" t="s">
        <v>151</v>
      </c>
      <c r="C47" s="140" t="s">
        <v>194</v>
      </c>
      <c r="D47" s="477">
        <v>16300</v>
      </c>
      <c r="E47" s="476">
        <v>15308</v>
      </c>
      <c r="F47" s="482">
        <v>13661</v>
      </c>
      <c r="G47" s="477">
        <v>13618</v>
      </c>
      <c r="H47" s="480">
        <v>13315</v>
      </c>
      <c r="I47" s="479">
        <v>12727</v>
      </c>
      <c r="J47" s="492">
        <v>6337</v>
      </c>
      <c r="K47" s="478">
        <v>5576</v>
      </c>
      <c r="L47" s="477">
        <v>4195</v>
      </c>
      <c r="M47" s="476">
        <v>3927</v>
      </c>
      <c r="N47" s="479">
        <v>3077</v>
      </c>
      <c r="O47" s="480">
        <v>3335</v>
      </c>
      <c r="P47" s="477">
        <v>951</v>
      </c>
      <c r="Q47" s="476">
        <v>972</v>
      </c>
      <c r="R47" s="477">
        <v>1030</v>
      </c>
      <c r="S47" s="478">
        <v>1197</v>
      </c>
      <c r="T47" s="479">
        <v>1459</v>
      </c>
      <c r="U47" s="480">
        <v>2065</v>
      </c>
      <c r="V47" s="477">
        <v>496</v>
      </c>
      <c r="W47" s="478">
        <v>340</v>
      </c>
      <c r="X47" s="477">
        <v>273</v>
      </c>
      <c r="Y47" s="478">
        <v>375</v>
      </c>
      <c r="Z47" s="479">
        <v>289</v>
      </c>
      <c r="AA47" s="479">
        <v>538</v>
      </c>
      <c r="AB47" s="493" t="s">
        <v>194</v>
      </c>
      <c r="AC47" s="484" t="s">
        <v>14</v>
      </c>
      <c r="AD47" s="490">
        <v>40</v>
      </c>
    </row>
    <row r="48" spans="1:30" s="137" customFormat="1" ht="12.75" customHeight="1">
      <c r="A48" s="90">
        <v>41</v>
      </c>
      <c r="B48" s="139"/>
      <c r="C48" s="140" t="s">
        <v>195</v>
      </c>
      <c r="D48" s="477">
        <v>6198</v>
      </c>
      <c r="E48" s="476">
        <v>6359</v>
      </c>
      <c r="F48" s="482">
        <v>5388</v>
      </c>
      <c r="G48" s="477">
        <v>5215</v>
      </c>
      <c r="H48" s="480">
        <v>5607</v>
      </c>
      <c r="I48" s="479">
        <v>5548</v>
      </c>
      <c r="J48" s="492">
        <v>2317</v>
      </c>
      <c r="K48" s="478">
        <v>2209</v>
      </c>
      <c r="L48" s="477">
        <v>1645</v>
      </c>
      <c r="M48" s="476">
        <v>1673</v>
      </c>
      <c r="N48" s="479">
        <v>1456</v>
      </c>
      <c r="O48" s="480">
        <v>1734</v>
      </c>
      <c r="P48" s="477">
        <v>464</v>
      </c>
      <c r="Q48" s="476">
        <v>471</v>
      </c>
      <c r="R48" s="477">
        <v>511</v>
      </c>
      <c r="S48" s="478">
        <v>548</v>
      </c>
      <c r="T48" s="479">
        <v>639</v>
      </c>
      <c r="U48" s="480">
        <v>999</v>
      </c>
      <c r="V48" s="477">
        <v>250</v>
      </c>
      <c r="W48" s="478">
        <v>176</v>
      </c>
      <c r="X48" s="477">
        <v>137</v>
      </c>
      <c r="Y48" s="478">
        <v>126</v>
      </c>
      <c r="Z48" s="479">
        <v>178</v>
      </c>
      <c r="AA48" s="479">
        <v>265</v>
      </c>
      <c r="AB48" s="493" t="s">
        <v>195</v>
      </c>
      <c r="AC48" s="484"/>
      <c r="AD48" s="490">
        <v>41</v>
      </c>
    </row>
    <row r="49" spans="1:30" s="137" customFormat="1" ht="12.75" customHeight="1">
      <c r="A49" s="90">
        <v>42</v>
      </c>
      <c r="B49" s="139"/>
      <c r="C49" s="140" t="s">
        <v>196</v>
      </c>
      <c r="D49" s="477">
        <v>10102</v>
      </c>
      <c r="E49" s="476">
        <v>8949</v>
      </c>
      <c r="F49" s="482">
        <v>8273</v>
      </c>
      <c r="G49" s="477">
        <v>8403</v>
      </c>
      <c r="H49" s="480">
        <v>7708</v>
      </c>
      <c r="I49" s="479">
        <v>7179</v>
      </c>
      <c r="J49" s="492">
        <v>4020</v>
      </c>
      <c r="K49" s="478">
        <v>3367</v>
      </c>
      <c r="L49" s="477">
        <v>2550</v>
      </c>
      <c r="M49" s="476">
        <v>2254</v>
      </c>
      <c r="N49" s="479">
        <v>1621</v>
      </c>
      <c r="O49" s="480">
        <v>1601</v>
      </c>
      <c r="P49" s="477">
        <v>487</v>
      </c>
      <c r="Q49" s="476">
        <v>501</v>
      </c>
      <c r="R49" s="477">
        <v>519</v>
      </c>
      <c r="S49" s="478">
        <v>649</v>
      </c>
      <c r="T49" s="479">
        <v>820</v>
      </c>
      <c r="U49" s="480">
        <v>1066</v>
      </c>
      <c r="V49" s="477">
        <v>246</v>
      </c>
      <c r="W49" s="478">
        <v>164</v>
      </c>
      <c r="X49" s="477">
        <v>136</v>
      </c>
      <c r="Y49" s="478">
        <v>249</v>
      </c>
      <c r="Z49" s="479">
        <v>111</v>
      </c>
      <c r="AA49" s="479">
        <v>273</v>
      </c>
      <c r="AB49" s="493" t="s">
        <v>196</v>
      </c>
      <c r="AC49" s="484"/>
      <c r="AD49" s="490">
        <v>42</v>
      </c>
    </row>
    <row r="50" spans="1:30" s="137" customFormat="1" ht="12.75" customHeight="1">
      <c r="A50" s="90">
        <v>43</v>
      </c>
      <c r="B50" s="139" t="s">
        <v>152</v>
      </c>
      <c r="C50" s="140" t="s">
        <v>194</v>
      </c>
      <c r="D50" s="477">
        <v>22387</v>
      </c>
      <c r="E50" s="476">
        <v>20986</v>
      </c>
      <c r="F50" s="482">
        <v>19097</v>
      </c>
      <c r="G50" s="477">
        <v>20333</v>
      </c>
      <c r="H50" s="480">
        <v>19550</v>
      </c>
      <c r="I50" s="479">
        <v>19820</v>
      </c>
      <c r="J50" s="492">
        <v>9573</v>
      </c>
      <c r="K50" s="478">
        <v>8303</v>
      </c>
      <c r="L50" s="477">
        <v>7398</v>
      </c>
      <c r="M50" s="476">
        <v>6832</v>
      </c>
      <c r="N50" s="479">
        <v>6107</v>
      </c>
      <c r="O50" s="480">
        <v>7412</v>
      </c>
      <c r="P50" s="477">
        <v>6380</v>
      </c>
      <c r="Q50" s="476">
        <v>6256</v>
      </c>
      <c r="R50" s="477">
        <v>6508</v>
      </c>
      <c r="S50" s="478">
        <v>6967</v>
      </c>
      <c r="T50" s="479">
        <v>7631</v>
      </c>
      <c r="U50" s="480">
        <v>8887</v>
      </c>
      <c r="V50" s="477">
        <v>997</v>
      </c>
      <c r="W50" s="478">
        <v>836</v>
      </c>
      <c r="X50" s="477">
        <v>811</v>
      </c>
      <c r="Y50" s="478">
        <v>954</v>
      </c>
      <c r="Z50" s="479">
        <v>1005</v>
      </c>
      <c r="AA50" s="479">
        <v>1495</v>
      </c>
      <c r="AB50" s="493" t="s">
        <v>194</v>
      </c>
      <c r="AC50" s="484" t="s">
        <v>15</v>
      </c>
      <c r="AD50" s="490">
        <v>43</v>
      </c>
    </row>
    <row r="51" spans="1:30" s="137" customFormat="1" ht="12.75" customHeight="1">
      <c r="A51" s="90">
        <v>44</v>
      </c>
      <c r="B51" s="139"/>
      <c r="C51" s="140" t="s">
        <v>195</v>
      </c>
      <c r="D51" s="477">
        <v>11576</v>
      </c>
      <c r="E51" s="476">
        <v>10868</v>
      </c>
      <c r="F51" s="482">
        <v>10411</v>
      </c>
      <c r="G51" s="477">
        <v>11272</v>
      </c>
      <c r="H51" s="480">
        <v>10947</v>
      </c>
      <c r="I51" s="479">
        <v>11259</v>
      </c>
      <c r="J51" s="492">
        <v>5967</v>
      </c>
      <c r="K51" s="478">
        <v>5030</v>
      </c>
      <c r="L51" s="477">
        <v>4565</v>
      </c>
      <c r="M51" s="476">
        <v>4143</v>
      </c>
      <c r="N51" s="479">
        <v>3573</v>
      </c>
      <c r="O51" s="480">
        <v>4767</v>
      </c>
      <c r="P51" s="477">
        <v>3334</v>
      </c>
      <c r="Q51" s="476">
        <v>3301</v>
      </c>
      <c r="R51" s="477">
        <v>3420</v>
      </c>
      <c r="S51" s="478">
        <v>3681</v>
      </c>
      <c r="T51" s="479">
        <v>4059</v>
      </c>
      <c r="U51" s="480">
        <v>5322</v>
      </c>
      <c r="V51" s="477">
        <v>568</v>
      </c>
      <c r="W51" s="478">
        <v>420</v>
      </c>
      <c r="X51" s="477">
        <v>484</v>
      </c>
      <c r="Y51" s="478">
        <v>631</v>
      </c>
      <c r="Z51" s="479">
        <v>531</v>
      </c>
      <c r="AA51" s="479">
        <v>1099</v>
      </c>
      <c r="AB51" s="493" t="s">
        <v>195</v>
      </c>
      <c r="AC51" s="484"/>
      <c r="AD51" s="490">
        <v>44</v>
      </c>
    </row>
    <row r="52" spans="1:30" s="137" customFormat="1" ht="12.75" customHeight="1">
      <c r="A52" s="90">
        <v>45</v>
      </c>
      <c r="B52" s="139"/>
      <c r="C52" s="140" t="s">
        <v>196</v>
      </c>
      <c r="D52" s="477">
        <v>10811</v>
      </c>
      <c r="E52" s="476">
        <v>10118</v>
      </c>
      <c r="F52" s="482">
        <v>8686</v>
      </c>
      <c r="G52" s="477">
        <v>9061</v>
      </c>
      <c r="H52" s="480">
        <v>8603</v>
      </c>
      <c r="I52" s="479">
        <v>8561</v>
      </c>
      <c r="J52" s="492">
        <v>3606</v>
      </c>
      <c r="K52" s="478">
        <v>3273</v>
      </c>
      <c r="L52" s="477">
        <v>2833</v>
      </c>
      <c r="M52" s="476">
        <v>2689</v>
      </c>
      <c r="N52" s="479">
        <v>2534</v>
      </c>
      <c r="O52" s="480">
        <v>2645</v>
      </c>
      <c r="P52" s="477">
        <v>3046</v>
      </c>
      <c r="Q52" s="476">
        <v>2955</v>
      </c>
      <c r="R52" s="477">
        <v>3088</v>
      </c>
      <c r="S52" s="478">
        <v>3286</v>
      </c>
      <c r="T52" s="479">
        <v>3572</v>
      </c>
      <c r="U52" s="480">
        <v>3565</v>
      </c>
      <c r="V52" s="477">
        <v>429</v>
      </c>
      <c r="W52" s="478">
        <v>416</v>
      </c>
      <c r="X52" s="477">
        <v>327</v>
      </c>
      <c r="Y52" s="478">
        <v>323</v>
      </c>
      <c r="Z52" s="479">
        <v>474</v>
      </c>
      <c r="AA52" s="479">
        <v>396</v>
      </c>
      <c r="AB52" s="493" t="s">
        <v>196</v>
      </c>
      <c r="AC52" s="484"/>
      <c r="AD52" s="490">
        <v>45</v>
      </c>
    </row>
    <row r="53" spans="1:30" s="137" customFormat="1" ht="12.75" customHeight="1">
      <c r="A53" s="90">
        <v>46</v>
      </c>
      <c r="B53" s="139" t="s">
        <v>153</v>
      </c>
      <c r="C53" s="140" t="s">
        <v>194</v>
      </c>
      <c r="D53" s="477">
        <v>45595</v>
      </c>
      <c r="E53" s="476">
        <v>45085</v>
      </c>
      <c r="F53" s="482">
        <v>43718</v>
      </c>
      <c r="G53" s="477">
        <v>42603</v>
      </c>
      <c r="H53" s="480">
        <v>44115</v>
      </c>
      <c r="I53" s="479">
        <v>41693</v>
      </c>
      <c r="J53" s="492">
        <v>20072</v>
      </c>
      <c r="K53" s="478">
        <v>17504</v>
      </c>
      <c r="L53" s="477">
        <v>15882</v>
      </c>
      <c r="M53" s="476">
        <v>14836</v>
      </c>
      <c r="N53" s="479">
        <v>13629</v>
      </c>
      <c r="O53" s="480">
        <v>15014</v>
      </c>
      <c r="P53" s="477">
        <v>12086</v>
      </c>
      <c r="Q53" s="476">
        <v>12493</v>
      </c>
      <c r="R53" s="477">
        <v>12896</v>
      </c>
      <c r="S53" s="478">
        <v>13294</v>
      </c>
      <c r="T53" s="479">
        <v>13986</v>
      </c>
      <c r="U53" s="480">
        <v>16521</v>
      </c>
      <c r="V53" s="477">
        <v>1970</v>
      </c>
      <c r="W53" s="478">
        <v>1467</v>
      </c>
      <c r="X53" s="477">
        <v>1709</v>
      </c>
      <c r="Y53" s="478">
        <v>1486</v>
      </c>
      <c r="Z53" s="479">
        <v>1543</v>
      </c>
      <c r="AA53" s="479">
        <v>2594</v>
      </c>
      <c r="AB53" s="493" t="s">
        <v>194</v>
      </c>
      <c r="AC53" s="484" t="s">
        <v>16</v>
      </c>
      <c r="AD53" s="490">
        <v>46</v>
      </c>
    </row>
    <row r="54" spans="1:30" s="137" customFormat="1" ht="12.75" customHeight="1">
      <c r="A54" s="90">
        <v>47</v>
      </c>
      <c r="B54" s="139"/>
      <c r="C54" s="140" t="s">
        <v>195</v>
      </c>
      <c r="D54" s="477">
        <v>22339</v>
      </c>
      <c r="E54" s="476">
        <v>22401</v>
      </c>
      <c r="F54" s="482">
        <v>21817</v>
      </c>
      <c r="G54" s="477">
        <v>22077</v>
      </c>
      <c r="H54" s="480">
        <v>22565</v>
      </c>
      <c r="I54" s="479">
        <v>22437</v>
      </c>
      <c r="J54" s="492">
        <v>10122</v>
      </c>
      <c r="K54" s="478">
        <v>9181</v>
      </c>
      <c r="L54" s="477">
        <v>8639</v>
      </c>
      <c r="M54" s="476">
        <v>7970</v>
      </c>
      <c r="N54" s="479">
        <v>7151</v>
      </c>
      <c r="O54" s="480">
        <v>8144</v>
      </c>
      <c r="P54" s="477">
        <v>6647</v>
      </c>
      <c r="Q54" s="476">
        <v>6880</v>
      </c>
      <c r="R54" s="477">
        <v>7357</v>
      </c>
      <c r="S54" s="478">
        <v>7196</v>
      </c>
      <c r="T54" s="479">
        <v>7472</v>
      </c>
      <c r="U54" s="480">
        <v>8627</v>
      </c>
      <c r="V54" s="477">
        <v>1012</v>
      </c>
      <c r="W54" s="478">
        <v>756</v>
      </c>
      <c r="X54" s="477">
        <v>1110</v>
      </c>
      <c r="Y54" s="478">
        <v>890</v>
      </c>
      <c r="Z54" s="479">
        <v>900</v>
      </c>
      <c r="AA54" s="479">
        <v>1757</v>
      </c>
      <c r="AB54" s="493" t="s">
        <v>195</v>
      </c>
      <c r="AC54" s="484"/>
      <c r="AD54" s="490">
        <v>47</v>
      </c>
    </row>
    <row r="55" spans="1:30" s="137" customFormat="1" ht="12.75" customHeight="1">
      <c r="A55" s="90">
        <v>48</v>
      </c>
      <c r="B55" s="139"/>
      <c r="C55" s="140" t="s">
        <v>196</v>
      </c>
      <c r="D55" s="477">
        <v>23256</v>
      </c>
      <c r="E55" s="476">
        <v>22684</v>
      </c>
      <c r="F55" s="482">
        <v>21901</v>
      </c>
      <c r="G55" s="477">
        <v>20526</v>
      </c>
      <c r="H55" s="480">
        <v>21550</v>
      </c>
      <c r="I55" s="479">
        <v>19256</v>
      </c>
      <c r="J55" s="492">
        <v>9950</v>
      </c>
      <c r="K55" s="478">
        <v>8323</v>
      </c>
      <c r="L55" s="477">
        <v>7243</v>
      </c>
      <c r="M55" s="476">
        <v>6866</v>
      </c>
      <c r="N55" s="479">
        <v>6478</v>
      </c>
      <c r="O55" s="480">
        <v>6870</v>
      </c>
      <c r="P55" s="477">
        <v>5439</v>
      </c>
      <c r="Q55" s="476">
        <v>5613</v>
      </c>
      <c r="R55" s="477">
        <v>5539</v>
      </c>
      <c r="S55" s="478">
        <v>6098</v>
      </c>
      <c r="T55" s="479">
        <v>6514</v>
      </c>
      <c r="U55" s="480">
        <v>7894</v>
      </c>
      <c r="V55" s="477">
        <v>958</v>
      </c>
      <c r="W55" s="478">
        <v>711</v>
      </c>
      <c r="X55" s="477">
        <v>599</v>
      </c>
      <c r="Y55" s="478">
        <v>596</v>
      </c>
      <c r="Z55" s="479">
        <v>643</v>
      </c>
      <c r="AA55" s="479">
        <v>837</v>
      </c>
      <c r="AB55" s="493" t="s">
        <v>196</v>
      </c>
      <c r="AC55" s="484"/>
      <c r="AD55" s="490">
        <v>48</v>
      </c>
    </row>
    <row r="56" spans="1:30" s="137" customFormat="1" ht="12.75" customHeight="1">
      <c r="A56" s="90">
        <v>49</v>
      </c>
      <c r="B56" s="139" t="s">
        <v>154</v>
      </c>
      <c r="C56" s="140" t="s">
        <v>194</v>
      </c>
      <c r="D56" s="477">
        <v>23797</v>
      </c>
      <c r="E56" s="476">
        <v>24161</v>
      </c>
      <c r="F56" s="482">
        <v>23557</v>
      </c>
      <c r="G56" s="477">
        <v>24120</v>
      </c>
      <c r="H56" s="480">
        <v>22032</v>
      </c>
      <c r="I56" s="479">
        <v>24944</v>
      </c>
      <c r="J56" s="492">
        <v>9881</v>
      </c>
      <c r="K56" s="478">
        <v>8399</v>
      </c>
      <c r="L56" s="477">
        <v>8193</v>
      </c>
      <c r="M56" s="476">
        <v>6746</v>
      </c>
      <c r="N56" s="479">
        <v>5951</v>
      </c>
      <c r="O56" s="480">
        <v>7484</v>
      </c>
      <c r="P56" s="477">
        <v>5246</v>
      </c>
      <c r="Q56" s="476">
        <v>5210</v>
      </c>
      <c r="R56" s="477">
        <v>5499</v>
      </c>
      <c r="S56" s="478">
        <v>6123</v>
      </c>
      <c r="T56" s="479">
        <v>6525</v>
      </c>
      <c r="U56" s="480">
        <v>7364</v>
      </c>
      <c r="V56" s="477">
        <v>986</v>
      </c>
      <c r="W56" s="478">
        <v>1396</v>
      </c>
      <c r="X56" s="477">
        <v>1482</v>
      </c>
      <c r="Y56" s="478">
        <v>1361</v>
      </c>
      <c r="Z56" s="479">
        <v>1338</v>
      </c>
      <c r="AA56" s="479">
        <v>2280</v>
      </c>
      <c r="AB56" s="493" t="s">
        <v>194</v>
      </c>
      <c r="AC56" s="484" t="s">
        <v>19</v>
      </c>
      <c r="AD56" s="490">
        <v>49</v>
      </c>
    </row>
    <row r="57" spans="1:30" s="137" customFormat="1" ht="12.75" customHeight="1">
      <c r="A57" s="90">
        <v>50</v>
      </c>
      <c r="B57" s="139"/>
      <c r="C57" s="140" t="s">
        <v>195</v>
      </c>
      <c r="D57" s="477">
        <v>14940</v>
      </c>
      <c r="E57" s="476">
        <v>15240</v>
      </c>
      <c r="F57" s="482">
        <v>15851</v>
      </c>
      <c r="G57" s="477">
        <v>15988</v>
      </c>
      <c r="H57" s="480">
        <v>14782</v>
      </c>
      <c r="I57" s="479">
        <v>18004</v>
      </c>
      <c r="J57" s="492">
        <v>6690</v>
      </c>
      <c r="K57" s="478">
        <v>5509</v>
      </c>
      <c r="L57" s="477">
        <v>5237</v>
      </c>
      <c r="M57" s="476">
        <v>4439</v>
      </c>
      <c r="N57" s="479">
        <v>3908</v>
      </c>
      <c r="O57" s="480">
        <v>5005</v>
      </c>
      <c r="P57" s="477">
        <v>3160</v>
      </c>
      <c r="Q57" s="476">
        <v>3270</v>
      </c>
      <c r="R57" s="477">
        <v>3556</v>
      </c>
      <c r="S57" s="478">
        <v>3974</v>
      </c>
      <c r="T57" s="479">
        <v>4158</v>
      </c>
      <c r="U57" s="480">
        <v>4472</v>
      </c>
      <c r="V57" s="477">
        <v>646</v>
      </c>
      <c r="W57" s="478">
        <v>1105</v>
      </c>
      <c r="X57" s="477">
        <v>1084</v>
      </c>
      <c r="Y57" s="478">
        <v>931</v>
      </c>
      <c r="Z57" s="479">
        <v>812</v>
      </c>
      <c r="AA57" s="479">
        <v>1573</v>
      </c>
      <c r="AB57" s="493" t="s">
        <v>195</v>
      </c>
      <c r="AC57" s="484"/>
      <c r="AD57" s="490">
        <v>50</v>
      </c>
    </row>
    <row r="58" spans="1:30" s="137" customFormat="1" ht="12.75" customHeight="1">
      <c r="A58" s="90">
        <v>51</v>
      </c>
      <c r="B58" s="139"/>
      <c r="C58" s="140" t="s">
        <v>196</v>
      </c>
      <c r="D58" s="477">
        <v>8857</v>
      </c>
      <c r="E58" s="476">
        <v>8921</v>
      </c>
      <c r="F58" s="482">
        <v>7706</v>
      </c>
      <c r="G58" s="477">
        <v>8132</v>
      </c>
      <c r="H58" s="480">
        <v>7250</v>
      </c>
      <c r="I58" s="479">
        <v>6940</v>
      </c>
      <c r="J58" s="492">
        <v>3191</v>
      </c>
      <c r="K58" s="478">
        <v>2890</v>
      </c>
      <c r="L58" s="477">
        <v>2956</v>
      </c>
      <c r="M58" s="476">
        <v>2307</v>
      </c>
      <c r="N58" s="479">
        <v>2043</v>
      </c>
      <c r="O58" s="480">
        <v>2479</v>
      </c>
      <c r="P58" s="477">
        <v>2086</v>
      </c>
      <c r="Q58" s="476">
        <v>1940</v>
      </c>
      <c r="R58" s="477">
        <v>1943</v>
      </c>
      <c r="S58" s="478">
        <v>2149</v>
      </c>
      <c r="T58" s="479">
        <v>2367</v>
      </c>
      <c r="U58" s="480">
        <v>2892</v>
      </c>
      <c r="V58" s="477">
        <v>340</v>
      </c>
      <c r="W58" s="478">
        <v>291</v>
      </c>
      <c r="X58" s="477">
        <v>398</v>
      </c>
      <c r="Y58" s="478">
        <v>430</v>
      </c>
      <c r="Z58" s="479">
        <v>526</v>
      </c>
      <c r="AA58" s="479">
        <v>707</v>
      </c>
      <c r="AB58" s="493" t="s">
        <v>196</v>
      </c>
      <c r="AC58" s="484"/>
      <c r="AD58" s="490">
        <v>51</v>
      </c>
    </row>
    <row r="59" spans="1:30" ht="12.75" customHeight="1">
      <c r="A59" s="106" t="s">
        <v>183</v>
      </c>
      <c r="G59" s="142"/>
      <c r="H59" s="142"/>
      <c r="I59" s="142"/>
    </row>
    <row r="60" spans="1:30" ht="12.75" customHeight="1">
      <c r="A60" s="107" t="s">
        <v>185</v>
      </c>
    </row>
  </sheetData>
  <mergeCells count="11">
    <mergeCell ref="AB5:AC5"/>
    <mergeCell ref="AD5:AD7"/>
    <mergeCell ref="AB6:AC7"/>
    <mergeCell ref="A5:A7"/>
    <mergeCell ref="B5:C5"/>
    <mergeCell ref="D6:I6"/>
    <mergeCell ref="D5:AA5"/>
    <mergeCell ref="J6:O6"/>
    <mergeCell ref="B6:C7"/>
    <mergeCell ref="P6:U6"/>
    <mergeCell ref="V6:AA6"/>
  </mergeCells>
  <pageMargins left="0.7" right="0.7" top="0.75" bottom="0.75" header="0.3" footer="0.3"/>
  <pageSetup paperSize="9" orientation="portrait" horizontalDpi="4294967294"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activeCell="Q1" sqref="Q1"/>
    </sheetView>
  </sheetViews>
  <sheetFormatPr defaultRowHeight="15"/>
  <cols>
    <col min="1" max="1" width="37.28515625" customWidth="1"/>
  </cols>
  <sheetData>
    <row r="1" spans="1:8" s="309" customFormat="1" ht="12.75">
      <c r="A1" s="312" t="s">
        <v>589</v>
      </c>
    </row>
    <row r="2" spans="1:8" s="309" customFormat="1" ht="12.75">
      <c r="A2" s="311" t="s">
        <v>227</v>
      </c>
    </row>
    <row r="3" spans="1:8" ht="27" customHeight="1">
      <c r="A3" s="572" t="s">
        <v>177</v>
      </c>
      <c r="B3" s="549" t="s">
        <v>223</v>
      </c>
      <c r="C3" s="539" t="s">
        <v>226</v>
      </c>
      <c r="D3" s="540"/>
      <c r="E3" s="540"/>
      <c r="F3" s="540"/>
      <c r="G3" s="540"/>
      <c r="H3" s="540"/>
    </row>
    <row r="4" spans="1:8" ht="94.5">
      <c r="A4" s="578"/>
      <c r="B4" s="577"/>
      <c r="C4" s="71" t="s">
        <v>224</v>
      </c>
      <c r="D4" s="108" t="s">
        <v>264</v>
      </c>
      <c r="E4" s="71" t="s">
        <v>265</v>
      </c>
      <c r="F4" s="108" t="s">
        <v>266</v>
      </c>
      <c r="G4" s="71" t="s">
        <v>267</v>
      </c>
      <c r="H4" s="109" t="s">
        <v>225</v>
      </c>
    </row>
    <row r="5" spans="1:8" ht="15.75" thickBot="1">
      <c r="A5" s="579"/>
      <c r="B5" s="575" t="s">
        <v>211</v>
      </c>
      <c r="C5" s="576"/>
      <c r="D5" s="576"/>
      <c r="E5" s="576"/>
      <c r="F5" s="576"/>
      <c r="G5" s="576"/>
      <c r="H5" s="576"/>
    </row>
    <row r="6" spans="1:8" s="52" customFormat="1" ht="12.75" customHeight="1">
      <c r="A6" s="113" t="s">
        <v>212</v>
      </c>
      <c r="B6" s="114">
        <v>6025</v>
      </c>
      <c r="C6" s="115">
        <v>405</v>
      </c>
      <c r="D6" s="114">
        <v>2399</v>
      </c>
      <c r="E6" s="115">
        <v>124</v>
      </c>
      <c r="F6" s="114">
        <v>2561</v>
      </c>
      <c r="G6" s="116">
        <v>252</v>
      </c>
      <c r="H6" s="117">
        <v>221</v>
      </c>
    </row>
    <row r="7" spans="1:8" s="52" customFormat="1" ht="12.75" customHeight="1">
      <c r="A7" s="118" t="s">
        <v>213</v>
      </c>
      <c r="B7" s="119"/>
      <c r="C7" s="120"/>
      <c r="D7" s="119"/>
      <c r="E7" s="115"/>
      <c r="F7" s="119"/>
      <c r="G7" s="119"/>
      <c r="H7" s="117"/>
    </row>
    <row r="8" spans="1:8" s="52" customFormat="1" ht="12.75" customHeight="1">
      <c r="A8" s="121" t="s">
        <v>249</v>
      </c>
      <c r="B8" s="119"/>
      <c r="C8" s="120"/>
      <c r="D8" s="78"/>
      <c r="E8" s="115"/>
      <c r="F8" s="78"/>
      <c r="G8" s="119"/>
    </row>
    <row r="9" spans="1:8" s="52" customFormat="1" ht="12.75" customHeight="1">
      <c r="A9" s="122" t="s">
        <v>250</v>
      </c>
      <c r="B9" s="119"/>
      <c r="C9" s="120"/>
      <c r="D9" s="119"/>
      <c r="E9" s="115"/>
      <c r="F9" s="119"/>
      <c r="G9" s="119"/>
      <c r="H9" s="117"/>
    </row>
    <row r="10" spans="1:8" s="52" customFormat="1" ht="12.75" customHeight="1">
      <c r="A10" s="121" t="s">
        <v>251</v>
      </c>
      <c r="B10" s="123">
        <v>691</v>
      </c>
      <c r="C10" s="120">
        <v>56</v>
      </c>
      <c r="D10" s="123">
        <v>356</v>
      </c>
      <c r="E10" s="120">
        <v>18</v>
      </c>
      <c r="F10" s="123">
        <v>215</v>
      </c>
      <c r="G10" s="123">
        <v>34</v>
      </c>
      <c r="H10" s="124">
        <v>7</v>
      </c>
    </row>
    <row r="11" spans="1:8" s="52" customFormat="1" ht="12.75" customHeight="1">
      <c r="A11" s="122" t="s">
        <v>252</v>
      </c>
      <c r="B11" s="123"/>
      <c r="C11" s="120"/>
      <c r="D11" s="123"/>
      <c r="E11" s="120"/>
      <c r="F11" s="123"/>
      <c r="G11" s="123"/>
      <c r="H11" s="124"/>
    </row>
    <row r="12" spans="1:8" s="52" customFormat="1" ht="12.75" customHeight="1">
      <c r="A12" s="121" t="s">
        <v>253</v>
      </c>
      <c r="B12" s="125">
        <v>1689</v>
      </c>
      <c r="C12" s="120">
        <v>109</v>
      </c>
      <c r="D12" s="123">
        <v>736</v>
      </c>
      <c r="E12" s="120">
        <v>39</v>
      </c>
      <c r="F12" s="123">
        <v>682</v>
      </c>
      <c r="G12" s="123">
        <v>67</v>
      </c>
      <c r="H12" s="124">
        <v>39</v>
      </c>
    </row>
    <row r="13" spans="1:8" s="52" customFormat="1" ht="12.75" customHeight="1">
      <c r="A13" s="122" t="s">
        <v>254</v>
      </c>
      <c r="B13" s="123"/>
      <c r="C13" s="120"/>
      <c r="D13" s="123"/>
      <c r="E13" s="120"/>
      <c r="F13" s="123"/>
      <c r="G13" s="123"/>
      <c r="H13" s="124"/>
    </row>
    <row r="14" spans="1:8" s="52" customFormat="1" ht="12.75" customHeight="1">
      <c r="A14" s="121" t="s">
        <v>255</v>
      </c>
      <c r="B14" s="123">
        <v>385</v>
      </c>
      <c r="C14" s="120">
        <v>14</v>
      </c>
      <c r="D14" s="123">
        <v>175</v>
      </c>
      <c r="E14" s="120">
        <v>6</v>
      </c>
      <c r="F14" s="123">
        <v>164</v>
      </c>
      <c r="G14" s="123">
        <v>17</v>
      </c>
      <c r="H14" s="124">
        <v>8</v>
      </c>
    </row>
    <row r="15" spans="1:8" s="52" customFormat="1" ht="12.75" customHeight="1">
      <c r="A15" s="122" t="s">
        <v>256</v>
      </c>
      <c r="B15" s="123"/>
      <c r="C15" s="120"/>
      <c r="D15" s="123"/>
      <c r="E15" s="120"/>
      <c r="F15" s="123"/>
      <c r="G15" s="123"/>
      <c r="H15" s="124"/>
    </row>
    <row r="16" spans="1:8" s="52" customFormat="1" ht="12.75" customHeight="1">
      <c r="A16" s="121" t="s">
        <v>257</v>
      </c>
      <c r="B16" s="125">
        <v>2295</v>
      </c>
      <c r="C16" s="120">
        <v>134</v>
      </c>
      <c r="D16" s="123">
        <v>834</v>
      </c>
      <c r="E16" s="120">
        <v>39</v>
      </c>
      <c r="F16" s="125">
        <v>1088</v>
      </c>
      <c r="G16" s="123">
        <v>88</v>
      </c>
      <c r="H16" s="124">
        <v>83</v>
      </c>
    </row>
    <row r="17" spans="1:8" s="52" customFormat="1" ht="12.75" customHeight="1">
      <c r="A17" s="122" t="s">
        <v>258</v>
      </c>
      <c r="B17" s="123"/>
      <c r="C17" s="120"/>
      <c r="D17" s="123"/>
      <c r="E17" s="120"/>
      <c r="F17" s="123"/>
      <c r="G17" s="123"/>
      <c r="H17" s="124"/>
    </row>
    <row r="18" spans="1:8" s="52" customFormat="1" ht="12.75" customHeight="1">
      <c r="A18" s="121" t="s">
        <v>259</v>
      </c>
      <c r="B18" s="123">
        <v>857</v>
      </c>
      <c r="C18" s="120">
        <v>83</v>
      </c>
      <c r="D18" s="123">
        <v>250</v>
      </c>
      <c r="E18" s="120">
        <v>16</v>
      </c>
      <c r="F18" s="123">
        <v>379</v>
      </c>
      <c r="G18" s="123">
        <v>41</v>
      </c>
      <c r="H18" s="124">
        <v>81</v>
      </c>
    </row>
    <row r="19" spans="1:8" s="52" customFormat="1" ht="12.75" customHeight="1">
      <c r="A19" s="122" t="s">
        <v>260</v>
      </c>
      <c r="B19" s="123"/>
      <c r="C19" s="120"/>
      <c r="D19" s="123"/>
      <c r="E19" s="120"/>
      <c r="F19" s="123"/>
      <c r="G19" s="123"/>
      <c r="H19" s="124"/>
    </row>
    <row r="20" spans="1:8" s="52" customFormat="1" ht="12.75" customHeight="1">
      <c r="A20" s="121" t="s">
        <v>261</v>
      </c>
      <c r="B20" s="123">
        <v>102</v>
      </c>
      <c r="C20" s="120">
        <v>8</v>
      </c>
      <c r="D20" s="123">
        <v>45</v>
      </c>
      <c r="E20" s="120">
        <v>7</v>
      </c>
      <c r="F20" s="123">
        <v>33</v>
      </c>
      <c r="G20" s="126" t="s">
        <v>214</v>
      </c>
      <c r="H20" s="127" t="s">
        <v>214</v>
      </c>
    </row>
    <row r="21" spans="1:8" s="52" customFormat="1" ht="12.75" customHeight="1">
      <c r="A21" s="122" t="s">
        <v>262</v>
      </c>
      <c r="B21" s="123"/>
      <c r="C21" s="120"/>
      <c r="D21" s="123"/>
      <c r="E21" s="120"/>
      <c r="F21" s="123"/>
      <c r="G21" s="123"/>
      <c r="H21" s="124"/>
    </row>
    <row r="22" spans="1:8" s="52" customFormat="1" ht="12.75" customHeight="1">
      <c r="A22" s="113" t="s">
        <v>215</v>
      </c>
      <c r="B22" s="128">
        <v>3183</v>
      </c>
      <c r="C22" s="115">
        <v>258</v>
      </c>
      <c r="D22" s="128">
        <v>1247</v>
      </c>
      <c r="E22" s="115">
        <v>51</v>
      </c>
      <c r="F22" s="128">
        <v>1380</v>
      </c>
      <c r="G22" s="119">
        <v>98</v>
      </c>
      <c r="H22" s="117">
        <v>144</v>
      </c>
    </row>
    <row r="23" spans="1:8" s="52" customFormat="1" ht="12.75" customHeight="1">
      <c r="A23" s="121" t="s">
        <v>249</v>
      </c>
      <c r="B23" s="119"/>
      <c r="C23" s="120"/>
      <c r="D23" s="78"/>
      <c r="E23" s="115"/>
      <c r="F23" s="78"/>
      <c r="G23" s="119"/>
    </row>
    <row r="24" spans="1:8" s="52" customFormat="1" ht="12.75" customHeight="1">
      <c r="A24" s="122" t="s">
        <v>250</v>
      </c>
      <c r="B24" s="119"/>
      <c r="C24" s="120"/>
      <c r="D24" s="119"/>
      <c r="E24" s="115"/>
      <c r="F24" s="119"/>
      <c r="G24" s="119"/>
      <c r="H24" s="117"/>
    </row>
    <row r="25" spans="1:8" s="52" customFormat="1" ht="12.75" customHeight="1">
      <c r="A25" s="121" t="s">
        <v>251</v>
      </c>
      <c r="B25" s="123">
        <v>332</v>
      </c>
      <c r="C25" s="120">
        <v>34</v>
      </c>
      <c r="D25" s="123">
        <v>163</v>
      </c>
      <c r="E25" s="120">
        <v>7</v>
      </c>
      <c r="F25" s="123">
        <v>108</v>
      </c>
      <c r="G25" s="123">
        <v>11</v>
      </c>
      <c r="H25" s="124">
        <v>7</v>
      </c>
    </row>
    <row r="26" spans="1:8" s="52" customFormat="1" ht="12.75" customHeight="1">
      <c r="A26" s="122" t="s">
        <v>252</v>
      </c>
      <c r="B26" s="123"/>
      <c r="C26" s="120"/>
      <c r="D26" s="123"/>
      <c r="E26" s="120"/>
      <c r="F26" s="123"/>
      <c r="G26" s="123"/>
      <c r="H26" s="124"/>
    </row>
    <row r="27" spans="1:8" s="52" customFormat="1" ht="12.75" customHeight="1">
      <c r="A27" s="121" t="s">
        <v>253</v>
      </c>
      <c r="B27" s="123">
        <v>906</v>
      </c>
      <c r="C27" s="120">
        <v>73</v>
      </c>
      <c r="D27" s="123">
        <v>400</v>
      </c>
      <c r="E27" s="120">
        <v>17</v>
      </c>
      <c r="F27" s="123">
        <v>360</v>
      </c>
      <c r="G27" s="123">
        <v>25</v>
      </c>
      <c r="H27" s="124">
        <v>31</v>
      </c>
    </row>
    <row r="28" spans="1:8" s="52" customFormat="1" ht="12.75" customHeight="1">
      <c r="A28" s="122" t="s">
        <v>254</v>
      </c>
      <c r="B28" s="123"/>
      <c r="C28" s="120"/>
      <c r="D28" s="123"/>
      <c r="E28" s="120"/>
      <c r="F28" s="123"/>
      <c r="G28" s="123"/>
      <c r="H28" s="124"/>
    </row>
    <row r="29" spans="1:8" s="52" customFormat="1" ht="12.75" customHeight="1">
      <c r="A29" s="121" t="s">
        <v>255</v>
      </c>
      <c r="B29" s="123">
        <v>206</v>
      </c>
      <c r="C29" s="120">
        <v>11</v>
      </c>
      <c r="D29" s="123">
        <v>88</v>
      </c>
      <c r="E29" s="131" t="s">
        <v>214</v>
      </c>
      <c r="F29" s="123">
        <v>93</v>
      </c>
      <c r="G29" s="123">
        <v>7</v>
      </c>
      <c r="H29" s="124">
        <v>6</v>
      </c>
    </row>
    <row r="30" spans="1:8" s="52" customFormat="1" ht="12.75" customHeight="1">
      <c r="A30" s="122" t="s">
        <v>256</v>
      </c>
      <c r="B30" s="123"/>
      <c r="C30" s="120"/>
      <c r="D30" s="123"/>
      <c r="E30" s="120"/>
      <c r="F30" s="123"/>
      <c r="G30" s="123"/>
      <c r="H30" s="124"/>
    </row>
    <row r="31" spans="1:8" s="52" customFormat="1" ht="12.75" customHeight="1">
      <c r="A31" s="121" t="s">
        <v>257</v>
      </c>
      <c r="B31" s="125">
        <v>1218</v>
      </c>
      <c r="C31" s="120">
        <v>85</v>
      </c>
      <c r="D31" s="123">
        <v>429</v>
      </c>
      <c r="E31" s="120">
        <v>17</v>
      </c>
      <c r="F31" s="123">
        <v>591</v>
      </c>
      <c r="G31" s="123">
        <v>38</v>
      </c>
      <c r="H31" s="124">
        <v>56</v>
      </c>
    </row>
    <row r="32" spans="1:8" s="52" customFormat="1" ht="12.75" customHeight="1">
      <c r="A32" s="122" t="s">
        <v>258</v>
      </c>
      <c r="B32" s="123"/>
      <c r="C32" s="120"/>
      <c r="D32" s="123"/>
      <c r="E32" s="120"/>
      <c r="F32" s="123"/>
      <c r="G32" s="123"/>
      <c r="H32" s="124"/>
    </row>
    <row r="33" spans="1:8" s="52" customFormat="1" ht="12.75" customHeight="1">
      <c r="A33" s="121" t="s">
        <v>259</v>
      </c>
      <c r="B33" s="123">
        <v>469</v>
      </c>
      <c r="C33" s="120">
        <v>50</v>
      </c>
      <c r="D33" s="123">
        <v>138</v>
      </c>
      <c r="E33" s="120">
        <v>6</v>
      </c>
      <c r="F33" s="123">
        <v>217</v>
      </c>
      <c r="G33" s="123">
        <v>14</v>
      </c>
      <c r="H33" s="124">
        <v>42</v>
      </c>
    </row>
    <row r="34" spans="1:8" s="52" customFormat="1" ht="12.75" customHeight="1">
      <c r="A34" s="122" t="s">
        <v>260</v>
      </c>
      <c r="B34" s="123"/>
      <c r="C34" s="120"/>
      <c r="D34" s="123"/>
      <c r="E34" s="120"/>
      <c r="F34" s="123"/>
      <c r="G34" s="123"/>
      <c r="H34" s="124"/>
    </row>
    <row r="35" spans="1:8" s="52" customFormat="1" ht="12.75" customHeight="1">
      <c r="A35" s="121" t="s">
        <v>261</v>
      </c>
      <c r="B35" s="123">
        <v>49</v>
      </c>
      <c r="C35" s="131" t="s">
        <v>214</v>
      </c>
      <c r="D35" s="123">
        <v>28</v>
      </c>
      <c r="E35" s="131" t="s">
        <v>214</v>
      </c>
      <c r="F35" s="123">
        <v>11</v>
      </c>
      <c r="G35" s="126" t="s">
        <v>214</v>
      </c>
      <c r="H35" s="127" t="s">
        <v>214</v>
      </c>
    </row>
    <row r="36" spans="1:8" s="52" customFormat="1" ht="12.75" customHeight="1">
      <c r="A36" s="122" t="s">
        <v>262</v>
      </c>
      <c r="B36" s="123"/>
      <c r="C36" s="120"/>
      <c r="D36" s="123"/>
      <c r="E36" s="120"/>
      <c r="F36" s="123"/>
      <c r="G36" s="123"/>
      <c r="H36" s="124"/>
    </row>
    <row r="37" spans="1:8" s="52" customFormat="1" ht="12.75" customHeight="1">
      <c r="A37" s="113" t="s">
        <v>216</v>
      </c>
      <c r="B37" s="128">
        <v>2842</v>
      </c>
      <c r="C37" s="115">
        <v>147</v>
      </c>
      <c r="D37" s="128">
        <v>1152</v>
      </c>
      <c r="E37" s="115">
        <v>73</v>
      </c>
      <c r="F37" s="128">
        <v>1181</v>
      </c>
      <c r="G37" s="119">
        <v>155</v>
      </c>
      <c r="H37" s="117">
        <v>77</v>
      </c>
    </row>
    <row r="38" spans="1:8" s="52" customFormat="1" ht="12.75" customHeight="1">
      <c r="A38" s="121" t="s">
        <v>263</v>
      </c>
      <c r="B38" s="119"/>
      <c r="C38" s="120"/>
      <c r="D38" s="78"/>
      <c r="E38" s="115"/>
      <c r="F38" s="78"/>
      <c r="G38" s="119"/>
    </row>
    <row r="39" spans="1:8" s="52" customFormat="1" ht="12.75" customHeight="1">
      <c r="A39" s="122" t="s">
        <v>250</v>
      </c>
      <c r="B39" s="119"/>
      <c r="C39" s="120"/>
      <c r="D39" s="119"/>
      <c r="E39" s="115"/>
      <c r="F39" s="119"/>
      <c r="G39" s="119"/>
      <c r="H39" s="117"/>
    </row>
    <row r="40" spans="1:8" s="52" customFormat="1" ht="12.75" customHeight="1">
      <c r="A40" s="121" t="s">
        <v>251</v>
      </c>
      <c r="B40" s="123">
        <v>359</v>
      </c>
      <c r="C40" s="120">
        <v>22</v>
      </c>
      <c r="D40" s="123">
        <v>193</v>
      </c>
      <c r="E40" s="120">
        <v>11</v>
      </c>
      <c r="F40" s="123">
        <v>107</v>
      </c>
      <c r="G40" s="119">
        <v>23</v>
      </c>
      <c r="H40" s="132" t="s">
        <v>24</v>
      </c>
    </row>
    <row r="41" spans="1:8" s="52" customFormat="1" ht="12.75" customHeight="1">
      <c r="A41" s="122" t="s">
        <v>252</v>
      </c>
      <c r="B41" s="123"/>
      <c r="C41" s="120"/>
      <c r="D41" s="123"/>
      <c r="E41" s="120"/>
      <c r="F41" s="123"/>
      <c r="G41" s="119"/>
      <c r="H41" s="124"/>
    </row>
    <row r="42" spans="1:8" s="52" customFormat="1" ht="12.75" customHeight="1">
      <c r="A42" s="121" t="s">
        <v>253</v>
      </c>
      <c r="B42" s="123">
        <v>783</v>
      </c>
      <c r="C42" s="120">
        <v>37</v>
      </c>
      <c r="D42" s="123">
        <v>335</v>
      </c>
      <c r="E42" s="120">
        <v>20</v>
      </c>
      <c r="F42" s="123">
        <v>321</v>
      </c>
      <c r="G42" s="123">
        <v>42</v>
      </c>
      <c r="H42" s="124">
        <v>8</v>
      </c>
    </row>
    <row r="43" spans="1:8" s="52" customFormat="1" ht="12.75" customHeight="1">
      <c r="A43" s="122" t="s">
        <v>254</v>
      </c>
      <c r="B43" s="123"/>
      <c r="C43" s="120"/>
      <c r="D43" s="123"/>
      <c r="E43" s="120"/>
      <c r="F43" s="123"/>
      <c r="G43" s="123"/>
      <c r="H43" s="124"/>
    </row>
    <row r="44" spans="1:8" s="52" customFormat="1" ht="12.75" customHeight="1">
      <c r="A44" s="121" t="s">
        <v>255</v>
      </c>
      <c r="B44" s="123">
        <v>179</v>
      </c>
      <c r="C44" s="131" t="s">
        <v>214</v>
      </c>
      <c r="D44" s="123">
        <v>86</v>
      </c>
      <c r="E44" s="120">
        <v>5</v>
      </c>
      <c r="F44" s="123">
        <v>71</v>
      </c>
      <c r="G44" s="123">
        <v>10</v>
      </c>
      <c r="H44" s="127" t="s">
        <v>214</v>
      </c>
    </row>
    <row r="45" spans="1:8" s="52" customFormat="1" ht="12.75" customHeight="1">
      <c r="A45" s="122" t="s">
        <v>256</v>
      </c>
      <c r="B45" s="123"/>
      <c r="C45" s="120"/>
      <c r="D45" s="123"/>
      <c r="E45" s="120"/>
      <c r="F45" s="123"/>
      <c r="G45" s="123"/>
      <c r="H45" s="124"/>
    </row>
    <row r="46" spans="1:8" s="52" customFormat="1" ht="12.75" customHeight="1">
      <c r="A46" s="121" t="s">
        <v>257</v>
      </c>
      <c r="B46" s="125">
        <v>1077</v>
      </c>
      <c r="C46" s="120">
        <v>49</v>
      </c>
      <c r="D46" s="123">
        <v>406</v>
      </c>
      <c r="E46" s="120">
        <v>22</v>
      </c>
      <c r="F46" s="123">
        <v>497</v>
      </c>
      <c r="G46" s="123">
        <v>50</v>
      </c>
      <c r="H46" s="124">
        <v>27</v>
      </c>
    </row>
    <row r="47" spans="1:8" s="52" customFormat="1" ht="12.75" customHeight="1">
      <c r="A47" s="122" t="s">
        <v>258</v>
      </c>
      <c r="B47" s="123"/>
      <c r="C47" s="120"/>
      <c r="D47" s="123"/>
      <c r="E47" s="120"/>
      <c r="F47" s="123"/>
      <c r="G47" s="123"/>
      <c r="H47" s="124"/>
    </row>
    <row r="48" spans="1:8" s="52" customFormat="1" ht="12.75" customHeight="1">
      <c r="A48" s="121" t="s">
        <v>259</v>
      </c>
      <c r="B48" s="123">
        <v>388</v>
      </c>
      <c r="C48" s="120">
        <v>33</v>
      </c>
      <c r="D48" s="123">
        <v>112</v>
      </c>
      <c r="E48" s="120">
        <v>10</v>
      </c>
      <c r="F48" s="123">
        <v>162</v>
      </c>
      <c r="G48" s="123">
        <v>27</v>
      </c>
      <c r="H48" s="124">
        <v>39</v>
      </c>
    </row>
    <row r="49" spans="1:8" s="52" customFormat="1" ht="12.75" customHeight="1">
      <c r="A49" s="122" t="s">
        <v>260</v>
      </c>
      <c r="B49" s="123"/>
      <c r="C49" s="120"/>
      <c r="D49" s="123"/>
      <c r="E49" s="120"/>
      <c r="F49" s="123"/>
      <c r="G49" s="123"/>
      <c r="H49" s="124"/>
    </row>
    <row r="50" spans="1:8" s="52" customFormat="1" ht="12.75" customHeight="1">
      <c r="A50" s="121" t="s">
        <v>261</v>
      </c>
      <c r="B50" s="123">
        <v>53</v>
      </c>
      <c r="C50" s="131" t="s">
        <v>214</v>
      </c>
      <c r="D50" s="123">
        <v>18</v>
      </c>
      <c r="E50" s="131" t="s">
        <v>214</v>
      </c>
      <c r="F50" s="123">
        <v>23</v>
      </c>
      <c r="G50" s="126" t="s">
        <v>214</v>
      </c>
      <c r="H50" s="127" t="s">
        <v>214</v>
      </c>
    </row>
    <row r="51" spans="1:8" s="52" customFormat="1" ht="12.75" customHeight="1">
      <c r="A51" s="122" t="s">
        <v>262</v>
      </c>
      <c r="B51" s="123"/>
      <c r="C51" s="120"/>
      <c r="D51" s="123"/>
      <c r="E51" s="120"/>
      <c r="F51" s="123"/>
      <c r="G51" s="123"/>
      <c r="H51" s="124"/>
    </row>
    <row r="52" spans="1:8" ht="12.75" customHeight="1">
      <c r="A52" s="69" t="s">
        <v>219</v>
      </c>
    </row>
    <row r="53" spans="1:8" ht="12.75" customHeight="1">
      <c r="A53" s="69" t="s">
        <v>220</v>
      </c>
    </row>
    <row r="54" spans="1:8" ht="12.75" customHeight="1">
      <c r="A54" s="70" t="s">
        <v>221</v>
      </c>
    </row>
    <row r="55" spans="1:8" ht="12.75" customHeight="1">
      <c r="A55" s="70" t="s">
        <v>222</v>
      </c>
    </row>
  </sheetData>
  <mergeCells count="4">
    <mergeCell ref="C3:H3"/>
    <mergeCell ref="B5:H5"/>
    <mergeCell ref="B3:B4"/>
    <mergeCell ref="A3:A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workbookViewId="0">
      <selection activeCell="R1" sqref="R1"/>
    </sheetView>
  </sheetViews>
  <sheetFormatPr defaultRowHeight="15"/>
  <cols>
    <col min="1" max="1" width="29.42578125" customWidth="1"/>
  </cols>
  <sheetData>
    <row r="1" spans="1:7" s="318" customFormat="1" ht="14.25" customHeight="1">
      <c r="A1" s="401" t="s">
        <v>609</v>
      </c>
    </row>
    <row r="2" spans="1:7" s="318" customFormat="1" ht="14.25" customHeight="1">
      <c r="A2" s="402" t="s">
        <v>228</v>
      </c>
    </row>
    <row r="3" spans="1:7" ht="54">
      <c r="A3" s="534" t="s">
        <v>177</v>
      </c>
      <c r="B3" s="342" t="s">
        <v>223</v>
      </c>
      <c r="C3" s="342" t="s">
        <v>232</v>
      </c>
      <c r="D3" s="342" t="s">
        <v>233</v>
      </c>
      <c r="E3" s="342" t="s">
        <v>232</v>
      </c>
      <c r="F3" s="342" t="s">
        <v>234</v>
      </c>
      <c r="G3" s="339" t="s">
        <v>232</v>
      </c>
    </row>
    <row r="4" spans="1:7" ht="15.75" thickBot="1">
      <c r="A4" s="551"/>
      <c r="B4" s="580" t="s">
        <v>229</v>
      </c>
      <c r="C4" s="580"/>
      <c r="D4" s="580"/>
      <c r="E4" s="580"/>
      <c r="F4" s="580"/>
      <c r="G4" s="581"/>
    </row>
    <row r="5" spans="1:7" s="52" customFormat="1" ht="12.75" customHeight="1">
      <c r="A5" s="133" t="s">
        <v>124</v>
      </c>
      <c r="B5" s="114">
        <v>6025</v>
      </c>
      <c r="C5" s="114">
        <v>2842</v>
      </c>
      <c r="D5" s="114">
        <v>3644</v>
      </c>
      <c r="E5" s="114">
        <v>1764</v>
      </c>
      <c r="F5" s="114">
        <v>2381</v>
      </c>
      <c r="G5" s="390">
        <v>1078</v>
      </c>
    </row>
    <row r="6" spans="1:7" s="52" customFormat="1" ht="12.75" customHeight="1">
      <c r="A6" s="129" t="s">
        <v>230</v>
      </c>
      <c r="B6" s="123"/>
      <c r="C6" s="123"/>
      <c r="D6" s="123"/>
      <c r="E6" s="123"/>
      <c r="F6" s="123"/>
      <c r="G6" s="391"/>
    </row>
    <row r="7" spans="1:7" s="52" customFormat="1" ht="12.75" customHeight="1">
      <c r="A7" s="130" t="s">
        <v>231</v>
      </c>
      <c r="B7" s="123"/>
      <c r="C7" s="123"/>
      <c r="D7" s="123"/>
      <c r="E7" s="123"/>
      <c r="F7" s="123"/>
      <c r="G7" s="391"/>
    </row>
    <row r="8" spans="1:7" s="52" customFormat="1" ht="12.75" customHeight="1">
      <c r="A8" s="129" t="s">
        <v>244</v>
      </c>
      <c r="B8" s="123">
        <v>737</v>
      </c>
      <c r="C8" s="123">
        <v>332</v>
      </c>
      <c r="D8" s="123">
        <v>455</v>
      </c>
      <c r="E8" s="123">
        <v>207</v>
      </c>
      <c r="F8" s="123">
        <v>282</v>
      </c>
      <c r="G8" s="391">
        <v>125</v>
      </c>
    </row>
    <row r="9" spans="1:7" s="52" customFormat="1" ht="12.75" customHeight="1">
      <c r="A9" s="129" t="s">
        <v>245</v>
      </c>
      <c r="B9" s="125">
        <v>1047</v>
      </c>
      <c r="C9" s="123">
        <v>485</v>
      </c>
      <c r="D9" s="123">
        <v>638</v>
      </c>
      <c r="E9" s="123">
        <v>295</v>
      </c>
      <c r="F9" s="123">
        <v>409</v>
      </c>
      <c r="G9" s="391">
        <v>190</v>
      </c>
    </row>
    <row r="10" spans="1:7" s="52" customFormat="1" ht="12.75" customHeight="1">
      <c r="A10" s="129" t="s">
        <v>246</v>
      </c>
      <c r="B10" s="125">
        <v>1908</v>
      </c>
      <c r="C10" s="123">
        <v>908</v>
      </c>
      <c r="D10" s="125">
        <v>1191</v>
      </c>
      <c r="E10" s="123">
        <v>578</v>
      </c>
      <c r="F10" s="123">
        <v>717</v>
      </c>
      <c r="G10" s="391">
        <v>330</v>
      </c>
    </row>
    <row r="11" spans="1:7" s="52" customFormat="1" ht="12.75" customHeight="1">
      <c r="A11" s="129" t="s">
        <v>247</v>
      </c>
      <c r="B11" s="125">
        <v>2332</v>
      </c>
      <c r="C11" s="125">
        <v>1117</v>
      </c>
      <c r="D11" s="125">
        <v>1361</v>
      </c>
      <c r="E11" s="123">
        <v>685</v>
      </c>
      <c r="F11" s="123">
        <v>972</v>
      </c>
      <c r="G11" s="391">
        <v>432</v>
      </c>
    </row>
    <row r="12" spans="1:7" s="52" customFormat="1" ht="12.75" customHeight="1">
      <c r="A12" s="130" t="s">
        <v>248</v>
      </c>
      <c r="B12" s="123"/>
      <c r="C12" s="123"/>
      <c r="D12" s="123"/>
      <c r="E12" s="123"/>
      <c r="F12" s="123"/>
      <c r="G12" s="391"/>
    </row>
    <row r="13" spans="1:7" s="52" customFormat="1" ht="12.75" customHeight="1">
      <c r="A13" s="85" t="s">
        <v>220</v>
      </c>
    </row>
    <row r="14" spans="1:7" s="52" customFormat="1" ht="12.75" customHeight="1">
      <c r="A14" s="111" t="s">
        <v>222</v>
      </c>
    </row>
    <row r="15" spans="1:7" ht="12.75" customHeight="1"/>
    <row r="16" spans="1:7"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2">
    <mergeCell ref="B4:G4"/>
    <mergeCell ref="A3:A4"/>
  </mergeCells>
  <pageMargins left="0.7" right="0.7" top="0.75" bottom="0.75" header="0.3" footer="0.3"/>
  <pageSetup paperSize="9" orientation="portrait" horizontalDpi="4294967294"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R1" sqref="R1"/>
    </sheetView>
  </sheetViews>
  <sheetFormatPr defaultRowHeight="12.75" customHeight="1"/>
  <cols>
    <col min="1" max="1" width="27" customWidth="1"/>
  </cols>
  <sheetData>
    <row r="1" spans="1:7" s="403" customFormat="1" ht="14.25" customHeight="1">
      <c r="A1" s="338" t="s">
        <v>611</v>
      </c>
    </row>
    <row r="2" spans="1:7" s="403" customFormat="1" ht="14.25" customHeight="1">
      <c r="A2" s="402" t="s">
        <v>235</v>
      </c>
    </row>
    <row r="3" spans="1:7" ht="123" customHeight="1">
      <c r="A3" s="534" t="s">
        <v>177</v>
      </c>
      <c r="B3" s="340" t="s">
        <v>223</v>
      </c>
      <c r="C3" s="342" t="s">
        <v>239</v>
      </c>
      <c r="D3" s="342" t="s">
        <v>240</v>
      </c>
      <c r="E3" s="342" t="s">
        <v>241</v>
      </c>
      <c r="F3" s="342" t="s">
        <v>242</v>
      </c>
      <c r="G3" s="339" t="s">
        <v>243</v>
      </c>
    </row>
    <row r="4" spans="1:7" ht="14.25" customHeight="1" thickBot="1">
      <c r="A4" s="551"/>
      <c r="B4" s="579" t="s">
        <v>211</v>
      </c>
      <c r="C4" s="579"/>
      <c r="D4" s="579"/>
      <c r="E4" s="579"/>
      <c r="F4" s="579"/>
      <c r="G4" s="579"/>
    </row>
    <row r="5" spans="1:7" ht="12.75" customHeight="1">
      <c r="A5" s="57" t="s">
        <v>236</v>
      </c>
      <c r="B5" s="104">
        <v>6025</v>
      </c>
      <c r="C5" s="104">
        <v>1931</v>
      </c>
      <c r="D5" s="104">
        <v>1603</v>
      </c>
      <c r="E5" s="392">
        <v>498</v>
      </c>
      <c r="F5" s="104">
        <v>1591</v>
      </c>
      <c r="G5" s="393">
        <v>402</v>
      </c>
    </row>
    <row r="6" spans="1:7" ht="12.75" customHeight="1">
      <c r="A6" s="61" t="s">
        <v>230</v>
      </c>
      <c r="B6" s="346"/>
      <c r="C6" s="346"/>
      <c r="D6" s="346"/>
      <c r="E6" s="346"/>
      <c r="F6" s="346"/>
      <c r="G6" s="394"/>
    </row>
    <row r="7" spans="1:7" ht="12.75" customHeight="1">
      <c r="A7" s="64" t="s">
        <v>231</v>
      </c>
      <c r="B7" s="346"/>
      <c r="C7" s="346"/>
      <c r="D7" s="346"/>
      <c r="E7" s="346"/>
      <c r="F7" s="346"/>
      <c r="G7" s="394"/>
    </row>
    <row r="8" spans="1:7" ht="12.75" customHeight="1">
      <c r="A8" s="61" t="s">
        <v>244</v>
      </c>
      <c r="B8" s="345">
        <v>737</v>
      </c>
      <c r="C8" s="345">
        <v>156</v>
      </c>
      <c r="D8" s="345">
        <v>204</v>
      </c>
      <c r="E8" s="345">
        <v>67</v>
      </c>
      <c r="F8" s="345">
        <v>232</v>
      </c>
      <c r="G8" s="103">
        <v>79</v>
      </c>
    </row>
    <row r="9" spans="1:7" ht="12.75" customHeight="1">
      <c r="A9" s="61" t="s">
        <v>245</v>
      </c>
      <c r="B9" s="105">
        <v>1047</v>
      </c>
      <c r="C9" s="345">
        <v>256</v>
      </c>
      <c r="D9" s="345">
        <v>283</v>
      </c>
      <c r="E9" s="345">
        <v>106</v>
      </c>
      <c r="F9" s="345">
        <v>329</v>
      </c>
      <c r="G9" s="103">
        <v>74</v>
      </c>
    </row>
    <row r="10" spans="1:7" ht="12.75" customHeight="1">
      <c r="A10" s="61" t="s">
        <v>246</v>
      </c>
      <c r="B10" s="105">
        <v>1908</v>
      </c>
      <c r="C10" s="345">
        <v>523</v>
      </c>
      <c r="D10" s="345">
        <v>505</v>
      </c>
      <c r="E10" s="345">
        <v>155</v>
      </c>
      <c r="F10" s="345">
        <v>611</v>
      </c>
      <c r="G10" s="103">
        <v>113</v>
      </c>
    </row>
    <row r="11" spans="1:7" ht="12.75" customHeight="1">
      <c r="A11" s="61" t="s">
        <v>247</v>
      </c>
      <c r="B11" s="105">
        <v>2332</v>
      </c>
      <c r="C11" s="345">
        <v>995</v>
      </c>
      <c r="D11" s="345">
        <v>612</v>
      </c>
      <c r="E11" s="345">
        <v>171</v>
      </c>
      <c r="F11" s="345">
        <v>419</v>
      </c>
      <c r="G11" s="103">
        <v>135</v>
      </c>
    </row>
    <row r="12" spans="1:7" ht="12.75" customHeight="1">
      <c r="A12" s="64" t="s">
        <v>248</v>
      </c>
      <c r="B12" s="345"/>
      <c r="C12" s="345"/>
      <c r="D12" s="345"/>
      <c r="E12" s="345"/>
      <c r="F12" s="345"/>
      <c r="G12" s="103"/>
    </row>
    <row r="13" spans="1:7" ht="12.75" customHeight="1">
      <c r="A13" s="69" t="s">
        <v>237</v>
      </c>
    </row>
    <row r="14" spans="1:7" ht="12.75" customHeight="1">
      <c r="A14" s="69" t="s">
        <v>220</v>
      </c>
    </row>
    <row r="15" spans="1:7" ht="12.75" customHeight="1">
      <c r="A15" s="70" t="s">
        <v>238</v>
      </c>
    </row>
    <row r="16" spans="1:7" ht="12.75" customHeight="1">
      <c r="A16" s="70" t="s">
        <v>222</v>
      </c>
    </row>
  </sheetData>
  <mergeCells count="2">
    <mergeCell ref="B4:G4"/>
    <mergeCell ref="A3:A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63"/>
  <sheetViews>
    <sheetView zoomScaleNormal="100" workbookViewId="0">
      <selection activeCell="R1" sqref="R1"/>
    </sheetView>
  </sheetViews>
  <sheetFormatPr defaultRowHeight="12.75"/>
  <cols>
    <col min="1" max="1" width="3" style="11" customWidth="1"/>
    <col min="2" max="2" width="16.7109375" style="11" customWidth="1"/>
    <col min="3" max="20" width="9.85546875" style="11" customWidth="1"/>
    <col min="21" max="21" width="16.42578125" style="33" customWidth="1"/>
    <col min="22" max="22" width="4" style="11" customWidth="1"/>
    <col min="23" max="16384" width="9.140625" style="11"/>
  </cols>
  <sheetData>
    <row r="1" spans="1:22" s="9" customFormat="1">
      <c r="A1" s="8" t="s">
        <v>503</v>
      </c>
      <c r="C1" s="8"/>
      <c r="D1" s="8"/>
      <c r="E1" s="8"/>
      <c r="F1" s="8"/>
      <c r="G1" s="8"/>
      <c r="H1" s="8"/>
      <c r="I1" s="8"/>
      <c r="J1" s="8"/>
      <c r="K1" s="8"/>
      <c r="L1" s="8"/>
      <c r="M1" s="8"/>
      <c r="N1" s="8"/>
      <c r="O1" s="8"/>
      <c r="P1" s="8"/>
      <c r="Q1" s="8"/>
      <c r="R1" s="8"/>
      <c r="S1" s="8"/>
      <c r="T1" s="8"/>
      <c r="U1" s="50"/>
    </row>
    <row r="2" spans="1:22" s="40" customFormat="1">
      <c r="A2" s="320" t="s">
        <v>81</v>
      </c>
      <c r="C2" s="38"/>
      <c r="D2" s="38"/>
      <c r="E2" s="39"/>
      <c r="F2" s="39"/>
      <c r="G2" s="39"/>
      <c r="H2" s="39"/>
      <c r="I2" s="39"/>
      <c r="J2" s="39"/>
      <c r="K2" s="39"/>
      <c r="L2" s="39"/>
      <c r="M2" s="39"/>
      <c r="N2" s="41"/>
      <c r="O2" s="41"/>
      <c r="P2" s="41"/>
      <c r="Q2" s="41"/>
      <c r="R2" s="41"/>
      <c r="S2" s="41"/>
      <c r="T2" s="41"/>
      <c r="U2" s="49"/>
    </row>
    <row r="3" spans="1:22">
      <c r="A3" s="240" t="s">
        <v>430</v>
      </c>
      <c r="C3" s="10"/>
      <c r="D3" s="10"/>
      <c r="E3" s="10"/>
      <c r="F3" s="10"/>
      <c r="G3" s="10"/>
      <c r="H3" s="10"/>
      <c r="I3" s="10"/>
      <c r="J3" s="10"/>
      <c r="K3" s="10"/>
      <c r="L3" s="10"/>
      <c r="M3" s="10"/>
      <c r="N3" s="10"/>
      <c r="O3" s="10"/>
      <c r="P3" s="10"/>
      <c r="Q3" s="10"/>
      <c r="R3" s="10"/>
      <c r="S3" s="10"/>
      <c r="T3" s="10"/>
      <c r="U3" s="322"/>
    </row>
    <row r="4" spans="1:22" s="40" customFormat="1" ht="12.75" customHeight="1">
      <c r="A4" s="321" t="s">
        <v>75</v>
      </c>
      <c r="C4" s="38"/>
      <c r="D4" s="38"/>
      <c r="E4" s="39"/>
      <c r="F4" s="39"/>
      <c r="G4" s="39"/>
      <c r="H4" s="39"/>
      <c r="I4" s="39"/>
      <c r="J4" s="39"/>
      <c r="K4" s="39"/>
      <c r="L4" s="39"/>
      <c r="M4" s="39"/>
      <c r="N4" s="41"/>
      <c r="O4" s="41"/>
      <c r="P4" s="41"/>
      <c r="Q4" s="41"/>
      <c r="R4" s="41"/>
      <c r="S4" s="41"/>
      <c r="T4" s="41"/>
      <c r="U4" s="49"/>
    </row>
    <row r="5" spans="1:22" s="220" customFormat="1" ht="15" customHeight="1">
      <c r="A5" s="593" t="s">
        <v>192</v>
      </c>
      <c r="B5" s="611" t="s">
        <v>20</v>
      </c>
      <c r="C5" s="599">
        <v>2007</v>
      </c>
      <c r="D5" s="600"/>
      <c r="E5" s="601"/>
      <c r="F5" s="599">
        <v>2008</v>
      </c>
      <c r="G5" s="600"/>
      <c r="H5" s="601"/>
      <c r="I5" s="599">
        <v>2009</v>
      </c>
      <c r="J5" s="600"/>
      <c r="K5" s="601"/>
      <c r="L5" s="599">
        <v>2010</v>
      </c>
      <c r="M5" s="600"/>
      <c r="N5" s="601"/>
      <c r="O5" s="599">
        <v>2011</v>
      </c>
      <c r="P5" s="600"/>
      <c r="Q5" s="601"/>
      <c r="R5" s="599">
        <v>2012</v>
      </c>
      <c r="S5" s="600"/>
      <c r="T5" s="601"/>
      <c r="U5" s="614" t="s">
        <v>114</v>
      </c>
      <c r="V5" s="596" t="s">
        <v>197</v>
      </c>
    </row>
    <row r="6" spans="1:22" s="220" customFormat="1" ht="15" customHeight="1">
      <c r="A6" s="594"/>
      <c r="B6" s="612"/>
      <c r="C6" s="602" t="s">
        <v>63</v>
      </c>
      <c r="D6" s="602" t="s">
        <v>98</v>
      </c>
      <c r="E6" s="602" t="s">
        <v>99</v>
      </c>
      <c r="F6" s="602" t="s">
        <v>63</v>
      </c>
      <c r="G6" s="602" t="s">
        <v>98</v>
      </c>
      <c r="H6" s="602" t="s">
        <v>99</v>
      </c>
      <c r="I6" s="602" t="s">
        <v>63</v>
      </c>
      <c r="J6" s="602" t="s">
        <v>98</v>
      </c>
      <c r="K6" s="602" t="s">
        <v>99</v>
      </c>
      <c r="L6" s="602" t="s">
        <v>63</v>
      </c>
      <c r="M6" s="604" t="s">
        <v>98</v>
      </c>
      <c r="N6" s="606" t="s">
        <v>99</v>
      </c>
      <c r="O6" s="602" t="s">
        <v>63</v>
      </c>
      <c r="P6" s="604" t="s">
        <v>98</v>
      </c>
      <c r="Q6" s="606" t="s">
        <v>99</v>
      </c>
      <c r="R6" s="602" t="s">
        <v>63</v>
      </c>
      <c r="S6" s="604" t="s">
        <v>98</v>
      </c>
      <c r="T6" s="617" t="s">
        <v>99</v>
      </c>
      <c r="U6" s="615"/>
      <c r="V6" s="597"/>
    </row>
    <row r="7" spans="1:22" s="220" customFormat="1" ht="15" customHeight="1" thickBot="1">
      <c r="A7" s="595"/>
      <c r="B7" s="613"/>
      <c r="C7" s="603"/>
      <c r="D7" s="603"/>
      <c r="E7" s="603"/>
      <c r="F7" s="603"/>
      <c r="G7" s="603"/>
      <c r="H7" s="603"/>
      <c r="I7" s="603"/>
      <c r="J7" s="603"/>
      <c r="K7" s="603"/>
      <c r="L7" s="603"/>
      <c r="M7" s="605"/>
      <c r="N7" s="607"/>
      <c r="O7" s="603"/>
      <c r="P7" s="605"/>
      <c r="Q7" s="607"/>
      <c r="R7" s="603"/>
      <c r="S7" s="605"/>
      <c r="T7" s="618"/>
      <c r="U7" s="616"/>
      <c r="V7" s="598"/>
    </row>
    <row r="8" spans="1:22" s="220" customFormat="1" ht="15" customHeight="1">
      <c r="A8" s="608" t="s">
        <v>431</v>
      </c>
      <c r="B8" s="608"/>
      <c r="C8" s="608"/>
      <c r="D8" s="608"/>
      <c r="E8" s="608"/>
      <c r="F8" s="608"/>
      <c r="G8" s="608"/>
      <c r="H8" s="608"/>
      <c r="I8" s="608"/>
      <c r="J8" s="608"/>
      <c r="K8" s="608"/>
      <c r="L8" s="609" t="s">
        <v>432</v>
      </c>
      <c r="M8" s="609"/>
      <c r="N8" s="609"/>
      <c r="O8" s="609"/>
      <c r="P8" s="609"/>
      <c r="Q8" s="609"/>
      <c r="R8" s="609"/>
      <c r="S8" s="609"/>
      <c r="T8" s="609"/>
      <c r="U8" s="609"/>
      <c r="V8" s="609"/>
    </row>
    <row r="9" spans="1:22" ht="15" customHeight="1">
      <c r="A9" s="589" t="s">
        <v>25</v>
      </c>
      <c r="B9" s="589"/>
      <c r="C9" s="589"/>
      <c r="D9" s="589"/>
      <c r="E9" s="589"/>
      <c r="F9" s="589"/>
      <c r="G9" s="589"/>
      <c r="H9" s="589"/>
      <c r="I9" s="589"/>
      <c r="J9" s="589"/>
      <c r="K9" s="589"/>
      <c r="L9" s="590" t="s">
        <v>106</v>
      </c>
      <c r="M9" s="590"/>
      <c r="N9" s="590"/>
      <c r="O9" s="590"/>
      <c r="P9" s="590"/>
      <c r="Q9" s="590"/>
      <c r="R9" s="590"/>
      <c r="S9" s="590"/>
      <c r="T9" s="590"/>
      <c r="U9" s="590"/>
      <c r="V9" s="590"/>
    </row>
    <row r="10" spans="1:22" s="9" customFormat="1" ht="12.75" customHeight="1">
      <c r="A10" s="11">
        <v>1</v>
      </c>
      <c r="B10" s="12" t="s">
        <v>22</v>
      </c>
      <c r="C10" s="34">
        <v>1746573</v>
      </c>
      <c r="D10" s="12">
        <f>C10-E10</f>
        <v>729225</v>
      </c>
      <c r="E10" s="13">
        <v>1017348</v>
      </c>
      <c r="F10" s="51">
        <v>1473752</v>
      </c>
      <c r="G10" s="14">
        <f>F10-H10</f>
        <v>640317</v>
      </c>
      <c r="H10" s="13">
        <v>833435</v>
      </c>
      <c r="I10" s="14">
        <v>1892680</v>
      </c>
      <c r="J10" s="14">
        <f>I10-K10</f>
        <v>926259</v>
      </c>
      <c r="K10" s="14">
        <v>966421</v>
      </c>
      <c r="L10" s="51">
        <v>1954706</v>
      </c>
      <c r="M10" s="14">
        <f t="shared" ref="M10:M26" si="0">L10-N10</f>
        <v>939914</v>
      </c>
      <c r="N10" s="14">
        <v>1014792</v>
      </c>
      <c r="O10" s="222">
        <v>1982676</v>
      </c>
      <c r="P10" s="222">
        <v>922472</v>
      </c>
      <c r="Q10" s="222">
        <v>1060204</v>
      </c>
      <c r="R10" s="222">
        <v>2136815</v>
      </c>
      <c r="S10" s="222">
        <v>1037629</v>
      </c>
      <c r="T10" s="222">
        <v>1099186</v>
      </c>
      <c r="U10" s="227" t="s">
        <v>23</v>
      </c>
      <c r="V10" s="33">
        <v>1</v>
      </c>
    </row>
    <row r="11" spans="1:22" ht="12.75" customHeight="1">
      <c r="A11" s="11">
        <v>2</v>
      </c>
      <c r="B11" s="15" t="s">
        <v>2</v>
      </c>
      <c r="C11" s="36">
        <v>127457</v>
      </c>
      <c r="D11" s="15">
        <f t="shared" ref="D11:D26" si="1">C11-E11</f>
        <v>54696</v>
      </c>
      <c r="E11" s="434">
        <v>72761</v>
      </c>
      <c r="F11" s="19">
        <v>113890</v>
      </c>
      <c r="G11" s="16">
        <f t="shared" ref="G11:G26" si="2">F11-H11</f>
        <v>50512</v>
      </c>
      <c r="H11" s="434">
        <v>63378</v>
      </c>
      <c r="I11" s="16">
        <v>146260</v>
      </c>
      <c r="J11" s="16">
        <f t="shared" ref="J11:J26" si="3">I11-K11</f>
        <v>71941</v>
      </c>
      <c r="K11" s="16">
        <v>74319</v>
      </c>
      <c r="L11" s="19">
        <v>150282</v>
      </c>
      <c r="M11" s="16">
        <f t="shared" si="0"/>
        <v>72582</v>
      </c>
      <c r="N11" s="16">
        <v>77700</v>
      </c>
      <c r="O11" s="223">
        <v>143575</v>
      </c>
      <c r="P11" s="224">
        <v>67200</v>
      </c>
      <c r="Q11" s="223">
        <v>76375</v>
      </c>
      <c r="R11" s="223">
        <v>157369</v>
      </c>
      <c r="S11" s="224">
        <v>77092</v>
      </c>
      <c r="T11" s="223">
        <v>80277</v>
      </c>
      <c r="U11" s="228" t="s">
        <v>2</v>
      </c>
      <c r="V11" s="33">
        <v>2</v>
      </c>
    </row>
    <row r="12" spans="1:22" ht="12.75" customHeight="1">
      <c r="A12" s="11">
        <v>3</v>
      </c>
      <c r="B12" s="15" t="s">
        <v>3</v>
      </c>
      <c r="C12" s="36">
        <v>123243</v>
      </c>
      <c r="D12" s="15">
        <f t="shared" si="1"/>
        <v>47176</v>
      </c>
      <c r="E12" s="434">
        <v>76067</v>
      </c>
      <c r="F12" s="19">
        <v>110256</v>
      </c>
      <c r="G12" s="16">
        <f t="shared" si="2"/>
        <v>44292</v>
      </c>
      <c r="H12" s="433">
        <v>65964</v>
      </c>
      <c r="I12" s="16">
        <v>134127</v>
      </c>
      <c r="J12" s="16">
        <f t="shared" si="3"/>
        <v>62022</v>
      </c>
      <c r="K12" s="16">
        <v>72105</v>
      </c>
      <c r="L12" s="19">
        <v>139401</v>
      </c>
      <c r="M12" s="16">
        <f t="shared" si="0"/>
        <v>63705</v>
      </c>
      <c r="N12" s="16">
        <v>75696</v>
      </c>
      <c r="O12" s="223">
        <v>139622</v>
      </c>
      <c r="P12" s="224">
        <v>61368</v>
      </c>
      <c r="Q12" s="223">
        <v>78254</v>
      </c>
      <c r="R12" s="223">
        <v>148839</v>
      </c>
      <c r="S12" s="224">
        <v>68340</v>
      </c>
      <c r="T12" s="223">
        <v>80499</v>
      </c>
      <c r="U12" s="228" t="s">
        <v>3</v>
      </c>
      <c r="V12" s="33">
        <v>3</v>
      </c>
    </row>
    <row r="13" spans="1:22" ht="12.75" customHeight="1">
      <c r="A13" s="11">
        <v>4</v>
      </c>
      <c r="B13" s="15" t="s">
        <v>4</v>
      </c>
      <c r="C13" s="36">
        <v>118146</v>
      </c>
      <c r="D13" s="15">
        <f t="shared" si="1"/>
        <v>55372</v>
      </c>
      <c r="E13" s="434">
        <v>62774</v>
      </c>
      <c r="F13" s="19">
        <v>101561</v>
      </c>
      <c r="G13" s="16">
        <f t="shared" si="2"/>
        <v>47593</v>
      </c>
      <c r="H13" s="433">
        <v>53968</v>
      </c>
      <c r="I13" s="16">
        <v>117237</v>
      </c>
      <c r="J13" s="16">
        <f t="shared" si="3"/>
        <v>59778</v>
      </c>
      <c r="K13" s="16">
        <v>57459</v>
      </c>
      <c r="L13" s="19">
        <v>119709</v>
      </c>
      <c r="M13" s="16">
        <f t="shared" si="0"/>
        <v>60324</v>
      </c>
      <c r="N13" s="16">
        <v>59385</v>
      </c>
      <c r="O13" s="223">
        <v>122441</v>
      </c>
      <c r="P13" s="224">
        <v>60252</v>
      </c>
      <c r="Q13" s="223">
        <v>62189</v>
      </c>
      <c r="R13" s="223">
        <v>131125</v>
      </c>
      <c r="S13" s="224">
        <v>66693</v>
      </c>
      <c r="T13" s="223">
        <v>64432</v>
      </c>
      <c r="U13" s="228" t="s">
        <v>4</v>
      </c>
      <c r="V13" s="33">
        <v>4</v>
      </c>
    </row>
    <row r="14" spans="1:22" ht="12.75" customHeight="1">
      <c r="A14" s="11">
        <v>5</v>
      </c>
      <c r="B14" s="15" t="s">
        <v>5</v>
      </c>
      <c r="C14" s="36">
        <v>52293</v>
      </c>
      <c r="D14" s="15">
        <f t="shared" si="1"/>
        <v>21802</v>
      </c>
      <c r="E14" s="434">
        <v>30491</v>
      </c>
      <c r="F14" s="19">
        <v>46311</v>
      </c>
      <c r="G14" s="16">
        <f t="shared" si="2"/>
        <v>20913</v>
      </c>
      <c r="H14" s="433">
        <v>25398</v>
      </c>
      <c r="I14" s="16">
        <v>61062</v>
      </c>
      <c r="J14" s="16">
        <f t="shared" si="3"/>
        <v>29445</v>
      </c>
      <c r="K14" s="16">
        <v>31617</v>
      </c>
      <c r="L14" s="19">
        <v>59225</v>
      </c>
      <c r="M14" s="16">
        <f t="shared" si="0"/>
        <v>27618</v>
      </c>
      <c r="N14" s="16">
        <v>31607</v>
      </c>
      <c r="O14" s="223">
        <v>59134</v>
      </c>
      <c r="P14" s="224">
        <v>26421</v>
      </c>
      <c r="Q14" s="223">
        <v>32713</v>
      </c>
      <c r="R14" s="223">
        <v>60614</v>
      </c>
      <c r="S14" s="224">
        <v>28917</v>
      </c>
      <c r="T14" s="223">
        <v>31697</v>
      </c>
      <c r="U14" s="228" t="s">
        <v>5</v>
      </c>
      <c r="V14" s="33">
        <v>5</v>
      </c>
    </row>
    <row r="15" spans="1:22" ht="12.75" customHeight="1">
      <c r="A15" s="11">
        <v>6</v>
      </c>
      <c r="B15" s="236" t="s">
        <v>6</v>
      </c>
      <c r="C15" s="36">
        <v>123148</v>
      </c>
      <c r="D15" s="15">
        <f t="shared" si="1"/>
        <v>57591</v>
      </c>
      <c r="E15" s="434">
        <v>65557</v>
      </c>
      <c r="F15" s="19">
        <v>99191</v>
      </c>
      <c r="G15" s="16">
        <f t="shared" si="2"/>
        <v>46602</v>
      </c>
      <c r="H15" s="433">
        <v>52589</v>
      </c>
      <c r="I15" s="16">
        <v>128105</v>
      </c>
      <c r="J15" s="16">
        <f t="shared" si="3"/>
        <v>64696</v>
      </c>
      <c r="K15" s="16">
        <v>63409</v>
      </c>
      <c r="L15" s="19">
        <v>131617</v>
      </c>
      <c r="M15" s="16">
        <f t="shared" si="0"/>
        <v>65360</v>
      </c>
      <c r="N15" s="16">
        <v>66257</v>
      </c>
      <c r="O15" s="223">
        <v>138652</v>
      </c>
      <c r="P15" s="224">
        <v>67536</v>
      </c>
      <c r="Q15" s="223">
        <v>71116</v>
      </c>
      <c r="R15" s="223">
        <v>151036</v>
      </c>
      <c r="S15" s="224">
        <v>76171</v>
      </c>
      <c r="T15" s="223">
        <v>74865</v>
      </c>
      <c r="U15" s="229" t="s">
        <v>6</v>
      </c>
      <c r="V15" s="33">
        <v>6</v>
      </c>
    </row>
    <row r="16" spans="1:22" ht="12.75" customHeight="1">
      <c r="A16" s="11">
        <v>7</v>
      </c>
      <c r="B16" s="15" t="s">
        <v>7</v>
      </c>
      <c r="C16" s="36">
        <v>112602</v>
      </c>
      <c r="D16" s="15">
        <f t="shared" si="1"/>
        <v>43590</v>
      </c>
      <c r="E16" s="434">
        <v>69012</v>
      </c>
      <c r="F16" s="19">
        <v>97813</v>
      </c>
      <c r="G16" s="16">
        <f t="shared" si="2"/>
        <v>40116</v>
      </c>
      <c r="H16" s="433">
        <v>57697</v>
      </c>
      <c r="I16" s="16">
        <v>130007</v>
      </c>
      <c r="J16" s="16">
        <f t="shared" si="3"/>
        <v>62387</v>
      </c>
      <c r="K16" s="16">
        <v>67620</v>
      </c>
      <c r="L16" s="19">
        <v>142221</v>
      </c>
      <c r="M16" s="16">
        <f t="shared" si="0"/>
        <v>66704</v>
      </c>
      <c r="N16" s="16">
        <v>75517</v>
      </c>
      <c r="O16" s="223">
        <v>145094</v>
      </c>
      <c r="P16" s="224">
        <v>66291</v>
      </c>
      <c r="Q16" s="223">
        <v>78803</v>
      </c>
      <c r="R16" s="223">
        <v>161161</v>
      </c>
      <c r="S16" s="224">
        <v>76984</v>
      </c>
      <c r="T16" s="223">
        <v>84177</v>
      </c>
      <c r="U16" s="228" t="s">
        <v>7</v>
      </c>
      <c r="V16" s="33">
        <v>7</v>
      </c>
    </row>
    <row r="17" spans="1:22" ht="12.75" customHeight="1">
      <c r="A17" s="11">
        <v>8</v>
      </c>
      <c r="B17" s="15" t="s">
        <v>8</v>
      </c>
      <c r="C17" s="36">
        <v>219924</v>
      </c>
      <c r="D17" s="15">
        <f t="shared" si="1"/>
        <v>102482</v>
      </c>
      <c r="E17" s="434">
        <v>117442</v>
      </c>
      <c r="F17" s="19">
        <v>178028</v>
      </c>
      <c r="G17" s="16">
        <f t="shared" si="2"/>
        <v>84378</v>
      </c>
      <c r="H17" s="433">
        <v>93650</v>
      </c>
      <c r="I17" s="16">
        <v>224480</v>
      </c>
      <c r="J17" s="16">
        <f t="shared" si="3"/>
        <v>116530</v>
      </c>
      <c r="K17" s="16">
        <v>107950</v>
      </c>
      <c r="L17" s="19">
        <v>238341</v>
      </c>
      <c r="M17" s="16">
        <f t="shared" si="0"/>
        <v>123262</v>
      </c>
      <c r="N17" s="16">
        <v>115079</v>
      </c>
      <c r="O17" s="223">
        <v>246739</v>
      </c>
      <c r="P17" s="224">
        <v>124535</v>
      </c>
      <c r="Q17" s="223">
        <v>122204</v>
      </c>
      <c r="R17" s="223">
        <v>271927</v>
      </c>
      <c r="S17" s="224">
        <v>141904</v>
      </c>
      <c r="T17" s="223">
        <v>130023</v>
      </c>
      <c r="U17" s="228" t="s">
        <v>8</v>
      </c>
      <c r="V17" s="33">
        <v>8</v>
      </c>
    </row>
    <row r="18" spans="1:22" ht="12.75" customHeight="1">
      <c r="A18" s="11">
        <v>9</v>
      </c>
      <c r="B18" s="15" t="s">
        <v>9</v>
      </c>
      <c r="C18" s="36">
        <v>43338</v>
      </c>
      <c r="D18" s="15">
        <f t="shared" si="1"/>
        <v>17147</v>
      </c>
      <c r="E18" s="434">
        <v>26191</v>
      </c>
      <c r="F18" s="19">
        <v>35698</v>
      </c>
      <c r="G18" s="16">
        <f t="shared" si="2"/>
        <v>14861</v>
      </c>
      <c r="H18" s="433">
        <v>20837</v>
      </c>
      <c r="I18" s="16">
        <v>47129</v>
      </c>
      <c r="J18" s="16">
        <f t="shared" si="3"/>
        <v>22894</v>
      </c>
      <c r="K18" s="16">
        <v>24235</v>
      </c>
      <c r="L18" s="19">
        <v>48775</v>
      </c>
      <c r="M18" s="16">
        <f t="shared" si="0"/>
        <v>22974</v>
      </c>
      <c r="N18" s="16">
        <v>25801</v>
      </c>
      <c r="O18" s="223">
        <v>48029</v>
      </c>
      <c r="P18" s="224">
        <v>21856</v>
      </c>
      <c r="Q18" s="223">
        <v>26173</v>
      </c>
      <c r="R18" s="223">
        <v>51775</v>
      </c>
      <c r="S18" s="224">
        <v>24784</v>
      </c>
      <c r="T18" s="223">
        <v>26991</v>
      </c>
      <c r="U18" s="228" t="s">
        <v>9</v>
      </c>
      <c r="V18" s="33">
        <v>9</v>
      </c>
    </row>
    <row r="19" spans="1:22" ht="12.75" customHeight="1">
      <c r="A19" s="11">
        <v>10</v>
      </c>
      <c r="B19" s="15" t="s">
        <v>10</v>
      </c>
      <c r="C19" s="36">
        <v>126360</v>
      </c>
      <c r="D19" s="15">
        <f t="shared" si="1"/>
        <v>53233</v>
      </c>
      <c r="E19" s="434">
        <v>73127</v>
      </c>
      <c r="F19" s="19">
        <v>115567</v>
      </c>
      <c r="G19" s="16">
        <f t="shared" si="2"/>
        <v>51445</v>
      </c>
      <c r="H19" s="433">
        <v>64122</v>
      </c>
      <c r="I19" s="16">
        <v>141944</v>
      </c>
      <c r="J19" s="16">
        <f t="shared" si="3"/>
        <v>70786</v>
      </c>
      <c r="K19" s="16">
        <v>71158</v>
      </c>
      <c r="L19" s="19">
        <v>142263</v>
      </c>
      <c r="M19" s="16">
        <f t="shared" si="0"/>
        <v>68904</v>
      </c>
      <c r="N19" s="16">
        <v>73359</v>
      </c>
      <c r="O19" s="223">
        <v>146208</v>
      </c>
      <c r="P19" s="224">
        <v>68805</v>
      </c>
      <c r="Q19" s="223">
        <v>77403</v>
      </c>
      <c r="R19" s="223">
        <v>153807</v>
      </c>
      <c r="S19" s="224">
        <v>75927</v>
      </c>
      <c r="T19" s="223">
        <v>77880</v>
      </c>
      <c r="U19" s="228" t="s">
        <v>10</v>
      </c>
      <c r="V19" s="33">
        <v>10</v>
      </c>
    </row>
    <row r="20" spans="1:22" ht="12.75" customHeight="1">
      <c r="A20" s="11">
        <v>11</v>
      </c>
      <c r="B20" s="15" t="s">
        <v>11</v>
      </c>
      <c r="C20" s="36">
        <v>48796</v>
      </c>
      <c r="D20" s="15">
        <f t="shared" si="1"/>
        <v>22704</v>
      </c>
      <c r="E20" s="434">
        <v>26092</v>
      </c>
      <c r="F20" s="19">
        <v>45821</v>
      </c>
      <c r="G20" s="16">
        <f t="shared" si="2"/>
        <v>22726</v>
      </c>
      <c r="H20" s="433">
        <v>23095</v>
      </c>
      <c r="I20" s="16">
        <v>61169</v>
      </c>
      <c r="J20" s="16">
        <f t="shared" si="3"/>
        <v>33020</v>
      </c>
      <c r="K20" s="16">
        <v>28149</v>
      </c>
      <c r="L20" s="19">
        <v>63761</v>
      </c>
      <c r="M20" s="16">
        <f t="shared" si="0"/>
        <v>33551</v>
      </c>
      <c r="N20" s="16">
        <v>30210</v>
      </c>
      <c r="O20" s="223">
        <v>65920</v>
      </c>
      <c r="P20" s="224">
        <v>34184</v>
      </c>
      <c r="Q20" s="223">
        <v>31736</v>
      </c>
      <c r="R20" s="223">
        <v>68705</v>
      </c>
      <c r="S20" s="224">
        <v>37152</v>
      </c>
      <c r="T20" s="223">
        <v>31553</v>
      </c>
      <c r="U20" s="228" t="s">
        <v>11</v>
      </c>
      <c r="V20" s="33">
        <v>11</v>
      </c>
    </row>
    <row r="21" spans="1:22" ht="12.75" customHeight="1">
      <c r="A21" s="11">
        <v>12</v>
      </c>
      <c r="B21" s="15" t="s">
        <v>12</v>
      </c>
      <c r="C21" s="36">
        <v>86904</v>
      </c>
      <c r="D21" s="15">
        <f t="shared" si="1"/>
        <v>30737</v>
      </c>
      <c r="E21" s="434">
        <v>56167</v>
      </c>
      <c r="F21" s="19">
        <v>67771</v>
      </c>
      <c r="G21" s="16">
        <f t="shared" si="2"/>
        <v>25467</v>
      </c>
      <c r="H21" s="433">
        <v>42304</v>
      </c>
      <c r="I21" s="16">
        <v>100267</v>
      </c>
      <c r="J21" s="16">
        <f t="shared" si="3"/>
        <v>47330</v>
      </c>
      <c r="K21" s="17">
        <v>52937</v>
      </c>
      <c r="L21" s="19">
        <v>104694</v>
      </c>
      <c r="M21" s="16">
        <f t="shared" si="0"/>
        <v>48905</v>
      </c>
      <c r="N21" s="16">
        <v>55789</v>
      </c>
      <c r="O21" s="223">
        <v>106667</v>
      </c>
      <c r="P21" s="224">
        <v>46078</v>
      </c>
      <c r="Q21" s="223">
        <v>60589</v>
      </c>
      <c r="R21" s="223">
        <v>114644</v>
      </c>
      <c r="S21" s="224">
        <v>51807</v>
      </c>
      <c r="T21" s="223">
        <v>62837</v>
      </c>
      <c r="U21" s="228" t="s">
        <v>12</v>
      </c>
      <c r="V21" s="33">
        <v>12</v>
      </c>
    </row>
    <row r="22" spans="1:22" ht="12.75" customHeight="1">
      <c r="A22" s="11">
        <v>13</v>
      </c>
      <c r="B22" s="236" t="s">
        <v>13</v>
      </c>
      <c r="C22" s="36">
        <v>165960</v>
      </c>
      <c r="D22" s="15">
        <f t="shared" si="1"/>
        <v>64421</v>
      </c>
      <c r="E22" s="434">
        <v>101539</v>
      </c>
      <c r="F22" s="19">
        <v>122748</v>
      </c>
      <c r="G22" s="16">
        <f t="shared" si="2"/>
        <v>49677</v>
      </c>
      <c r="H22" s="433">
        <v>73071</v>
      </c>
      <c r="I22" s="16">
        <v>168425</v>
      </c>
      <c r="J22" s="16">
        <f t="shared" si="3"/>
        <v>78522</v>
      </c>
      <c r="K22" s="16">
        <v>89903</v>
      </c>
      <c r="L22" s="19">
        <v>181198</v>
      </c>
      <c r="M22" s="16">
        <f t="shared" si="0"/>
        <v>83029</v>
      </c>
      <c r="N22" s="16">
        <v>98169</v>
      </c>
      <c r="O22" s="223">
        <v>186187</v>
      </c>
      <c r="P22" s="224">
        <v>81817</v>
      </c>
      <c r="Q22" s="223">
        <v>104370</v>
      </c>
      <c r="R22" s="223">
        <v>205459</v>
      </c>
      <c r="S22" s="224">
        <v>93143</v>
      </c>
      <c r="T22" s="223">
        <v>112316</v>
      </c>
      <c r="U22" s="229" t="s">
        <v>13</v>
      </c>
      <c r="V22" s="33">
        <v>13</v>
      </c>
    </row>
    <row r="23" spans="1:22" ht="12.75" customHeight="1">
      <c r="A23" s="11">
        <v>14</v>
      </c>
      <c r="B23" s="15" t="s">
        <v>14</v>
      </c>
      <c r="C23" s="36">
        <v>83339</v>
      </c>
      <c r="D23" s="15">
        <f t="shared" si="1"/>
        <v>37354</v>
      </c>
      <c r="E23" s="434">
        <v>45985</v>
      </c>
      <c r="F23" s="19">
        <v>77716</v>
      </c>
      <c r="G23" s="16">
        <f t="shared" si="2"/>
        <v>35053</v>
      </c>
      <c r="H23" s="433">
        <v>42663</v>
      </c>
      <c r="I23" s="16">
        <v>83819</v>
      </c>
      <c r="J23" s="16">
        <f t="shared" si="3"/>
        <v>41931</v>
      </c>
      <c r="K23" s="16">
        <v>41888</v>
      </c>
      <c r="L23" s="19">
        <v>82141</v>
      </c>
      <c r="M23" s="16">
        <f t="shared" si="0"/>
        <v>40942</v>
      </c>
      <c r="N23" s="16">
        <v>41199</v>
      </c>
      <c r="O23" s="223">
        <v>83217</v>
      </c>
      <c r="P23" s="224">
        <v>40316</v>
      </c>
      <c r="Q23" s="223">
        <v>42901</v>
      </c>
      <c r="R23" s="223">
        <v>86708</v>
      </c>
      <c r="S23" s="224">
        <v>44140</v>
      </c>
      <c r="T23" s="223">
        <v>42568</v>
      </c>
      <c r="U23" s="228" t="s">
        <v>14</v>
      </c>
      <c r="V23" s="33">
        <v>14</v>
      </c>
    </row>
    <row r="24" spans="1:22" ht="12.75" customHeight="1">
      <c r="A24" s="11">
        <v>15</v>
      </c>
      <c r="B24" s="236" t="s">
        <v>15</v>
      </c>
      <c r="C24" s="36">
        <v>98995</v>
      </c>
      <c r="D24" s="15">
        <f t="shared" si="1"/>
        <v>40600</v>
      </c>
      <c r="E24" s="434">
        <v>58395</v>
      </c>
      <c r="F24" s="19">
        <v>87420</v>
      </c>
      <c r="G24" s="16">
        <f t="shared" si="2"/>
        <v>37713</v>
      </c>
      <c r="H24" s="433">
        <v>49707</v>
      </c>
      <c r="I24" s="16">
        <v>109181</v>
      </c>
      <c r="J24" s="16">
        <f t="shared" si="3"/>
        <v>52847</v>
      </c>
      <c r="K24" s="16">
        <v>56334</v>
      </c>
      <c r="L24" s="19">
        <v>105942</v>
      </c>
      <c r="M24" s="16">
        <f t="shared" si="0"/>
        <v>49814</v>
      </c>
      <c r="N24" s="16">
        <v>56128</v>
      </c>
      <c r="O24" s="223">
        <v>107333</v>
      </c>
      <c r="P24" s="224">
        <v>48896</v>
      </c>
      <c r="Q24" s="223">
        <v>58437</v>
      </c>
      <c r="R24" s="223">
        <v>113223</v>
      </c>
      <c r="S24" s="224">
        <v>54253</v>
      </c>
      <c r="T24" s="223">
        <v>58970</v>
      </c>
      <c r="U24" s="229" t="s">
        <v>15</v>
      </c>
      <c r="V24" s="33">
        <v>15</v>
      </c>
    </row>
    <row r="25" spans="1:22" ht="12.75" customHeight="1">
      <c r="A25" s="11">
        <v>16</v>
      </c>
      <c r="B25" s="236" t="s">
        <v>16</v>
      </c>
      <c r="C25" s="36">
        <v>112827</v>
      </c>
      <c r="D25" s="15">
        <f t="shared" si="1"/>
        <v>38635</v>
      </c>
      <c r="E25" s="434">
        <v>74192</v>
      </c>
      <c r="F25" s="19">
        <v>91441</v>
      </c>
      <c r="G25" s="16">
        <f t="shared" si="2"/>
        <v>34877</v>
      </c>
      <c r="H25" s="433">
        <v>56564</v>
      </c>
      <c r="I25" s="16">
        <v>133563</v>
      </c>
      <c r="J25" s="16">
        <f t="shared" si="3"/>
        <v>60524</v>
      </c>
      <c r="K25" s="16">
        <v>73039</v>
      </c>
      <c r="L25" s="19">
        <v>135172</v>
      </c>
      <c r="M25" s="16">
        <f t="shared" si="0"/>
        <v>59461</v>
      </c>
      <c r="N25" s="16">
        <v>75711</v>
      </c>
      <c r="O25" s="223">
        <v>134954</v>
      </c>
      <c r="P25" s="224">
        <v>56585</v>
      </c>
      <c r="Q25" s="223">
        <v>78369</v>
      </c>
      <c r="R25" s="223">
        <v>147902</v>
      </c>
      <c r="S25" s="224">
        <v>66610</v>
      </c>
      <c r="T25" s="223">
        <v>81292</v>
      </c>
      <c r="U25" s="229" t="s">
        <v>16</v>
      </c>
      <c r="V25" s="33">
        <v>16</v>
      </c>
    </row>
    <row r="26" spans="1:22" ht="12.75" customHeight="1">
      <c r="A26" s="11">
        <v>17</v>
      </c>
      <c r="B26" s="236" t="s">
        <v>19</v>
      </c>
      <c r="C26" s="36">
        <v>103241</v>
      </c>
      <c r="D26" s="15">
        <f t="shared" si="1"/>
        <v>41685</v>
      </c>
      <c r="E26" s="434">
        <v>61556</v>
      </c>
      <c r="F26" s="19">
        <v>82520</v>
      </c>
      <c r="G26" s="16">
        <f t="shared" si="2"/>
        <v>34632</v>
      </c>
      <c r="H26" s="433">
        <v>47888</v>
      </c>
      <c r="I26" s="16">
        <v>105905</v>
      </c>
      <c r="J26" s="16">
        <f t="shared" si="3"/>
        <v>51606</v>
      </c>
      <c r="K26" s="16">
        <v>54299</v>
      </c>
      <c r="L26" s="19">
        <v>109964</v>
      </c>
      <c r="M26" s="16">
        <f t="shared" si="0"/>
        <v>52779</v>
      </c>
      <c r="N26" s="16">
        <v>57185</v>
      </c>
      <c r="O26" s="223">
        <v>108904</v>
      </c>
      <c r="P26" s="224">
        <v>50332</v>
      </c>
      <c r="Q26" s="223">
        <v>58572</v>
      </c>
      <c r="R26" s="223">
        <v>112521</v>
      </c>
      <c r="S26" s="224">
        <v>53712</v>
      </c>
      <c r="T26" s="223">
        <v>58809</v>
      </c>
      <c r="U26" s="229" t="s">
        <v>19</v>
      </c>
      <c r="V26" s="33">
        <v>17</v>
      </c>
    </row>
    <row r="27" spans="1:22" ht="15" customHeight="1">
      <c r="A27" s="585" t="s">
        <v>100</v>
      </c>
      <c r="B27" s="585"/>
      <c r="C27" s="585"/>
      <c r="D27" s="585"/>
      <c r="E27" s="585"/>
      <c r="F27" s="585"/>
      <c r="G27" s="585"/>
      <c r="H27" s="585"/>
      <c r="I27" s="585"/>
      <c r="J27" s="585"/>
      <c r="K27" s="585"/>
      <c r="L27" s="584" t="s">
        <v>101</v>
      </c>
      <c r="M27" s="584"/>
      <c r="N27" s="584"/>
      <c r="O27" s="584"/>
      <c r="P27" s="584"/>
      <c r="Q27" s="584"/>
      <c r="R27" s="584"/>
      <c r="S27" s="584"/>
      <c r="T27" s="584"/>
      <c r="U27" s="584"/>
      <c r="V27" s="584"/>
    </row>
    <row r="28" spans="1:22" s="9" customFormat="1" ht="12.75" customHeight="1">
      <c r="A28" s="11">
        <v>1</v>
      </c>
      <c r="B28" s="12" t="s">
        <v>22</v>
      </c>
      <c r="C28" s="51">
        <v>332669</v>
      </c>
      <c r="D28" s="14">
        <f>C28-E28</f>
        <v>132435</v>
      </c>
      <c r="E28" s="13">
        <v>200234</v>
      </c>
      <c r="F28" s="51">
        <v>304553</v>
      </c>
      <c r="G28" s="14">
        <f>F28-H28</f>
        <v>124229</v>
      </c>
      <c r="H28" s="13">
        <v>180324</v>
      </c>
      <c r="I28" s="14">
        <v>425869</v>
      </c>
      <c r="J28" s="14">
        <f>I28-K28</f>
        <v>203833</v>
      </c>
      <c r="K28" s="14">
        <v>222036</v>
      </c>
      <c r="L28" s="51">
        <v>428296</v>
      </c>
      <c r="M28" s="14">
        <f t="shared" ref="M28:M44" si="4">L28-N28</f>
        <v>196712</v>
      </c>
      <c r="N28" s="14">
        <v>231584</v>
      </c>
      <c r="O28" s="226">
        <v>416077</v>
      </c>
      <c r="P28" s="14">
        <v>185102</v>
      </c>
      <c r="Q28" s="226">
        <v>230975</v>
      </c>
      <c r="R28" s="226">
        <v>424227</v>
      </c>
      <c r="S28" s="14">
        <v>202381</v>
      </c>
      <c r="T28" s="230">
        <v>221846</v>
      </c>
      <c r="U28" s="227" t="s">
        <v>23</v>
      </c>
      <c r="V28" s="33">
        <v>1</v>
      </c>
    </row>
    <row r="29" spans="1:22" ht="12.75" customHeight="1">
      <c r="A29" s="11">
        <v>2</v>
      </c>
      <c r="B29" s="15" t="s">
        <v>2</v>
      </c>
      <c r="C29" s="19">
        <v>19639</v>
      </c>
      <c r="D29" s="16">
        <f t="shared" ref="D29:D44" si="5">C29-E29</f>
        <v>7589</v>
      </c>
      <c r="E29" s="434">
        <v>12050</v>
      </c>
      <c r="F29" s="19">
        <v>19762</v>
      </c>
      <c r="G29" s="16">
        <f t="shared" ref="G29:G44" si="6">F29-H29</f>
        <v>7768</v>
      </c>
      <c r="H29" s="434">
        <v>11994</v>
      </c>
      <c r="I29" s="16">
        <v>27394</v>
      </c>
      <c r="J29" s="16">
        <f t="shared" ref="J29:J44" si="7">I29-K29</f>
        <v>12663</v>
      </c>
      <c r="K29" s="16">
        <v>14731</v>
      </c>
      <c r="L29" s="19">
        <v>27093</v>
      </c>
      <c r="M29" s="16">
        <f t="shared" si="4"/>
        <v>11479</v>
      </c>
      <c r="N29" s="16">
        <v>15614</v>
      </c>
      <c r="O29" s="225">
        <v>23956</v>
      </c>
      <c r="P29" s="16">
        <v>9917</v>
      </c>
      <c r="Q29" s="225">
        <v>14039</v>
      </c>
      <c r="R29" s="225">
        <v>25442</v>
      </c>
      <c r="S29" s="16">
        <v>11377</v>
      </c>
      <c r="T29" s="231">
        <v>14065</v>
      </c>
      <c r="U29" s="228" t="s">
        <v>2</v>
      </c>
      <c r="V29" s="33">
        <v>2</v>
      </c>
    </row>
    <row r="30" spans="1:22" ht="12.75" customHeight="1">
      <c r="A30" s="11">
        <v>3</v>
      </c>
      <c r="B30" s="15" t="s">
        <v>3</v>
      </c>
      <c r="C30" s="19">
        <v>24340</v>
      </c>
      <c r="D30" s="16">
        <f t="shared" si="5"/>
        <v>9332</v>
      </c>
      <c r="E30" s="434">
        <v>15008</v>
      </c>
      <c r="F30" s="19">
        <v>23807</v>
      </c>
      <c r="G30" s="16">
        <f t="shared" si="6"/>
        <v>9391</v>
      </c>
      <c r="H30" s="433">
        <v>14416</v>
      </c>
      <c r="I30" s="16">
        <v>30683</v>
      </c>
      <c r="J30" s="16">
        <f t="shared" si="7"/>
        <v>14296</v>
      </c>
      <c r="K30" s="16">
        <v>16387</v>
      </c>
      <c r="L30" s="19">
        <v>31183</v>
      </c>
      <c r="M30" s="16">
        <f t="shared" si="4"/>
        <v>13901</v>
      </c>
      <c r="N30" s="16">
        <v>17282</v>
      </c>
      <c r="O30" s="225">
        <v>30415</v>
      </c>
      <c r="P30" s="16">
        <v>12994</v>
      </c>
      <c r="Q30" s="225">
        <v>17421</v>
      </c>
      <c r="R30" s="225">
        <v>30619</v>
      </c>
      <c r="S30" s="16">
        <v>13918</v>
      </c>
      <c r="T30" s="231">
        <v>16701</v>
      </c>
      <c r="U30" s="228" t="s">
        <v>3</v>
      </c>
      <c r="V30" s="33">
        <v>3</v>
      </c>
    </row>
    <row r="31" spans="1:22" ht="12.75" customHeight="1">
      <c r="A31" s="11">
        <v>4</v>
      </c>
      <c r="B31" s="15" t="s">
        <v>4</v>
      </c>
      <c r="C31" s="19">
        <v>28161</v>
      </c>
      <c r="D31" s="16">
        <f t="shared" si="5"/>
        <v>12503</v>
      </c>
      <c r="E31" s="434">
        <v>15658</v>
      </c>
      <c r="F31" s="19">
        <v>24375</v>
      </c>
      <c r="G31" s="16">
        <f t="shared" si="6"/>
        <v>10658</v>
      </c>
      <c r="H31" s="433">
        <v>13717</v>
      </c>
      <c r="I31" s="16">
        <v>30141</v>
      </c>
      <c r="J31" s="16">
        <f t="shared" si="7"/>
        <v>15185</v>
      </c>
      <c r="K31" s="16">
        <v>14956</v>
      </c>
      <c r="L31" s="19">
        <v>29530</v>
      </c>
      <c r="M31" s="16">
        <f t="shared" si="4"/>
        <v>14502</v>
      </c>
      <c r="N31" s="16">
        <v>15028</v>
      </c>
      <c r="O31" s="225">
        <v>28908</v>
      </c>
      <c r="P31" s="16">
        <v>13956</v>
      </c>
      <c r="Q31" s="225">
        <v>14952</v>
      </c>
      <c r="R31" s="225">
        <v>29310</v>
      </c>
      <c r="S31" s="16">
        <v>15029</v>
      </c>
      <c r="T31" s="231">
        <v>14281</v>
      </c>
      <c r="U31" s="228" t="s">
        <v>4</v>
      </c>
      <c r="V31" s="33">
        <v>4</v>
      </c>
    </row>
    <row r="32" spans="1:22" ht="12.75" customHeight="1">
      <c r="A32" s="11">
        <v>5</v>
      </c>
      <c r="B32" s="15" t="s">
        <v>5</v>
      </c>
      <c r="C32" s="19">
        <v>9580</v>
      </c>
      <c r="D32" s="16">
        <f t="shared" si="5"/>
        <v>3616</v>
      </c>
      <c r="E32" s="434">
        <v>5964</v>
      </c>
      <c r="F32" s="19">
        <v>9300</v>
      </c>
      <c r="G32" s="16">
        <f t="shared" si="6"/>
        <v>3758</v>
      </c>
      <c r="H32" s="433">
        <v>5542</v>
      </c>
      <c r="I32" s="16">
        <v>12450</v>
      </c>
      <c r="J32" s="16">
        <f t="shared" si="7"/>
        <v>5628</v>
      </c>
      <c r="K32" s="16">
        <v>6822</v>
      </c>
      <c r="L32" s="19">
        <v>11905</v>
      </c>
      <c r="M32" s="16">
        <f t="shared" si="4"/>
        <v>5104</v>
      </c>
      <c r="N32" s="16">
        <v>6801</v>
      </c>
      <c r="O32" s="225">
        <v>11597</v>
      </c>
      <c r="P32" s="16">
        <v>4817</v>
      </c>
      <c r="Q32" s="225">
        <v>6780</v>
      </c>
      <c r="R32" s="225">
        <v>11115</v>
      </c>
      <c r="S32" s="16">
        <v>5002</v>
      </c>
      <c r="T32" s="231">
        <v>6113</v>
      </c>
      <c r="U32" s="228" t="s">
        <v>5</v>
      </c>
      <c r="V32" s="33">
        <v>5</v>
      </c>
    </row>
    <row r="33" spans="1:22" ht="12.75" customHeight="1">
      <c r="A33" s="11">
        <v>6</v>
      </c>
      <c r="B33" s="236" t="s">
        <v>6</v>
      </c>
      <c r="C33" s="19">
        <v>19952</v>
      </c>
      <c r="D33" s="16">
        <f t="shared" si="5"/>
        <v>8439</v>
      </c>
      <c r="E33" s="434">
        <v>11513</v>
      </c>
      <c r="F33" s="19">
        <v>17643</v>
      </c>
      <c r="G33" s="16">
        <f t="shared" si="6"/>
        <v>7227</v>
      </c>
      <c r="H33" s="433">
        <v>10416</v>
      </c>
      <c r="I33" s="16">
        <v>24950</v>
      </c>
      <c r="J33" s="16">
        <f t="shared" si="7"/>
        <v>11955</v>
      </c>
      <c r="K33" s="16">
        <v>12995</v>
      </c>
      <c r="L33" s="19">
        <v>25327</v>
      </c>
      <c r="M33" s="16">
        <f t="shared" si="4"/>
        <v>11610</v>
      </c>
      <c r="N33" s="16">
        <v>13717</v>
      </c>
      <c r="O33" s="225">
        <v>25611</v>
      </c>
      <c r="P33" s="16">
        <v>11673</v>
      </c>
      <c r="Q33" s="225">
        <v>13938</v>
      </c>
      <c r="R33" s="225">
        <v>26197</v>
      </c>
      <c r="S33" s="16">
        <v>12845</v>
      </c>
      <c r="T33" s="231">
        <v>13352</v>
      </c>
      <c r="U33" s="229" t="s">
        <v>6</v>
      </c>
      <c r="V33" s="33">
        <v>6</v>
      </c>
    </row>
    <row r="34" spans="1:22" ht="12.75" customHeight="1">
      <c r="A34" s="11">
        <v>7</v>
      </c>
      <c r="B34" s="15" t="s">
        <v>7</v>
      </c>
      <c r="C34" s="19">
        <v>25761</v>
      </c>
      <c r="D34" s="16">
        <f t="shared" si="5"/>
        <v>10303</v>
      </c>
      <c r="E34" s="434">
        <v>15458</v>
      </c>
      <c r="F34" s="19">
        <v>25205</v>
      </c>
      <c r="G34" s="16">
        <f t="shared" si="6"/>
        <v>10104</v>
      </c>
      <c r="H34" s="433">
        <v>15101</v>
      </c>
      <c r="I34" s="16">
        <v>36240</v>
      </c>
      <c r="J34" s="16">
        <f t="shared" si="7"/>
        <v>17371</v>
      </c>
      <c r="K34" s="16">
        <v>18869</v>
      </c>
      <c r="L34" s="19">
        <v>39313</v>
      </c>
      <c r="M34" s="16">
        <f t="shared" si="4"/>
        <v>18157</v>
      </c>
      <c r="N34" s="16">
        <v>21156</v>
      </c>
      <c r="O34" s="225">
        <v>38077</v>
      </c>
      <c r="P34" s="16">
        <v>17240</v>
      </c>
      <c r="Q34" s="225">
        <v>20837</v>
      </c>
      <c r="R34" s="225">
        <v>39722</v>
      </c>
      <c r="S34" s="16">
        <v>19318</v>
      </c>
      <c r="T34" s="231">
        <v>20404</v>
      </c>
      <c r="U34" s="228" t="s">
        <v>7</v>
      </c>
      <c r="V34" s="33">
        <v>7</v>
      </c>
    </row>
    <row r="35" spans="1:22" ht="12.75" customHeight="1">
      <c r="A35" s="11">
        <v>8</v>
      </c>
      <c r="B35" s="15" t="s">
        <v>8</v>
      </c>
      <c r="C35" s="19">
        <v>38837</v>
      </c>
      <c r="D35" s="16">
        <f t="shared" si="5"/>
        <v>17327</v>
      </c>
      <c r="E35" s="434">
        <v>21510</v>
      </c>
      <c r="F35" s="19">
        <v>32583</v>
      </c>
      <c r="G35" s="16">
        <f t="shared" si="6"/>
        <v>14901</v>
      </c>
      <c r="H35" s="433">
        <v>17682</v>
      </c>
      <c r="I35" s="16">
        <v>45423</v>
      </c>
      <c r="J35" s="16">
        <f t="shared" si="7"/>
        <v>23235</v>
      </c>
      <c r="K35" s="16">
        <v>22188</v>
      </c>
      <c r="L35" s="19">
        <v>47359</v>
      </c>
      <c r="M35" s="16">
        <f t="shared" si="4"/>
        <v>23912</v>
      </c>
      <c r="N35" s="16">
        <v>23447</v>
      </c>
      <c r="O35" s="225">
        <v>47248</v>
      </c>
      <c r="P35" s="16">
        <v>23042</v>
      </c>
      <c r="Q35" s="225">
        <v>24206</v>
      </c>
      <c r="R35" s="225">
        <v>49502</v>
      </c>
      <c r="S35" s="16">
        <v>25608</v>
      </c>
      <c r="T35" s="231">
        <v>23894</v>
      </c>
      <c r="U35" s="228" t="s">
        <v>8</v>
      </c>
      <c r="V35" s="33">
        <v>8</v>
      </c>
    </row>
    <row r="36" spans="1:22" ht="12.75" customHeight="1">
      <c r="A36" s="11">
        <v>9</v>
      </c>
      <c r="B36" s="15" t="s">
        <v>9</v>
      </c>
      <c r="C36" s="19">
        <v>8088</v>
      </c>
      <c r="D36" s="16">
        <f t="shared" si="5"/>
        <v>2931</v>
      </c>
      <c r="E36" s="434">
        <v>5157</v>
      </c>
      <c r="F36" s="19">
        <v>7268</v>
      </c>
      <c r="G36" s="16">
        <f t="shared" si="6"/>
        <v>2614</v>
      </c>
      <c r="H36" s="433">
        <v>4654</v>
      </c>
      <c r="I36" s="16">
        <v>10527</v>
      </c>
      <c r="J36" s="16">
        <f t="shared" si="7"/>
        <v>4743</v>
      </c>
      <c r="K36" s="16">
        <v>5784</v>
      </c>
      <c r="L36" s="19">
        <v>10828</v>
      </c>
      <c r="M36" s="16">
        <f t="shared" si="4"/>
        <v>4602</v>
      </c>
      <c r="N36" s="16">
        <v>6226</v>
      </c>
      <c r="O36" s="225">
        <v>9581</v>
      </c>
      <c r="P36" s="16">
        <v>3891</v>
      </c>
      <c r="Q36" s="225">
        <v>5690</v>
      </c>
      <c r="R36" s="225">
        <v>9689</v>
      </c>
      <c r="S36" s="16">
        <v>4297</v>
      </c>
      <c r="T36" s="231">
        <v>5392</v>
      </c>
      <c r="U36" s="228" t="s">
        <v>9</v>
      </c>
      <c r="V36" s="33">
        <v>9</v>
      </c>
    </row>
    <row r="37" spans="1:22" ht="12.75" customHeight="1">
      <c r="A37" s="11">
        <v>10</v>
      </c>
      <c r="B37" s="15" t="s">
        <v>10</v>
      </c>
      <c r="C37" s="19">
        <v>27141</v>
      </c>
      <c r="D37" s="16">
        <f t="shared" si="5"/>
        <v>11387</v>
      </c>
      <c r="E37" s="434">
        <v>15754</v>
      </c>
      <c r="F37" s="19">
        <v>26251</v>
      </c>
      <c r="G37" s="16">
        <f t="shared" si="6"/>
        <v>11585</v>
      </c>
      <c r="H37" s="433">
        <v>14666</v>
      </c>
      <c r="I37" s="16">
        <v>35917</v>
      </c>
      <c r="J37" s="16">
        <f t="shared" si="7"/>
        <v>18612</v>
      </c>
      <c r="K37" s="16">
        <v>17305</v>
      </c>
      <c r="L37" s="19">
        <v>34837</v>
      </c>
      <c r="M37" s="16">
        <f t="shared" si="4"/>
        <v>17224</v>
      </c>
      <c r="N37" s="16">
        <v>17613</v>
      </c>
      <c r="O37" s="225">
        <v>34775</v>
      </c>
      <c r="P37" s="16">
        <v>16629</v>
      </c>
      <c r="Q37" s="225">
        <v>18146</v>
      </c>
      <c r="R37" s="225">
        <v>34978</v>
      </c>
      <c r="S37" s="16">
        <v>17883</v>
      </c>
      <c r="T37" s="231">
        <v>17095</v>
      </c>
      <c r="U37" s="228" t="s">
        <v>10</v>
      </c>
      <c r="V37" s="33">
        <v>10</v>
      </c>
    </row>
    <row r="38" spans="1:22" ht="12.75" customHeight="1">
      <c r="A38" s="11">
        <v>11</v>
      </c>
      <c r="B38" s="15" t="s">
        <v>11</v>
      </c>
      <c r="C38" s="19">
        <v>10218</v>
      </c>
      <c r="D38" s="16">
        <f t="shared" si="5"/>
        <v>4324</v>
      </c>
      <c r="E38" s="434">
        <v>5894</v>
      </c>
      <c r="F38" s="19">
        <v>10070</v>
      </c>
      <c r="G38" s="16">
        <f t="shared" si="6"/>
        <v>4549</v>
      </c>
      <c r="H38" s="433">
        <v>5521</v>
      </c>
      <c r="I38" s="16">
        <v>14946</v>
      </c>
      <c r="J38" s="16">
        <f t="shared" si="7"/>
        <v>7722</v>
      </c>
      <c r="K38" s="16">
        <v>7224</v>
      </c>
      <c r="L38" s="19">
        <v>15250</v>
      </c>
      <c r="M38" s="16">
        <f t="shared" si="4"/>
        <v>7569</v>
      </c>
      <c r="N38" s="16">
        <v>7681</v>
      </c>
      <c r="O38" s="225">
        <v>14737</v>
      </c>
      <c r="P38" s="16">
        <v>7333</v>
      </c>
      <c r="Q38" s="225">
        <v>7404</v>
      </c>
      <c r="R38" s="225">
        <v>14550</v>
      </c>
      <c r="S38" s="16">
        <v>7758</v>
      </c>
      <c r="T38" s="231">
        <v>6792</v>
      </c>
      <c r="U38" s="228" t="s">
        <v>11</v>
      </c>
      <c r="V38" s="33">
        <v>11</v>
      </c>
    </row>
    <row r="39" spans="1:22" ht="12.75" customHeight="1">
      <c r="A39" s="11">
        <v>12</v>
      </c>
      <c r="B39" s="15" t="s">
        <v>12</v>
      </c>
      <c r="C39" s="19">
        <v>16987</v>
      </c>
      <c r="D39" s="16">
        <f t="shared" si="5"/>
        <v>5935</v>
      </c>
      <c r="E39" s="434">
        <v>11052</v>
      </c>
      <c r="F39" s="19">
        <v>14704</v>
      </c>
      <c r="G39" s="16">
        <f t="shared" si="6"/>
        <v>5265</v>
      </c>
      <c r="H39" s="433">
        <v>9439</v>
      </c>
      <c r="I39" s="16">
        <v>23362</v>
      </c>
      <c r="J39" s="16">
        <f t="shared" si="7"/>
        <v>10666</v>
      </c>
      <c r="K39" s="17">
        <v>12696</v>
      </c>
      <c r="L39" s="19">
        <v>23723</v>
      </c>
      <c r="M39" s="16">
        <f t="shared" si="4"/>
        <v>10470</v>
      </c>
      <c r="N39" s="16">
        <v>13253</v>
      </c>
      <c r="O39" s="225">
        <v>23586</v>
      </c>
      <c r="P39" s="16">
        <v>9698</v>
      </c>
      <c r="Q39" s="225">
        <v>13888</v>
      </c>
      <c r="R39" s="225">
        <v>23629</v>
      </c>
      <c r="S39" s="16">
        <v>10409</v>
      </c>
      <c r="T39" s="231">
        <v>13220</v>
      </c>
      <c r="U39" s="228" t="s">
        <v>12</v>
      </c>
      <c r="V39" s="33">
        <v>12</v>
      </c>
    </row>
    <row r="40" spans="1:22" ht="12.75" customHeight="1">
      <c r="A40" s="11">
        <v>13</v>
      </c>
      <c r="B40" s="236" t="s">
        <v>13</v>
      </c>
      <c r="C40" s="19">
        <v>27122</v>
      </c>
      <c r="D40" s="16">
        <f t="shared" si="5"/>
        <v>9951</v>
      </c>
      <c r="E40" s="434">
        <v>17171</v>
      </c>
      <c r="F40" s="19">
        <v>22133</v>
      </c>
      <c r="G40" s="16">
        <f t="shared" si="6"/>
        <v>8180</v>
      </c>
      <c r="H40" s="433">
        <v>13953</v>
      </c>
      <c r="I40" s="16">
        <v>35195</v>
      </c>
      <c r="J40" s="16">
        <f t="shared" si="7"/>
        <v>15813</v>
      </c>
      <c r="K40" s="16">
        <v>19382</v>
      </c>
      <c r="L40" s="19">
        <v>35895</v>
      </c>
      <c r="M40" s="16">
        <f t="shared" si="4"/>
        <v>15593</v>
      </c>
      <c r="N40" s="16">
        <v>20302</v>
      </c>
      <c r="O40" s="225">
        <v>34457</v>
      </c>
      <c r="P40" s="16">
        <v>14275</v>
      </c>
      <c r="Q40" s="225">
        <v>20182</v>
      </c>
      <c r="R40" s="225">
        <v>35847</v>
      </c>
      <c r="S40" s="16">
        <v>15858</v>
      </c>
      <c r="T40" s="231">
        <v>19989</v>
      </c>
      <c r="U40" s="229" t="s">
        <v>13</v>
      </c>
      <c r="V40" s="33">
        <v>13</v>
      </c>
    </row>
    <row r="41" spans="1:22" ht="12.75" customHeight="1">
      <c r="A41" s="11">
        <v>14</v>
      </c>
      <c r="B41" s="15" t="s">
        <v>14</v>
      </c>
      <c r="C41" s="19">
        <v>16453</v>
      </c>
      <c r="D41" s="16">
        <f t="shared" si="5"/>
        <v>7054</v>
      </c>
      <c r="E41" s="434">
        <v>9399</v>
      </c>
      <c r="F41" s="19">
        <v>16234</v>
      </c>
      <c r="G41" s="16">
        <f t="shared" si="6"/>
        <v>6953</v>
      </c>
      <c r="H41" s="433">
        <v>9281</v>
      </c>
      <c r="I41" s="16">
        <v>18384</v>
      </c>
      <c r="J41" s="16">
        <f t="shared" si="7"/>
        <v>9107</v>
      </c>
      <c r="K41" s="16">
        <v>9277</v>
      </c>
      <c r="L41" s="19">
        <v>18280</v>
      </c>
      <c r="M41" s="16">
        <f t="shared" si="4"/>
        <v>8877</v>
      </c>
      <c r="N41" s="16">
        <v>9403</v>
      </c>
      <c r="O41" s="225">
        <v>18196</v>
      </c>
      <c r="P41" s="16">
        <v>8635</v>
      </c>
      <c r="Q41" s="225">
        <v>9561</v>
      </c>
      <c r="R41" s="225">
        <v>18016</v>
      </c>
      <c r="S41" s="16">
        <v>9137</v>
      </c>
      <c r="T41" s="231">
        <v>8879</v>
      </c>
      <c r="U41" s="228" t="s">
        <v>14</v>
      </c>
      <c r="V41" s="33">
        <v>14</v>
      </c>
    </row>
    <row r="42" spans="1:22" ht="12.75" customHeight="1">
      <c r="A42" s="11">
        <v>15</v>
      </c>
      <c r="B42" s="236" t="s">
        <v>15</v>
      </c>
      <c r="C42" s="19">
        <v>18780</v>
      </c>
      <c r="D42" s="16">
        <f t="shared" si="5"/>
        <v>7538</v>
      </c>
      <c r="E42" s="434">
        <v>11242</v>
      </c>
      <c r="F42" s="19">
        <v>18189</v>
      </c>
      <c r="G42" s="16">
        <f t="shared" si="6"/>
        <v>7569</v>
      </c>
      <c r="H42" s="433">
        <v>10620</v>
      </c>
      <c r="I42" s="16">
        <v>24322</v>
      </c>
      <c r="J42" s="16">
        <f t="shared" si="7"/>
        <v>11613</v>
      </c>
      <c r="K42" s="16">
        <v>12709</v>
      </c>
      <c r="L42" s="19">
        <v>22992</v>
      </c>
      <c r="M42" s="16">
        <f t="shared" si="4"/>
        <v>10339</v>
      </c>
      <c r="N42" s="16">
        <v>12653</v>
      </c>
      <c r="O42" s="225">
        <v>23000</v>
      </c>
      <c r="P42" s="16">
        <v>9779</v>
      </c>
      <c r="Q42" s="225">
        <v>13221</v>
      </c>
      <c r="R42" s="225">
        <v>22993</v>
      </c>
      <c r="S42" s="16">
        <v>10553</v>
      </c>
      <c r="T42" s="231">
        <v>12440</v>
      </c>
      <c r="U42" s="229" t="s">
        <v>15</v>
      </c>
      <c r="V42" s="33">
        <v>15</v>
      </c>
    </row>
    <row r="43" spans="1:22" ht="12.75" customHeight="1">
      <c r="A43" s="11">
        <v>16</v>
      </c>
      <c r="B43" s="236" t="s">
        <v>16</v>
      </c>
      <c r="C43" s="19">
        <v>23739</v>
      </c>
      <c r="D43" s="16">
        <f t="shared" si="5"/>
        <v>7487</v>
      </c>
      <c r="E43" s="434">
        <v>16252</v>
      </c>
      <c r="F43" s="19">
        <v>21882</v>
      </c>
      <c r="G43" s="16">
        <f t="shared" si="6"/>
        <v>7777</v>
      </c>
      <c r="H43" s="433">
        <v>14105</v>
      </c>
      <c r="I43" s="16">
        <v>35119</v>
      </c>
      <c r="J43" s="16">
        <f t="shared" si="7"/>
        <v>15584</v>
      </c>
      <c r="K43" s="16">
        <v>19535</v>
      </c>
      <c r="L43" s="19">
        <v>34147</v>
      </c>
      <c r="M43" s="16">
        <f t="shared" si="4"/>
        <v>14154</v>
      </c>
      <c r="N43" s="16">
        <v>19993</v>
      </c>
      <c r="O43" s="225">
        <v>32637</v>
      </c>
      <c r="P43" s="16">
        <v>12953</v>
      </c>
      <c r="Q43" s="225">
        <v>19684</v>
      </c>
      <c r="R43" s="225">
        <v>33641</v>
      </c>
      <c r="S43" s="16">
        <v>14736</v>
      </c>
      <c r="T43" s="231">
        <v>18905</v>
      </c>
      <c r="U43" s="229" t="s">
        <v>16</v>
      </c>
      <c r="V43" s="33">
        <v>16</v>
      </c>
    </row>
    <row r="44" spans="1:22" ht="12.75" customHeight="1">
      <c r="A44" s="11">
        <v>17</v>
      </c>
      <c r="B44" s="236" t="s">
        <v>19</v>
      </c>
      <c r="C44" s="19">
        <v>17871</v>
      </c>
      <c r="D44" s="16">
        <f t="shared" si="5"/>
        <v>6719</v>
      </c>
      <c r="E44" s="434">
        <v>11152</v>
      </c>
      <c r="F44" s="19">
        <v>15147</v>
      </c>
      <c r="G44" s="16">
        <f t="shared" si="6"/>
        <v>5930</v>
      </c>
      <c r="H44" s="433">
        <v>9217</v>
      </c>
      <c r="I44" s="16">
        <v>20816</v>
      </c>
      <c r="J44" s="16">
        <f t="shared" si="7"/>
        <v>9640</v>
      </c>
      <c r="K44" s="16">
        <v>11176</v>
      </c>
      <c r="L44" s="19">
        <v>20634</v>
      </c>
      <c r="M44" s="16">
        <f t="shared" si="4"/>
        <v>9219</v>
      </c>
      <c r="N44" s="16">
        <v>11415</v>
      </c>
      <c r="O44" s="225">
        <v>19296</v>
      </c>
      <c r="P44" s="16">
        <v>8270</v>
      </c>
      <c r="Q44" s="225">
        <v>11026</v>
      </c>
      <c r="R44" s="225">
        <v>18977</v>
      </c>
      <c r="S44" s="16">
        <v>8653</v>
      </c>
      <c r="T44" s="231">
        <v>10324</v>
      </c>
      <c r="U44" s="229" t="s">
        <v>19</v>
      </c>
      <c r="V44" s="33">
        <v>17</v>
      </c>
    </row>
    <row r="45" spans="1:22" ht="15" customHeight="1">
      <c r="A45" s="583" t="s">
        <v>102</v>
      </c>
      <c r="B45" s="583"/>
      <c r="C45" s="583"/>
      <c r="D45" s="583"/>
      <c r="E45" s="583"/>
      <c r="F45" s="583"/>
      <c r="G45" s="583"/>
      <c r="H45" s="583"/>
      <c r="I45" s="583"/>
      <c r="J45" s="583"/>
      <c r="K45" s="583"/>
      <c r="L45" s="582" t="s">
        <v>103</v>
      </c>
      <c r="M45" s="582"/>
      <c r="N45" s="582"/>
      <c r="O45" s="582"/>
      <c r="P45" s="582"/>
      <c r="Q45" s="582"/>
      <c r="R45" s="582"/>
      <c r="S45" s="582"/>
      <c r="T45" s="582"/>
      <c r="U45" s="582"/>
      <c r="V45" s="582"/>
    </row>
    <row r="46" spans="1:22" s="9" customFormat="1" ht="12.75" customHeight="1">
      <c r="A46" s="11">
        <v>1</v>
      </c>
      <c r="B46" s="12" t="s">
        <v>22</v>
      </c>
      <c r="C46" s="51">
        <v>20893</v>
      </c>
      <c r="D46" s="14">
        <f>C46-E46</f>
        <v>5039</v>
      </c>
      <c r="E46" s="18">
        <v>15854</v>
      </c>
      <c r="F46" s="51">
        <v>22891</v>
      </c>
      <c r="G46" s="14">
        <f>F46-H46</f>
        <v>6003</v>
      </c>
      <c r="H46" s="18">
        <v>16888</v>
      </c>
      <c r="I46" s="51">
        <v>33234</v>
      </c>
      <c r="J46" s="14">
        <f>I46-K46</f>
        <v>9557</v>
      </c>
      <c r="K46" s="18">
        <v>23677</v>
      </c>
      <c r="L46" s="51">
        <v>35980</v>
      </c>
      <c r="M46" s="14">
        <f t="shared" ref="M46:M62" si="8">L46-N46</f>
        <v>9584</v>
      </c>
      <c r="N46" s="14">
        <v>26396</v>
      </c>
      <c r="O46" s="232">
        <v>36719</v>
      </c>
      <c r="P46" s="13">
        <v>8863</v>
      </c>
      <c r="Q46" s="233">
        <v>27856</v>
      </c>
      <c r="R46" s="233">
        <v>35394</v>
      </c>
      <c r="S46" s="14">
        <v>9235</v>
      </c>
      <c r="T46" s="233">
        <v>26159</v>
      </c>
      <c r="U46" s="227" t="s">
        <v>23</v>
      </c>
      <c r="V46" s="33">
        <v>1</v>
      </c>
    </row>
    <row r="47" spans="1:22" ht="12.75" customHeight="1">
      <c r="A47" s="11">
        <v>2</v>
      </c>
      <c r="B47" s="15" t="s">
        <v>2</v>
      </c>
      <c r="C47" s="19">
        <v>1213</v>
      </c>
      <c r="D47" s="16">
        <f t="shared" ref="D47:D62" si="9">C47-E47</f>
        <v>297</v>
      </c>
      <c r="E47" s="433">
        <v>916</v>
      </c>
      <c r="F47" s="19">
        <v>1429</v>
      </c>
      <c r="G47" s="16">
        <f t="shared" ref="G47:G62" si="10">F47-H47</f>
        <v>373</v>
      </c>
      <c r="H47" s="433">
        <v>1056</v>
      </c>
      <c r="I47" s="19">
        <v>2090</v>
      </c>
      <c r="J47" s="16">
        <f t="shared" ref="J47:J62" si="11">I47-K47</f>
        <v>610</v>
      </c>
      <c r="K47" s="433">
        <v>1480</v>
      </c>
      <c r="L47" s="19">
        <v>2361</v>
      </c>
      <c r="M47" s="16">
        <f t="shared" si="8"/>
        <v>581</v>
      </c>
      <c r="N47" s="16">
        <v>1780</v>
      </c>
      <c r="O47" s="45">
        <v>2107</v>
      </c>
      <c r="P47" s="434">
        <v>486</v>
      </c>
      <c r="Q47" s="46">
        <v>1621</v>
      </c>
      <c r="R47" s="46">
        <v>2039</v>
      </c>
      <c r="S47" s="16">
        <v>489</v>
      </c>
      <c r="T47" s="46">
        <v>1550</v>
      </c>
      <c r="U47" s="228" t="s">
        <v>2</v>
      </c>
      <c r="V47" s="33">
        <v>2</v>
      </c>
    </row>
    <row r="48" spans="1:22" ht="12.75" customHeight="1">
      <c r="A48" s="11">
        <v>3</v>
      </c>
      <c r="B48" s="15" t="s">
        <v>3</v>
      </c>
      <c r="C48" s="19">
        <v>979</v>
      </c>
      <c r="D48" s="16">
        <f t="shared" si="9"/>
        <v>265</v>
      </c>
      <c r="E48" s="433">
        <v>714</v>
      </c>
      <c r="F48" s="19">
        <v>1225</v>
      </c>
      <c r="G48" s="16">
        <f t="shared" si="10"/>
        <v>385</v>
      </c>
      <c r="H48" s="433">
        <v>840</v>
      </c>
      <c r="I48" s="19">
        <v>1838</v>
      </c>
      <c r="J48" s="16">
        <f t="shared" si="11"/>
        <v>545</v>
      </c>
      <c r="K48" s="433">
        <v>1293</v>
      </c>
      <c r="L48" s="19">
        <v>1851</v>
      </c>
      <c r="M48" s="16">
        <f t="shared" si="8"/>
        <v>503</v>
      </c>
      <c r="N48" s="16">
        <v>1348</v>
      </c>
      <c r="O48" s="45">
        <v>1937</v>
      </c>
      <c r="P48" s="434">
        <v>458</v>
      </c>
      <c r="Q48" s="46">
        <v>1479</v>
      </c>
      <c r="R48" s="46">
        <v>1809</v>
      </c>
      <c r="S48" s="16">
        <v>468</v>
      </c>
      <c r="T48" s="46">
        <v>1341</v>
      </c>
      <c r="U48" s="228" t="s">
        <v>3</v>
      </c>
      <c r="V48" s="33">
        <v>3</v>
      </c>
    </row>
    <row r="49" spans="1:22" ht="12.75" customHeight="1">
      <c r="A49" s="11">
        <v>4</v>
      </c>
      <c r="B49" s="15" t="s">
        <v>4</v>
      </c>
      <c r="C49" s="19">
        <v>2509</v>
      </c>
      <c r="D49" s="16">
        <f t="shared" si="9"/>
        <v>601</v>
      </c>
      <c r="E49" s="433">
        <v>1908</v>
      </c>
      <c r="F49" s="19">
        <v>2442</v>
      </c>
      <c r="G49" s="16">
        <f t="shared" si="10"/>
        <v>688</v>
      </c>
      <c r="H49" s="433">
        <v>1754</v>
      </c>
      <c r="I49" s="19">
        <v>3196</v>
      </c>
      <c r="J49" s="16">
        <f t="shared" si="11"/>
        <v>959</v>
      </c>
      <c r="K49" s="433">
        <v>2237</v>
      </c>
      <c r="L49" s="19">
        <v>3245</v>
      </c>
      <c r="M49" s="16">
        <f t="shared" si="8"/>
        <v>932</v>
      </c>
      <c r="N49" s="16">
        <v>2313</v>
      </c>
      <c r="O49" s="45">
        <v>3519</v>
      </c>
      <c r="P49" s="434">
        <v>973</v>
      </c>
      <c r="Q49" s="46">
        <v>2546</v>
      </c>
      <c r="R49" s="46">
        <v>3363</v>
      </c>
      <c r="S49" s="16">
        <v>980</v>
      </c>
      <c r="T49" s="46">
        <v>2383</v>
      </c>
      <c r="U49" s="228" t="s">
        <v>4</v>
      </c>
      <c r="V49" s="33">
        <v>4</v>
      </c>
    </row>
    <row r="50" spans="1:22" ht="12.75" customHeight="1">
      <c r="A50" s="11">
        <v>5</v>
      </c>
      <c r="B50" s="15" t="s">
        <v>5</v>
      </c>
      <c r="C50" s="19">
        <v>521</v>
      </c>
      <c r="D50" s="16">
        <f t="shared" si="9"/>
        <v>120</v>
      </c>
      <c r="E50" s="433">
        <v>401</v>
      </c>
      <c r="F50" s="19">
        <v>548</v>
      </c>
      <c r="G50" s="16">
        <f t="shared" si="10"/>
        <v>119</v>
      </c>
      <c r="H50" s="433">
        <v>429</v>
      </c>
      <c r="I50" s="19">
        <v>846</v>
      </c>
      <c r="J50" s="16">
        <f t="shared" si="11"/>
        <v>205</v>
      </c>
      <c r="K50" s="433">
        <v>641</v>
      </c>
      <c r="L50" s="19">
        <v>854</v>
      </c>
      <c r="M50" s="16">
        <f t="shared" si="8"/>
        <v>216</v>
      </c>
      <c r="N50" s="16">
        <v>638</v>
      </c>
      <c r="O50" s="45">
        <v>971</v>
      </c>
      <c r="P50" s="434">
        <v>266</v>
      </c>
      <c r="Q50" s="46">
        <v>705</v>
      </c>
      <c r="R50" s="46">
        <v>826</v>
      </c>
      <c r="S50" s="16">
        <v>229</v>
      </c>
      <c r="T50" s="46">
        <v>597</v>
      </c>
      <c r="U50" s="228" t="s">
        <v>5</v>
      </c>
      <c r="V50" s="33">
        <v>5</v>
      </c>
    </row>
    <row r="51" spans="1:22" ht="12.75" customHeight="1">
      <c r="A51" s="11">
        <v>6</v>
      </c>
      <c r="B51" s="236" t="s">
        <v>6</v>
      </c>
      <c r="C51" s="19">
        <v>1325</v>
      </c>
      <c r="D51" s="16">
        <f t="shared" si="9"/>
        <v>348</v>
      </c>
      <c r="E51" s="433">
        <v>977</v>
      </c>
      <c r="F51" s="19">
        <v>1406</v>
      </c>
      <c r="G51" s="16">
        <f t="shared" si="10"/>
        <v>329</v>
      </c>
      <c r="H51" s="433">
        <v>1077</v>
      </c>
      <c r="I51" s="19">
        <v>1983</v>
      </c>
      <c r="J51" s="16">
        <f t="shared" si="11"/>
        <v>539</v>
      </c>
      <c r="K51" s="433">
        <v>1444</v>
      </c>
      <c r="L51" s="19">
        <v>2126</v>
      </c>
      <c r="M51" s="16">
        <f t="shared" si="8"/>
        <v>499</v>
      </c>
      <c r="N51" s="16">
        <v>1627</v>
      </c>
      <c r="O51" s="45">
        <v>2166</v>
      </c>
      <c r="P51" s="434">
        <v>462</v>
      </c>
      <c r="Q51" s="46">
        <v>1704</v>
      </c>
      <c r="R51" s="46">
        <v>2068</v>
      </c>
      <c r="S51" s="16">
        <v>489</v>
      </c>
      <c r="T51" s="46">
        <v>1579</v>
      </c>
      <c r="U51" s="229" t="s">
        <v>6</v>
      </c>
      <c r="V51" s="33">
        <v>6</v>
      </c>
    </row>
    <row r="52" spans="1:22" ht="12.75" customHeight="1">
      <c r="A52" s="11">
        <v>7</v>
      </c>
      <c r="B52" s="15" t="s">
        <v>7</v>
      </c>
      <c r="C52" s="19">
        <v>1823</v>
      </c>
      <c r="D52" s="16">
        <f t="shared" si="9"/>
        <v>387</v>
      </c>
      <c r="E52" s="433">
        <v>1436</v>
      </c>
      <c r="F52" s="19">
        <v>2195</v>
      </c>
      <c r="G52" s="16">
        <f t="shared" si="10"/>
        <v>555</v>
      </c>
      <c r="H52" s="433">
        <v>1640</v>
      </c>
      <c r="I52" s="19">
        <v>3101</v>
      </c>
      <c r="J52" s="16">
        <f t="shared" si="11"/>
        <v>866</v>
      </c>
      <c r="K52" s="433">
        <v>2235</v>
      </c>
      <c r="L52" s="19">
        <v>3714</v>
      </c>
      <c r="M52" s="16">
        <f t="shared" si="8"/>
        <v>875</v>
      </c>
      <c r="N52" s="16">
        <v>2839</v>
      </c>
      <c r="O52" s="45">
        <v>3953</v>
      </c>
      <c r="P52" s="434">
        <v>906</v>
      </c>
      <c r="Q52" s="46">
        <v>3047</v>
      </c>
      <c r="R52" s="46">
        <v>3845</v>
      </c>
      <c r="S52" s="16">
        <v>900</v>
      </c>
      <c r="T52" s="46">
        <v>2945</v>
      </c>
      <c r="U52" s="228" t="s">
        <v>7</v>
      </c>
      <c r="V52" s="33">
        <v>7</v>
      </c>
    </row>
    <row r="53" spans="1:22" ht="12.75" customHeight="1">
      <c r="A53" s="11">
        <v>8</v>
      </c>
      <c r="B53" s="15" t="s">
        <v>8</v>
      </c>
      <c r="C53" s="19">
        <v>2264</v>
      </c>
      <c r="D53" s="16">
        <f t="shared" si="9"/>
        <v>552</v>
      </c>
      <c r="E53" s="433">
        <v>1712</v>
      </c>
      <c r="F53" s="19">
        <v>2347</v>
      </c>
      <c r="G53" s="16">
        <f t="shared" si="10"/>
        <v>637</v>
      </c>
      <c r="H53" s="433">
        <v>1710</v>
      </c>
      <c r="I53" s="19">
        <v>3515</v>
      </c>
      <c r="J53" s="16">
        <f t="shared" si="11"/>
        <v>1020</v>
      </c>
      <c r="K53" s="433">
        <v>2495</v>
      </c>
      <c r="L53" s="19">
        <v>3734</v>
      </c>
      <c r="M53" s="16">
        <f t="shared" si="8"/>
        <v>1066</v>
      </c>
      <c r="N53" s="16">
        <v>2668</v>
      </c>
      <c r="O53" s="45">
        <v>4001</v>
      </c>
      <c r="P53" s="434">
        <v>1049</v>
      </c>
      <c r="Q53" s="46">
        <v>2952</v>
      </c>
      <c r="R53" s="46">
        <v>3854</v>
      </c>
      <c r="S53" s="16">
        <v>1050</v>
      </c>
      <c r="T53" s="46">
        <v>2804</v>
      </c>
      <c r="U53" s="228" t="s">
        <v>8</v>
      </c>
      <c r="V53" s="33">
        <v>8</v>
      </c>
    </row>
    <row r="54" spans="1:22" ht="12.75" customHeight="1">
      <c r="A54" s="11">
        <v>9</v>
      </c>
      <c r="B54" s="15" t="s">
        <v>9</v>
      </c>
      <c r="C54" s="19">
        <v>412</v>
      </c>
      <c r="D54" s="16">
        <f t="shared" si="9"/>
        <v>93</v>
      </c>
      <c r="E54" s="433">
        <v>319</v>
      </c>
      <c r="F54" s="19">
        <v>447</v>
      </c>
      <c r="G54" s="16">
        <f t="shared" si="10"/>
        <v>109</v>
      </c>
      <c r="H54" s="433">
        <v>338</v>
      </c>
      <c r="I54" s="19">
        <v>665</v>
      </c>
      <c r="J54" s="16">
        <f t="shared" si="11"/>
        <v>187</v>
      </c>
      <c r="K54" s="433">
        <v>478</v>
      </c>
      <c r="L54" s="19">
        <v>876</v>
      </c>
      <c r="M54" s="16">
        <f t="shared" si="8"/>
        <v>236</v>
      </c>
      <c r="N54" s="16">
        <v>640</v>
      </c>
      <c r="O54" s="45">
        <v>860</v>
      </c>
      <c r="P54" s="434">
        <v>221</v>
      </c>
      <c r="Q54" s="46">
        <v>639</v>
      </c>
      <c r="R54" s="46">
        <v>810</v>
      </c>
      <c r="S54" s="16">
        <v>238</v>
      </c>
      <c r="T54" s="46">
        <v>572</v>
      </c>
      <c r="U54" s="228" t="s">
        <v>9</v>
      </c>
      <c r="V54" s="33">
        <v>9</v>
      </c>
    </row>
    <row r="55" spans="1:22" ht="12.75" customHeight="1">
      <c r="A55" s="11">
        <v>10</v>
      </c>
      <c r="B55" s="15" t="s">
        <v>10</v>
      </c>
      <c r="C55" s="19">
        <v>2296</v>
      </c>
      <c r="D55" s="16">
        <f t="shared" si="9"/>
        <v>544</v>
      </c>
      <c r="E55" s="433">
        <v>1752</v>
      </c>
      <c r="F55" s="19">
        <v>2266</v>
      </c>
      <c r="G55" s="16">
        <f t="shared" si="10"/>
        <v>599</v>
      </c>
      <c r="H55" s="433">
        <v>1667</v>
      </c>
      <c r="I55" s="19">
        <v>3129</v>
      </c>
      <c r="J55" s="16">
        <f t="shared" si="11"/>
        <v>842</v>
      </c>
      <c r="K55" s="433">
        <v>2287</v>
      </c>
      <c r="L55" s="19">
        <v>3511</v>
      </c>
      <c r="M55" s="16">
        <f t="shared" si="8"/>
        <v>975</v>
      </c>
      <c r="N55" s="16">
        <v>2536</v>
      </c>
      <c r="O55" s="45">
        <v>3613</v>
      </c>
      <c r="P55" s="434">
        <v>875</v>
      </c>
      <c r="Q55" s="46">
        <v>2738</v>
      </c>
      <c r="R55" s="46">
        <v>3544</v>
      </c>
      <c r="S55" s="16">
        <v>924</v>
      </c>
      <c r="T55" s="46">
        <v>2620</v>
      </c>
      <c r="U55" s="228" t="s">
        <v>10</v>
      </c>
      <c r="V55" s="33">
        <v>10</v>
      </c>
    </row>
    <row r="56" spans="1:22" ht="12.75" customHeight="1">
      <c r="A56" s="11">
        <v>11</v>
      </c>
      <c r="B56" s="15" t="s">
        <v>11</v>
      </c>
      <c r="C56" s="19">
        <v>906</v>
      </c>
      <c r="D56" s="16">
        <f t="shared" si="9"/>
        <v>257</v>
      </c>
      <c r="E56" s="433">
        <v>649</v>
      </c>
      <c r="F56" s="19">
        <v>1032</v>
      </c>
      <c r="G56" s="16">
        <f t="shared" si="10"/>
        <v>313</v>
      </c>
      <c r="H56" s="433">
        <v>719</v>
      </c>
      <c r="I56" s="19">
        <v>1503</v>
      </c>
      <c r="J56" s="16">
        <f t="shared" si="11"/>
        <v>512</v>
      </c>
      <c r="K56" s="433">
        <v>991</v>
      </c>
      <c r="L56" s="19">
        <v>1655</v>
      </c>
      <c r="M56" s="16">
        <f t="shared" si="8"/>
        <v>528</v>
      </c>
      <c r="N56" s="16">
        <v>1127</v>
      </c>
      <c r="O56" s="45">
        <v>1589</v>
      </c>
      <c r="P56" s="434">
        <v>430</v>
      </c>
      <c r="Q56" s="46">
        <v>1159</v>
      </c>
      <c r="R56" s="46">
        <v>1488</v>
      </c>
      <c r="S56" s="16">
        <v>473</v>
      </c>
      <c r="T56" s="46">
        <v>1015</v>
      </c>
      <c r="U56" s="228" t="s">
        <v>11</v>
      </c>
      <c r="V56" s="33">
        <v>11</v>
      </c>
    </row>
    <row r="57" spans="1:22" ht="12.75" customHeight="1">
      <c r="A57" s="11">
        <v>12</v>
      </c>
      <c r="B57" s="15" t="s">
        <v>12</v>
      </c>
      <c r="C57" s="19">
        <v>586</v>
      </c>
      <c r="D57" s="16">
        <f t="shared" si="9"/>
        <v>130</v>
      </c>
      <c r="E57" s="433">
        <v>456</v>
      </c>
      <c r="F57" s="19">
        <v>700</v>
      </c>
      <c r="G57" s="16">
        <f t="shared" si="10"/>
        <v>171</v>
      </c>
      <c r="H57" s="433">
        <v>529</v>
      </c>
      <c r="I57" s="19">
        <v>1195</v>
      </c>
      <c r="J57" s="16">
        <f t="shared" si="11"/>
        <v>344</v>
      </c>
      <c r="K57" s="433">
        <v>851</v>
      </c>
      <c r="L57" s="19">
        <v>1312</v>
      </c>
      <c r="M57" s="16">
        <f t="shared" si="8"/>
        <v>362</v>
      </c>
      <c r="N57" s="16">
        <v>950</v>
      </c>
      <c r="O57" s="45">
        <v>1321</v>
      </c>
      <c r="P57" s="434">
        <v>320</v>
      </c>
      <c r="Q57" s="46">
        <v>1001</v>
      </c>
      <c r="R57" s="46">
        <v>1373</v>
      </c>
      <c r="S57" s="16">
        <v>337</v>
      </c>
      <c r="T57" s="46">
        <v>1036</v>
      </c>
      <c r="U57" s="228" t="s">
        <v>12</v>
      </c>
      <c r="V57" s="33">
        <v>12</v>
      </c>
    </row>
    <row r="58" spans="1:22" ht="12.75" customHeight="1">
      <c r="A58" s="11">
        <v>13</v>
      </c>
      <c r="B58" s="236" t="s">
        <v>13</v>
      </c>
      <c r="C58" s="19">
        <v>1795</v>
      </c>
      <c r="D58" s="16">
        <f t="shared" si="9"/>
        <v>434</v>
      </c>
      <c r="E58" s="433">
        <v>1361</v>
      </c>
      <c r="F58" s="19">
        <v>1877</v>
      </c>
      <c r="G58" s="16">
        <f t="shared" si="10"/>
        <v>485</v>
      </c>
      <c r="H58" s="433">
        <v>1392</v>
      </c>
      <c r="I58" s="19">
        <v>3085</v>
      </c>
      <c r="J58" s="16">
        <f t="shared" si="11"/>
        <v>861</v>
      </c>
      <c r="K58" s="433">
        <v>2224</v>
      </c>
      <c r="L58" s="19">
        <v>3337</v>
      </c>
      <c r="M58" s="16">
        <f t="shared" si="8"/>
        <v>871</v>
      </c>
      <c r="N58" s="16">
        <v>2466</v>
      </c>
      <c r="O58" s="45">
        <v>3161</v>
      </c>
      <c r="P58" s="434">
        <v>695</v>
      </c>
      <c r="Q58" s="46">
        <v>2466</v>
      </c>
      <c r="R58" s="46">
        <v>3189</v>
      </c>
      <c r="S58" s="16">
        <v>793</v>
      </c>
      <c r="T58" s="46">
        <v>2396</v>
      </c>
      <c r="U58" s="229" t="s">
        <v>13</v>
      </c>
      <c r="V58" s="33">
        <v>13</v>
      </c>
    </row>
    <row r="59" spans="1:22" ht="12.75" customHeight="1">
      <c r="A59" s="11">
        <v>14</v>
      </c>
      <c r="B59" s="15" t="s">
        <v>14</v>
      </c>
      <c r="C59" s="19">
        <v>1267</v>
      </c>
      <c r="D59" s="16">
        <f t="shared" si="9"/>
        <v>310</v>
      </c>
      <c r="E59" s="433">
        <v>957</v>
      </c>
      <c r="F59" s="19">
        <v>1387</v>
      </c>
      <c r="G59" s="16">
        <f t="shared" si="10"/>
        <v>328</v>
      </c>
      <c r="H59" s="433">
        <v>1059</v>
      </c>
      <c r="I59" s="19">
        <v>1646</v>
      </c>
      <c r="J59" s="16">
        <f t="shared" si="11"/>
        <v>453</v>
      </c>
      <c r="K59" s="433">
        <v>1193</v>
      </c>
      <c r="L59" s="19">
        <v>1727</v>
      </c>
      <c r="M59" s="16">
        <f t="shared" si="8"/>
        <v>427</v>
      </c>
      <c r="N59" s="16">
        <v>1300</v>
      </c>
      <c r="O59" s="45">
        <v>1792</v>
      </c>
      <c r="P59" s="434">
        <v>409</v>
      </c>
      <c r="Q59" s="46">
        <v>1383</v>
      </c>
      <c r="R59" s="46">
        <v>1661</v>
      </c>
      <c r="S59" s="16">
        <v>439</v>
      </c>
      <c r="T59" s="46">
        <v>1222</v>
      </c>
      <c r="U59" s="228" t="s">
        <v>14</v>
      </c>
      <c r="V59" s="33">
        <v>14</v>
      </c>
    </row>
    <row r="60" spans="1:22" ht="12.75" customHeight="1">
      <c r="A60" s="11">
        <v>15</v>
      </c>
      <c r="B60" s="236" t="s">
        <v>15</v>
      </c>
      <c r="C60" s="19">
        <v>746</v>
      </c>
      <c r="D60" s="16">
        <f t="shared" si="9"/>
        <v>224</v>
      </c>
      <c r="E60" s="433">
        <v>522</v>
      </c>
      <c r="F60" s="19">
        <v>1047</v>
      </c>
      <c r="G60" s="16">
        <f t="shared" si="10"/>
        <v>299</v>
      </c>
      <c r="H60" s="433">
        <v>748</v>
      </c>
      <c r="I60" s="19">
        <v>1407</v>
      </c>
      <c r="J60" s="16">
        <f t="shared" si="11"/>
        <v>474</v>
      </c>
      <c r="K60" s="433">
        <v>933</v>
      </c>
      <c r="L60" s="19">
        <v>1371</v>
      </c>
      <c r="M60" s="16">
        <f t="shared" si="8"/>
        <v>401</v>
      </c>
      <c r="N60" s="16">
        <v>970</v>
      </c>
      <c r="O60" s="45">
        <v>1596</v>
      </c>
      <c r="P60" s="434">
        <v>371</v>
      </c>
      <c r="Q60" s="46">
        <v>1225</v>
      </c>
      <c r="R60" s="46">
        <v>1529</v>
      </c>
      <c r="S60" s="16">
        <v>420</v>
      </c>
      <c r="T60" s="46">
        <v>1109</v>
      </c>
      <c r="U60" s="229" t="s">
        <v>15</v>
      </c>
      <c r="V60" s="33">
        <v>15</v>
      </c>
    </row>
    <row r="61" spans="1:22" ht="12.75" customHeight="1">
      <c r="A61" s="11">
        <v>16</v>
      </c>
      <c r="B61" s="236" t="s">
        <v>16</v>
      </c>
      <c r="C61" s="19">
        <v>1538</v>
      </c>
      <c r="D61" s="16">
        <f t="shared" si="9"/>
        <v>309</v>
      </c>
      <c r="E61" s="433">
        <v>1229</v>
      </c>
      <c r="F61" s="19">
        <v>1787</v>
      </c>
      <c r="G61" s="16">
        <f t="shared" si="10"/>
        <v>412</v>
      </c>
      <c r="H61" s="433">
        <v>1375</v>
      </c>
      <c r="I61" s="19">
        <v>3031</v>
      </c>
      <c r="J61" s="16">
        <f t="shared" si="11"/>
        <v>843</v>
      </c>
      <c r="K61" s="433">
        <v>2188</v>
      </c>
      <c r="L61" s="19">
        <v>3084</v>
      </c>
      <c r="M61" s="16">
        <f t="shared" si="8"/>
        <v>782</v>
      </c>
      <c r="N61" s="16">
        <v>2302</v>
      </c>
      <c r="O61" s="45">
        <v>2935</v>
      </c>
      <c r="P61" s="434">
        <v>624</v>
      </c>
      <c r="Q61" s="46">
        <v>2311</v>
      </c>
      <c r="R61" s="46">
        <v>2895</v>
      </c>
      <c r="S61" s="16">
        <v>713</v>
      </c>
      <c r="T61" s="46">
        <v>2182</v>
      </c>
      <c r="U61" s="229" t="s">
        <v>16</v>
      </c>
      <c r="V61" s="33">
        <v>16</v>
      </c>
    </row>
    <row r="62" spans="1:22" ht="12.75" customHeight="1">
      <c r="A62" s="11">
        <v>17</v>
      </c>
      <c r="B62" s="236" t="s">
        <v>19</v>
      </c>
      <c r="C62" s="19">
        <v>713</v>
      </c>
      <c r="D62" s="16">
        <f t="shared" si="9"/>
        <v>168</v>
      </c>
      <c r="E62" s="433">
        <v>545</v>
      </c>
      <c r="F62" s="19">
        <v>755</v>
      </c>
      <c r="G62" s="16">
        <f t="shared" si="10"/>
        <v>200</v>
      </c>
      <c r="H62" s="433">
        <v>555</v>
      </c>
      <c r="I62" s="19">
        <v>1004</v>
      </c>
      <c r="J62" s="16">
        <f t="shared" si="11"/>
        <v>297</v>
      </c>
      <c r="K62" s="433">
        <v>707</v>
      </c>
      <c r="L62" s="19">
        <v>1223</v>
      </c>
      <c r="M62" s="16">
        <f t="shared" si="8"/>
        <v>331</v>
      </c>
      <c r="N62" s="16">
        <v>892</v>
      </c>
      <c r="O62" s="45">
        <v>1198</v>
      </c>
      <c r="P62" s="434">
        <v>318</v>
      </c>
      <c r="Q62" s="46">
        <v>880</v>
      </c>
      <c r="R62" s="46">
        <v>1101</v>
      </c>
      <c r="S62" s="16">
        <v>293</v>
      </c>
      <c r="T62" s="46">
        <v>808</v>
      </c>
      <c r="U62" s="229" t="s">
        <v>19</v>
      </c>
      <c r="V62" s="33">
        <v>17</v>
      </c>
    </row>
    <row r="63" spans="1:22" ht="15" customHeight="1">
      <c r="A63" s="587" t="s">
        <v>104</v>
      </c>
      <c r="B63" s="587"/>
      <c r="C63" s="587"/>
      <c r="D63" s="587"/>
      <c r="E63" s="587"/>
      <c r="F63" s="587"/>
      <c r="G63" s="587"/>
      <c r="H63" s="587"/>
      <c r="I63" s="587"/>
      <c r="J63" s="587"/>
      <c r="K63" s="587"/>
      <c r="L63" s="586" t="s">
        <v>105</v>
      </c>
      <c r="M63" s="586"/>
      <c r="N63" s="586"/>
      <c r="O63" s="586"/>
      <c r="P63" s="586"/>
      <c r="Q63" s="586"/>
      <c r="R63" s="586"/>
      <c r="S63" s="586"/>
      <c r="T63" s="586"/>
      <c r="U63" s="586"/>
      <c r="V63" s="586"/>
    </row>
    <row r="64" spans="1:22" s="9" customFormat="1" ht="12.75" customHeight="1">
      <c r="A64" s="11">
        <v>1</v>
      </c>
      <c r="B64" s="12" t="s">
        <v>22</v>
      </c>
      <c r="C64" s="51">
        <v>97422</v>
      </c>
      <c r="D64" s="14">
        <f>C64-E64</f>
        <v>38305</v>
      </c>
      <c r="E64" s="18">
        <v>59117</v>
      </c>
      <c r="F64" s="51">
        <v>84256</v>
      </c>
      <c r="G64" s="14">
        <f>F64-H64</f>
        <v>34283</v>
      </c>
      <c r="H64" s="18">
        <v>49973</v>
      </c>
      <c r="I64" s="51">
        <v>111830</v>
      </c>
      <c r="J64" s="14">
        <f>I64-K64</f>
        <v>44115</v>
      </c>
      <c r="K64" s="18">
        <v>67715</v>
      </c>
      <c r="L64" s="51">
        <v>108957</v>
      </c>
      <c r="M64" s="14">
        <f t="shared" ref="M64:M80" si="12">L64-N64</f>
        <v>50998</v>
      </c>
      <c r="N64" s="14">
        <v>57959</v>
      </c>
      <c r="O64" s="232">
        <v>108472</v>
      </c>
      <c r="P64" s="13">
        <v>48750</v>
      </c>
      <c r="Q64" s="232">
        <v>59722</v>
      </c>
      <c r="R64" s="232">
        <v>111049</v>
      </c>
      <c r="S64" s="14">
        <v>53567</v>
      </c>
      <c r="T64" s="233">
        <v>57482</v>
      </c>
      <c r="U64" s="227" t="s">
        <v>23</v>
      </c>
      <c r="V64" s="33">
        <v>1</v>
      </c>
    </row>
    <row r="65" spans="1:22" ht="12.75" customHeight="1">
      <c r="A65" s="11">
        <v>2</v>
      </c>
      <c r="B65" s="15" t="s">
        <v>2</v>
      </c>
      <c r="C65" s="19">
        <v>5445</v>
      </c>
      <c r="D65" s="16">
        <f t="shared" ref="D65:D80" si="13">C65-E65</f>
        <v>2103</v>
      </c>
      <c r="E65" s="433">
        <v>3342</v>
      </c>
      <c r="F65" s="19">
        <v>4873</v>
      </c>
      <c r="G65" s="16">
        <f t="shared" ref="G65:G80" si="14">F65-H65</f>
        <v>1892</v>
      </c>
      <c r="H65" s="433">
        <v>2981</v>
      </c>
      <c r="I65" s="19">
        <v>6046</v>
      </c>
      <c r="J65" s="16">
        <f t="shared" ref="J65:J80" si="15">I65-K65</f>
        <v>2843</v>
      </c>
      <c r="K65" s="433">
        <v>3203</v>
      </c>
      <c r="L65" s="19">
        <v>5558</v>
      </c>
      <c r="M65" s="16">
        <f t="shared" si="12"/>
        <v>2343</v>
      </c>
      <c r="N65" s="16">
        <v>3215</v>
      </c>
      <c r="O65" s="45">
        <v>5035</v>
      </c>
      <c r="P65" s="434">
        <v>2127</v>
      </c>
      <c r="Q65" s="45">
        <v>2908</v>
      </c>
      <c r="R65" s="45">
        <v>5510</v>
      </c>
      <c r="S65" s="16">
        <v>2523</v>
      </c>
      <c r="T65" s="46">
        <v>2987</v>
      </c>
      <c r="U65" s="228" t="s">
        <v>2</v>
      </c>
      <c r="V65" s="33">
        <v>2</v>
      </c>
    </row>
    <row r="66" spans="1:22" ht="12.75" customHeight="1">
      <c r="A66" s="11">
        <v>3</v>
      </c>
      <c r="B66" s="15" t="s">
        <v>3</v>
      </c>
      <c r="C66" s="19">
        <v>6379</v>
      </c>
      <c r="D66" s="16">
        <f t="shared" si="13"/>
        <v>2340</v>
      </c>
      <c r="E66" s="433">
        <v>4039</v>
      </c>
      <c r="F66" s="19">
        <v>5957</v>
      </c>
      <c r="G66" s="16">
        <f t="shared" si="14"/>
        <v>2184</v>
      </c>
      <c r="H66" s="433">
        <v>3773</v>
      </c>
      <c r="I66" s="19">
        <v>7155</v>
      </c>
      <c r="J66" s="16">
        <f t="shared" si="15"/>
        <v>3237</v>
      </c>
      <c r="K66" s="433">
        <v>3918</v>
      </c>
      <c r="L66" s="19">
        <v>7068</v>
      </c>
      <c r="M66" s="16">
        <f t="shared" si="12"/>
        <v>3012</v>
      </c>
      <c r="N66" s="16">
        <v>4056</v>
      </c>
      <c r="O66" s="45">
        <v>7171</v>
      </c>
      <c r="P66" s="434">
        <v>2838</v>
      </c>
      <c r="Q66" s="45">
        <v>4333</v>
      </c>
      <c r="R66" s="45">
        <v>7170</v>
      </c>
      <c r="S66" s="16">
        <v>3071</v>
      </c>
      <c r="T66" s="46">
        <v>4099</v>
      </c>
      <c r="U66" s="228" t="s">
        <v>3</v>
      </c>
      <c r="V66" s="33">
        <v>3</v>
      </c>
    </row>
    <row r="67" spans="1:22" ht="12.75" customHeight="1">
      <c r="A67" s="11">
        <v>4</v>
      </c>
      <c r="B67" s="15" t="s">
        <v>4</v>
      </c>
      <c r="C67" s="19">
        <v>8849</v>
      </c>
      <c r="D67" s="16">
        <f t="shared" si="13"/>
        <v>4114</v>
      </c>
      <c r="E67" s="433">
        <v>4735</v>
      </c>
      <c r="F67" s="19">
        <v>7281</v>
      </c>
      <c r="G67" s="16">
        <f t="shared" si="14"/>
        <v>3389</v>
      </c>
      <c r="H67" s="433">
        <v>3892</v>
      </c>
      <c r="I67" s="19">
        <v>8463</v>
      </c>
      <c r="J67" s="16">
        <f t="shared" si="15"/>
        <v>4660</v>
      </c>
      <c r="K67" s="433">
        <v>3803</v>
      </c>
      <c r="L67" s="19">
        <v>8269</v>
      </c>
      <c r="M67" s="16">
        <f t="shared" si="12"/>
        <v>4391</v>
      </c>
      <c r="N67" s="16">
        <v>3878</v>
      </c>
      <c r="O67" s="45">
        <v>8187</v>
      </c>
      <c r="P67" s="434">
        <v>4274</v>
      </c>
      <c r="Q67" s="45">
        <v>3913</v>
      </c>
      <c r="R67" s="45">
        <v>8588</v>
      </c>
      <c r="S67" s="16">
        <v>4693</v>
      </c>
      <c r="T67" s="46">
        <v>3895</v>
      </c>
      <c r="U67" s="228" t="s">
        <v>4</v>
      </c>
      <c r="V67" s="33">
        <v>4</v>
      </c>
    </row>
    <row r="68" spans="1:22" ht="12.75" customHeight="1">
      <c r="A68" s="11">
        <v>5</v>
      </c>
      <c r="B68" s="15" t="s">
        <v>5</v>
      </c>
      <c r="C68" s="19">
        <v>2636</v>
      </c>
      <c r="D68" s="16">
        <f t="shared" si="13"/>
        <v>943</v>
      </c>
      <c r="E68" s="433">
        <v>1693</v>
      </c>
      <c r="F68" s="19">
        <v>2353</v>
      </c>
      <c r="G68" s="16">
        <f t="shared" si="14"/>
        <v>894</v>
      </c>
      <c r="H68" s="433">
        <v>1459</v>
      </c>
      <c r="I68" s="19">
        <v>3034</v>
      </c>
      <c r="J68" s="16">
        <f t="shared" si="15"/>
        <v>1318</v>
      </c>
      <c r="K68" s="433">
        <v>1716</v>
      </c>
      <c r="L68" s="19">
        <v>2828</v>
      </c>
      <c r="M68" s="16">
        <f t="shared" si="12"/>
        <v>1184</v>
      </c>
      <c r="N68" s="16">
        <v>1644</v>
      </c>
      <c r="O68" s="45">
        <v>2735</v>
      </c>
      <c r="P68" s="434">
        <v>1083</v>
      </c>
      <c r="Q68" s="45">
        <v>1652</v>
      </c>
      <c r="R68" s="45">
        <v>2515</v>
      </c>
      <c r="S68" s="16">
        <v>1056</v>
      </c>
      <c r="T68" s="46">
        <v>1459</v>
      </c>
      <c r="U68" s="228" t="s">
        <v>5</v>
      </c>
      <c r="V68" s="33">
        <v>5</v>
      </c>
    </row>
    <row r="69" spans="1:22" ht="12.75" customHeight="1">
      <c r="A69" s="11">
        <v>6</v>
      </c>
      <c r="B69" s="236" t="s">
        <v>6</v>
      </c>
      <c r="C69" s="19">
        <v>5426</v>
      </c>
      <c r="D69" s="16">
        <f t="shared" si="13"/>
        <v>2219</v>
      </c>
      <c r="E69" s="433">
        <v>3207</v>
      </c>
      <c r="F69" s="19">
        <v>4621</v>
      </c>
      <c r="G69" s="16">
        <f t="shared" si="14"/>
        <v>1893</v>
      </c>
      <c r="H69" s="433">
        <v>2728</v>
      </c>
      <c r="I69" s="19">
        <v>6175</v>
      </c>
      <c r="J69" s="16">
        <f t="shared" si="15"/>
        <v>3051</v>
      </c>
      <c r="K69" s="17">
        <v>3124</v>
      </c>
      <c r="L69" s="434">
        <v>6059</v>
      </c>
      <c r="M69" s="16">
        <f t="shared" si="12"/>
        <v>2903</v>
      </c>
      <c r="N69" s="16">
        <v>3156</v>
      </c>
      <c r="O69" s="45">
        <v>6281</v>
      </c>
      <c r="P69" s="434">
        <v>2946</v>
      </c>
      <c r="Q69" s="45">
        <v>3335</v>
      </c>
      <c r="R69" s="45">
        <v>6486</v>
      </c>
      <c r="S69" s="16">
        <v>3202</v>
      </c>
      <c r="T69" s="46">
        <v>3284</v>
      </c>
      <c r="U69" s="229" t="s">
        <v>6</v>
      </c>
      <c r="V69" s="33">
        <v>6</v>
      </c>
    </row>
    <row r="70" spans="1:22" ht="12.75" customHeight="1">
      <c r="A70" s="11">
        <v>7</v>
      </c>
      <c r="B70" s="15" t="s">
        <v>7</v>
      </c>
      <c r="C70" s="19">
        <v>8486</v>
      </c>
      <c r="D70" s="16">
        <f t="shared" si="13"/>
        <v>3196</v>
      </c>
      <c r="E70" s="433">
        <v>5290</v>
      </c>
      <c r="F70" s="19">
        <v>7839</v>
      </c>
      <c r="G70" s="16">
        <f t="shared" si="14"/>
        <v>3126</v>
      </c>
      <c r="H70" s="433">
        <v>4713</v>
      </c>
      <c r="I70" s="19">
        <v>11016</v>
      </c>
      <c r="J70" s="16">
        <f t="shared" si="15"/>
        <v>5401</v>
      </c>
      <c r="K70" s="433">
        <v>5615</v>
      </c>
      <c r="L70" s="19">
        <v>11561</v>
      </c>
      <c r="M70" s="16">
        <f t="shared" si="12"/>
        <v>5489</v>
      </c>
      <c r="N70" s="16">
        <v>6072</v>
      </c>
      <c r="O70" s="45">
        <v>11347</v>
      </c>
      <c r="P70" s="434">
        <v>5169</v>
      </c>
      <c r="Q70" s="45">
        <v>6178</v>
      </c>
      <c r="R70" s="45">
        <v>11773</v>
      </c>
      <c r="S70" s="16">
        <v>5794</v>
      </c>
      <c r="T70" s="46">
        <v>5979</v>
      </c>
      <c r="U70" s="228" t="s">
        <v>7</v>
      </c>
      <c r="V70" s="33">
        <v>7</v>
      </c>
    </row>
    <row r="71" spans="1:22" ht="12.75" customHeight="1">
      <c r="A71" s="11">
        <v>8</v>
      </c>
      <c r="B71" s="15" t="s">
        <v>8</v>
      </c>
      <c r="C71" s="19">
        <v>10753</v>
      </c>
      <c r="D71" s="16">
        <f t="shared" si="13"/>
        <v>4701</v>
      </c>
      <c r="E71" s="17">
        <v>6052</v>
      </c>
      <c r="F71" s="19">
        <v>8351</v>
      </c>
      <c r="G71" s="16">
        <f t="shared" si="14"/>
        <v>3886</v>
      </c>
      <c r="H71" s="433">
        <v>4465</v>
      </c>
      <c r="I71" s="19">
        <v>10792</v>
      </c>
      <c r="J71" s="16">
        <f t="shared" si="15"/>
        <v>5724</v>
      </c>
      <c r="K71" s="433">
        <v>5068</v>
      </c>
      <c r="L71" s="19">
        <v>11200</v>
      </c>
      <c r="M71" s="16">
        <f t="shared" si="12"/>
        <v>5900</v>
      </c>
      <c r="N71" s="16">
        <v>5300</v>
      </c>
      <c r="O71" s="45">
        <v>11311</v>
      </c>
      <c r="P71" s="434">
        <v>5729</v>
      </c>
      <c r="Q71" s="45">
        <v>5582</v>
      </c>
      <c r="R71" s="45">
        <v>12098</v>
      </c>
      <c r="S71" s="16">
        <v>6520</v>
      </c>
      <c r="T71" s="46">
        <v>5578</v>
      </c>
      <c r="U71" s="228" t="s">
        <v>8</v>
      </c>
      <c r="V71" s="33">
        <v>8</v>
      </c>
    </row>
    <row r="72" spans="1:22" ht="12.75" customHeight="1">
      <c r="A72" s="11">
        <v>9</v>
      </c>
      <c r="B72" s="15" t="s">
        <v>9</v>
      </c>
      <c r="C72" s="19">
        <v>2072</v>
      </c>
      <c r="D72" s="16">
        <f t="shared" si="13"/>
        <v>761</v>
      </c>
      <c r="E72" s="17">
        <v>1311</v>
      </c>
      <c r="F72" s="19">
        <v>1717</v>
      </c>
      <c r="G72" s="16">
        <f t="shared" si="14"/>
        <v>559</v>
      </c>
      <c r="H72" s="433">
        <v>1158</v>
      </c>
      <c r="I72" s="19">
        <v>2463</v>
      </c>
      <c r="J72" s="16">
        <f t="shared" si="15"/>
        <v>1115</v>
      </c>
      <c r="K72" s="433">
        <v>1348</v>
      </c>
      <c r="L72" s="19">
        <v>2403</v>
      </c>
      <c r="M72" s="16">
        <f t="shared" si="12"/>
        <v>1022</v>
      </c>
      <c r="N72" s="16">
        <v>1381</v>
      </c>
      <c r="O72" s="45">
        <v>2174</v>
      </c>
      <c r="P72" s="434">
        <v>912</v>
      </c>
      <c r="Q72" s="45">
        <v>1262</v>
      </c>
      <c r="R72" s="45">
        <v>2260</v>
      </c>
      <c r="S72" s="16">
        <v>1009</v>
      </c>
      <c r="T72" s="46">
        <v>1251</v>
      </c>
      <c r="U72" s="228" t="s">
        <v>9</v>
      </c>
      <c r="V72" s="33">
        <v>9</v>
      </c>
    </row>
    <row r="73" spans="1:22" ht="12.75" customHeight="1">
      <c r="A73" s="11">
        <v>10</v>
      </c>
      <c r="B73" s="15" t="s">
        <v>10</v>
      </c>
      <c r="C73" s="36">
        <v>9851</v>
      </c>
      <c r="D73" s="16">
        <f t="shared" si="13"/>
        <v>4099</v>
      </c>
      <c r="E73" s="433">
        <v>5752</v>
      </c>
      <c r="F73" s="19">
        <v>9061</v>
      </c>
      <c r="G73" s="16">
        <f t="shared" si="14"/>
        <v>3937</v>
      </c>
      <c r="H73" s="433">
        <v>5124</v>
      </c>
      <c r="I73" s="19">
        <v>12144</v>
      </c>
      <c r="J73" s="16">
        <f t="shared" si="15"/>
        <v>6426</v>
      </c>
      <c r="K73" s="433">
        <v>5718</v>
      </c>
      <c r="L73" s="19">
        <v>11296</v>
      </c>
      <c r="M73" s="16">
        <f t="shared" si="12"/>
        <v>5686</v>
      </c>
      <c r="N73" s="16">
        <v>5610</v>
      </c>
      <c r="O73" s="45">
        <v>11368</v>
      </c>
      <c r="P73" s="434">
        <v>5417</v>
      </c>
      <c r="Q73" s="45">
        <v>5951</v>
      </c>
      <c r="R73" s="45">
        <v>11531</v>
      </c>
      <c r="S73" s="16">
        <v>5833</v>
      </c>
      <c r="T73" s="46">
        <v>5698</v>
      </c>
      <c r="U73" s="228" t="s">
        <v>10</v>
      </c>
      <c r="V73" s="33">
        <v>10</v>
      </c>
    </row>
    <row r="74" spans="1:22" ht="12.75" customHeight="1">
      <c r="A74" s="11">
        <v>11</v>
      </c>
      <c r="B74" s="15" t="s">
        <v>11</v>
      </c>
      <c r="C74" s="19">
        <v>3109</v>
      </c>
      <c r="D74" s="16">
        <f t="shared" si="13"/>
        <v>1306</v>
      </c>
      <c r="E74" s="433">
        <v>1803</v>
      </c>
      <c r="F74" s="19">
        <v>2821</v>
      </c>
      <c r="G74" s="16">
        <f t="shared" si="14"/>
        <v>1294</v>
      </c>
      <c r="H74" s="433">
        <v>1527</v>
      </c>
      <c r="I74" s="19">
        <v>3971</v>
      </c>
      <c r="J74" s="16">
        <f t="shared" si="15"/>
        <v>2123</v>
      </c>
      <c r="K74" s="433">
        <v>1848</v>
      </c>
      <c r="L74" s="19">
        <v>4068</v>
      </c>
      <c r="M74" s="16">
        <f t="shared" si="12"/>
        <v>2157</v>
      </c>
      <c r="N74" s="16">
        <v>1911</v>
      </c>
      <c r="O74" s="45">
        <v>3943</v>
      </c>
      <c r="P74" s="434">
        <v>2070</v>
      </c>
      <c r="Q74" s="45">
        <v>1873</v>
      </c>
      <c r="R74" s="45">
        <v>4165</v>
      </c>
      <c r="S74" s="16">
        <v>2335</v>
      </c>
      <c r="T74" s="46">
        <v>1830</v>
      </c>
      <c r="U74" s="228" t="s">
        <v>11</v>
      </c>
      <c r="V74" s="33">
        <v>11</v>
      </c>
    </row>
    <row r="75" spans="1:22" ht="12.75" customHeight="1">
      <c r="A75" s="11">
        <v>12</v>
      </c>
      <c r="B75" s="15" t="s">
        <v>12</v>
      </c>
      <c r="C75" s="19">
        <v>4473</v>
      </c>
      <c r="D75" s="16">
        <f t="shared" si="13"/>
        <v>1463</v>
      </c>
      <c r="E75" s="433">
        <v>3010</v>
      </c>
      <c r="F75" s="19">
        <v>3768</v>
      </c>
      <c r="G75" s="16">
        <f t="shared" si="14"/>
        <v>1262</v>
      </c>
      <c r="H75" s="433">
        <v>2506</v>
      </c>
      <c r="I75" s="19">
        <v>5401</v>
      </c>
      <c r="J75" s="16">
        <f t="shared" si="15"/>
        <v>2367</v>
      </c>
      <c r="K75" s="433">
        <v>3034</v>
      </c>
      <c r="L75" s="19">
        <v>5202</v>
      </c>
      <c r="M75" s="16">
        <f t="shared" si="12"/>
        <v>2199</v>
      </c>
      <c r="N75" s="16">
        <v>3003</v>
      </c>
      <c r="O75" s="45">
        <v>5530</v>
      </c>
      <c r="P75" s="434">
        <v>2187</v>
      </c>
      <c r="Q75" s="45">
        <v>3343</v>
      </c>
      <c r="R75" s="45">
        <v>5483</v>
      </c>
      <c r="S75" s="16">
        <v>2357</v>
      </c>
      <c r="T75" s="46">
        <v>3126</v>
      </c>
      <c r="U75" s="228" t="s">
        <v>12</v>
      </c>
      <c r="V75" s="33">
        <v>12</v>
      </c>
    </row>
    <row r="76" spans="1:22" ht="12.75" customHeight="1">
      <c r="A76" s="11">
        <v>13</v>
      </c>
      <c r="B76" s="236" t="s">
        <v>13</v>
      </c>
      <c r="C76" s="19">
        <v>8446</v>
      </c>
      <c r="D76" s="16">
        <f t="shared" si="13"/>
        <v>3197</v>
      </c>
      <c r="E76" s="433">
        <v>5249</v>
      </c>
      <c r="F76" s="19">
        <v>6445</v>
      </c>
      <c r="G76" s="16">
        <f t="shared" si="14"/>
        <v>2543</v>
      </c>
      <c r="H76" s="433">
        <v>3902</v>
      </c>
      <c r="I76" s="19">
        <v>10227</v>
      </c>
      <c r="J76" s="16">
        <f t="shared" si="15"/>
        <v>4840</v>
      </c>
      <c r="K76" s="433">
        <v>5387</v>
      </c>
      <c r="L76" s="19">
        <v>9945</v>
      </c>
      <c r="M76" s="16">
        <f t="shared" si="12"/>
        <v>4436</v>
      </c>
      <c r="N76" s="16">
        <v>5509</v>
      </c>
      <c r="O76" s="45">
        <v>9443</v>
      </c>
      <c r="P76" s="434">
        <v>3965</v>
      </c>
      <c r="Q76" s="45">
        <v>5478</v>
      </c>
      <c r="R76" s="45">
        <v>9752</v>
      </c>
      <c r="S76" s="16">
        <v>4412</v>
      </c>
      <c r="T76" s="46">
        <v>5340</v>
      </c>
      <c r="U76" s="229" t="s">
        <v>13</v>
      </c>
      <c r="V76" s="33">
        <v>13</v>
      </c>
    </row>
    <row r="77" spans="1:22" ht="12.75" customHeight="1">
      <c r="A77" s="11">
        <v>14</v>
      </c>
      <c r="B77" s="15" t="s">
        <v>14</v>
      </c>
      <c r="C77" s="19">
        <v>5875</v>
      </c>
      <c r="D77" s="16">
        <f t="shared" si="13"/>
        <v>2605</v>
      </c>
      <c r="E77" s="433">
        <v>3270</v>
      </c>
      <c r="F77" s="19">
        <v>5620</v>
      </c>
      <c r="G77" s="16">
        <f t="shared" si="14"/>
        <v>2540</v>
      </c>
      <c r="H77" s="433">
        <v>3080</v>
      </c>
      <c r="I77" s="19">
        <v>6028</v>
      </c>
      <c r="J77" s="16">
        <f t="shared" si="15"/>
        <v>3194</v>
      </c>
      <c r="K77" s="433">
        <v>2834</v>
      </c>
      <c r="L77" s="19">
        <v>5969</v>
      </c>
      <c r="M77" s="16">
        <f t="shared" si="12"/>
        <v>3163</v>
      </c>
      <c r="N77" s="16">
        <v>2806</v>
      </c>
      <c r="O77" s="45">
        <v>6157</v>
      </c>
      <c r="P77" s="434">
        <v>3122</v>
      </c>
      <c r="Q77" s="45">
        <v>3035</v>
      </c>
      <c r="R77" s="45">
        <v>6254</v>
      </c>
      <c r="S77" s="16">
        <v>3368</v>
      </c>
      <c r="T77" s="46">
        <v>2886</v>
      </c>
      <c r="U77" s="228" t="s">
        <v>14</v>
      </c>
      <c r="V77" s="33">
        <v>14</v>
      </c>
    </row>
    <row r="78" spans="1:22" ht="12.75" customHeight="1">
      <c r="A78" s="11">
        <v>15</v>
      </c>
      <c r="B78" s="236" t="s">
        <v>15</v>
      </c>
      <c r="C78" s="19">
        <v>4699</v>
      </c>
      <c r="D78" s="16">
        <f t="shared" si="13"/>
        <v>1782</v>
      </c>
      <c r="E78" s="433">
        <v>2917</v>
      </c>
      <c r="F78" s="19">
        <v>4201</v>
      </c>
      <c r="G78" s="16">
        <f t="shared" si="14"/>
        <v>1622</v>
      </c>
      <c r="H78" s="433">
        <v>2579</v>
      </c>
      <c r="I78" s="19">
        <v>5368</v>
      </c>
      <c r="J78" s="16">
        <f t="shared" si="15"/>
        <v>2371</v>
      </c>
      <c r="K78" s="35">
        <v>2997</v>
      </c>
      <c r="L78" s="433">
        <v>4777</v>
      </c>
      <c r="M78" s="16">
        <f t="shared" si="12"/>
        <v>1982</v>
      </c>
      <c r="N78" s="16">
        <v>2795</v>
      </c>
      <c r="O78" s="45">
        <v>5213</v>
      </c>
      <c r="P78" s="434">
        <v>2065</v>
      </c>
      <c r="Q78" s="45">
        <v>3148</v>
      </c>
      <c r="R78" s="45">
        <v>5068</v>
      </c>
      <c r="S78" s="16">
        <v>2162</v>
      </c>
      <c r="T78" s="46">
        <v>2906</v>
      </c>
      <c r="U78" s="229" t="s">
        <v>15</v>
      </c>
      <c r="V78" s="33">
        <v>15</v>
      </c>
    </row>
    <row r="79" spans="1:22" ht="12.75" customHeight="1">
      <c r="A79" s="11">
        <v>16</v>
      </c>
      <c r="B79" s="236" t="s">
        <v>16</v>
      </c>
      <c r="C79" s="19">
        <v>6968</v>
      </c>
      <c r="D79" s="16">
        <f t="shared" si="13"/>
        <v>2083</v>
      </c>
      <c r="E79" s="433">
        <v>4885</v>
      </c>
      <c r="F79" s="19">
        <v>6119</v>
      </c>
      <c r="G79" s="16">
        <f t="shared" si="14"/>
        <v>2056</v>
      </c>
      <c r="H79" s="433">
        <v>4063</v>
      </c>
      <c r="I79" s="19">
        <v>9267</v>
      </c>
      <c r="J79" s="16">
        <f t="shared" si="15"/>
        <v>3966</v>
      </c>
      <c r="K79" s="35">
        <v>5301</v>
      </c>
      <c r="L79" s="433">
        <v>8791</v>
      </c>
      <c r="M79" s="16">
        <f t="shared" si="12"/>
        <v>3480</v>
      </c>
      <c r="N79" s="16">
        <v>5311</v>
      </c>
      <c r="O79" s="45">
        <v>8610</v>
      </c>
      <c r="P79" s="434">
        <v>3250</v>
      </c>
      <c r="Q79" s="45">
        <v>5360</v>
      </c>
      <c r="R79" s="45">
        <v>8584</v>
      </c>
      <c r="S79" s="16">
        <v>3552</v>
      </c>
      <c r="T79" s="46">
        <v>5032</v>
      </c>
      <c r="U79" s="229" t="s">
        <v>16</v>
      </c>
      <c r="V79" s="33">
        <v>16</v>
      </c>
    </row>
    <row r="80" spans="1:22" ht="12.75" customHeight="1">
      <c r="A80" s="11">
        <v>17</v>
      </c>
      <c r="B80" s="236" t="s">
        <v>19</v>
      </c>
      <c r="C80" s="19">
        <v>3975</v>
      </c>
      <c r="D80" s="16">
        <f t="shared" si="13"/>
        <v>1413</v>
      </c>
      <c r="E80" s="433">
        <v>2562</v>
      </c>
      <c r="F80" s="19">
        <v>3229</v>
      </c>
      <c r="G80" s="16">
        <f t="shared" si="14"/>
        <v>1206</v>
      </c>
      <c r="H80" s="433">
        <v>2023</v>
      </c>
      <c r="I80" s="19">
        <v>4280</v>
      </c>
      <c r="J80" s="16">
        <f t="shared" si="15"/>
        <v>1873</v>
      </c>
      <c r="K80" s="35">
        <v>2407</v>
      </c>
      <c r="L80" s="433">
        <v>3963</v>
      </c>
      <c r="M80" s="16">
        <f t="shared" si="12"/>
        <v>1660</v>
      </c>
      <c r="N80" s="16">
        <v>2303</v>
      </c>
      <c r="O80" s="45">
        <v>3967</v>
      </c>
      <c r="P80" s="434">
        <v>1596</v>
      </c>
      <c r="Q80" s="45">
        <v>2371</v>
      </c>
      <c r="R80" s="45">
        <v>3812</v>
      </c>
      <c r="S80" s="16">
        <v>1680</v>
      </c>
      <c r="T80" s="46">
        <v>2132</v>
      </c>
      <c r="U80" s="229" t="s">
        <v>19</v>
      </c>
      <c r="V80" s="33">
        <v>17</v>
      </c>
    </row>
    <row r="81" spans="1:22" ht="15" customHeight="1">
      <c r="A81" s="587" t="s">
        <v>107</v>
      </c>
      <c r="B81" s="587"/>
      <c r="C81" s="587"/>
      <c r="D81" s="587"/>
      <c r="E81" s="587"/>
      <c r="F81" s="587"/>
      <c r="G81" s="587"/>
      <c r="H81" s="587"/>
      <c r="I81" s="587"/>
      <c r="J81" s="587"/>
      <c r="K81" s="587"/>
      <c r="L81" s="586" t="s">
        <v>108</v>
      </c>
      <c r="M81" s="586"/>
      <c r="N81" s="586"/>
      <c r="O81" s="586"/>
      <c r="P81" s="586"/>
      <c r="Q81" s="586"/>
      <c r="R81" s="586"/>
      <c r="S81" s="586"/>
      <c r="T81" s="586"/>
      <c r="U81" s="586"/>
      <c r="V81" s="586"/>
    </row>
    <row r="82" spans="1:22" s="9" customFormat="1" ht="12.75" customHeight="1">
      <c r="A82" s="11">
        <v>1</v>
      </c>
      <c r="B82" s="12" t="s">
        <v>22</v>
      </c>
      <c r="C82" s="51">
        <v>72027</v>
      </c>
      <c r="D82" s="14">
        <f>C82-E82</f>
        <v>21592</v>
      </c>
      <c r="E82" s="18">
        <v>50435</v>
      </c>
      <c r="F82" s="51">
        <v>75613</v>
      </c>
      <c r="G82" s="14">
        <f>F82-H82</f>
        <v>25640</v>
      </c>
      <c r="H82" s="18">
        <v>49973</v>
      </c>
      <c r="I82" s="51">
        <v>108170</v>
      </c>
      <c r="J82" s="14">
        <f>I82-K82</f>
        <v>40455</v>
      </c>
      <c r="K82" s="18">
        <v>67715</v>
      </c>
      <c r="L82" s="51">
        <v>107636</v>
      </c>
      <c r="M82" s="14">
        <f t="shared" ref="M82:M98" si="16">L82-N82</f>
        <v>37953</v>
      </c>
      <c r="N82" s="14">
        <v>69683</v>
      </c>
      <c r="O82" s="232">
        <v>97138</v>
      </c>
      <c r="P82" s="14">
        <v>33219</v>
      </c>
      <c r="Q82" s="232">
        <v>63919</v>
      </c>
      <c r="R82" s="232">
        <v>91194</v>
      </c>
      <c r="S82" s="14">
        <v>33928</v>
      </c>
      <c r="T82" s="232">
        <v>57266</v>
      </c>
      <c r="U82" s="227" t="s">
        <v>23</v>
      </c>
      <c r="V82" s="33">
        <v>1</v>
      </c>
    </row>
    <row r="83" spans="1:22" ht="12.75" customHeight="1">
      <c r="A83" s="11">
        <v>2</v>
      </c>
      <c r="B83" s="15" t="s">
        <v>2</v>
      </c>
      <c r="C83" s="19">
        <v>3873</v>
      </c>
      <c r="D83" s="16">
        <f t="shared" ref="D83:D98" si="17">C83-E83</f>
        <v>1218</v>
      </c>
      <c r="E83" s="433">
        <v>2655</v>
      </c>
      <c r="F83" s="19">
        <v>4800</v>
      </c>
      <c r="G83" s="16">
        <f t="shared" ref="G83:G98" si="18">F83-H83</f>
        <v>1508</v>
      </c>
      <c r="H83" s="433">
        <v>3292</v>
      </c>
      <c r="I83" s="19">
        <v>6822</v>
      </c>
      <c r="J83" s="16">
        <f t="shared" ref="J83:J98" si="19">I83-K83</f>
        <v>2541</v>
      </c>
      <c r="K83" s="433">
        <v>4281</v>
      </c>
      <c r="L83" s="19">
        <v>7089</v>
      </c>
      <c r="M83" s="16">
        <f t="shared" si="16"/>
        <v>2356</v>
      </c>
      <c r="N83" s="16">
        <v>4733</v>
      </c>
      <c r="O83" s="45">
        <v>5731</v>
      </c>
      <c r="P83" s="16">
        <v>1806</v>
      </c>
      <c r="Q83" s="45">
        <v>3925</v>
      </c>
      <c r="R83" s="45">
        <v>5457</v>
      </c>
      <c r="S83" s="16">
        <v>1872</v>
      </c>
      <c r="T83" s="45">
        <v>3585</v>
      </c>
      <c r="U83" s="228" t="s">
        <v>2</v>
      </c>
      <c r="V83" s="33">
        <v>2</v>
      </c>
    </row>
    <row r="84" spans="1:22" ht="12.75" customHeight="1">
      <c r="A84" s="11">
        <v>3</v>
      </c>
      <c r="B84" s="15" t="s">
        <v>3</v>
      </c>
      <c r="C84" s="19">
        <v>4874</v>
      </c>
      <c r="D84" s="16">
        <f t="shared" si="17"/>
        <v>1491</v>
      </c>
      <c r="E84" s="433">
        <v>3383</v>
      </c>
      <c r="F84" s="19">
        <v>5498</v>
      </c>
      <c r="G84" s="16">
        <f t="shared" si="18"/>
        <v>1673</v>
      </c>
      <c r="H84" s="433">
        <v>3825</v>
      </c>
      <c r="I84" s="19">
        <v>7165</v>
      </c>
      <c r="J84" s="16">
        <f t="shared" si="19"/>
        <v>2548</v>
      </c>
      <c r="K84" s="433">
        <v>4617</v>
      </c>
      <c r="L84" s="19">
        <v>7127</v>
      </c>
      <c r="M84" s="16">
        <f t="shared" si="16"/>
        <v>2346</v>
      </c>
      <c r="N84" s="16">
        <v>4781</v>
      </c>
      <c r="O84" s="45">
        <v>6394</v>
      </c>
      <c r="P84" s="16">
        <v>2007</v>
      </c>
      <c r="Q84" s="45">
        <v>4387</v>
      </c>
      <c r="R84" s="45">
        <v>5763</v>
      </c>
      <c r="S84" s="16">
        <v>1890</v>
      </c>
      <c r="T84" s="45">
        <v>3873</v>
      </c>
      <c r="U84" s="228" t="s">
        <v>3</v>
      </c>
      <c r="V84" s="33">
        <v>3</v>
      </c>
    </row>
    <row r="85" spans="1:22" ht="12.75" customHeight="1">
      <c r="A85" s="11">
        <v>4</v>
      </c>
      <c r="B85" s="15" t="s">
        <v>4</v>
      </c>
      <c r="C85" s="19">
        <v>7183</v>
      </c>
      <c r="D85" s="16">
        <f t="shared" si="17"/>
        <v>2383</v>
      </c>
      <c r="E85" s="433">
        <v>4800</v>
      </c>
      <c r="F85" s="19">
        <v>7049</v>
      </c>
      <c r="G85" s="16">
        <f t="shared" si="18"/>
        <v>2354</v>
      </c>
      <c r="H85" s="433">
        <v>4695</v>
      </c>
      <c r="I85" s="19">
        <v>9131</v>
      </c>
      <c r="J85" s="16">
        <f t="shared" si="19"/>
        <v>3771</v>
      </c>
      <c r="K85" s="433">
        <v>5360</v>
      </c>
      <c r="L85" s="19">
        <v>8559</v>
      </c>
      <c r="M85" s="16">
        <f t="shared" si="16"/>
        <v>3407</v>
      </c>
      <c r="N85" s="16">
        <v>5152</v>
      </c>
      <c r="O85" s="45">
        <v>7741</v>
      </c>
      <c r="P85" s="16">
        <v>2972</v>
      </c>
      <c r="Q85" s="45">
        <v>4769</v>
      </c>
      <c r="R85" s="45">
        <v>7259</v>
      </c>
      <c r="S85" s="16">
        <v>3020</v>
      </c>
      <c r="T85" s="45">
        <v>4239</v>
      </c>
      <c r="U85" s="228" t="s">
        <v>4</v>
      </c>
      <c r="V85" s="33">
        <v>4</v>
      </c>
    </row>
    <row r="86" spans="1:22" ht="12.75" customHeight="1">
      <c r="A86" s="11">
        <v>5</v>
      </c>
      <c r="B86" s="15" t="s">
        <v>5</v>
      </c>
      <c r="C86" s="19">
        <v>1813</v>
      </c>
      <c r="D86" s="16">
        <f t="shared" si="17"/>
        <v>518</v>
      </c>
      <c r="E86" s="17">
        <v>1295</v>
      </c>
      <c r="F86" s="19">
        <v>2012</v>
      </c>
      <c r="G86" s="16">
        <f t="shared" si="18"/>
        <v>618</v>
      </c>
      <c r="H86" s="433">
        <v>1394</v>
      </c>
      <c r="I86" s="19">
        <v>2805</v>
      </c>
      <c r="J86" s="16">
        <f t="shared" si="19"/>
        <v>988</v>
      </c>
      <c r="K86" s="433">
        <v>1817</v>
      </c>
      <c r="L86" s="19">
        <v>2587</v>
      </c>
      <c r="M86" s="16">
        <f t="shared" si="16"/>
        <v>819</v>
      </c>
      <c r="N86" s="16">
        <v>1768</v>
      </c>
      <c r="O86" s="45">
        <v>2312</v>
      </c>
      <c r="P86" s="16">
        <v>726</v>
      </c>
      <c r="Q86" s="45">
        <v>1586</v>
      </c>
      <c r="R86" s="45">
        <v>2011</v>
      </c>
      <c r="S86" s="16">
        <v>689</v>
      </c>
      <c r="T86" s="45">
        <v>1322</v>
      </c>
      <c r="U86" s="228" t="s">
        <v>5</v>
      </c>
      <c r="V86" s="33">
        <v>5</v>
      </c>
    </row>
    <row r="87" spans="1:22" ht="12.75" customHeight="1">
      <c r="A87" s="11">
        <v>6</v>
      </c>
      <c r="B87" s="236" t="s">
        <v>6</v>
      </c>
      <c r="C87" s="36">
        <v>4791</v>
      </c>
      <c r="D87" s="16">
        <f t="shared" si="17"/>
        <v>1495</v>
      </c>
      <c r="E87" s="433">
        <v>3296</v>
      </c>
      <c r="F87" s="19">
        <v>4797</v>
      </c>
      <c r="G87" s="16">
        <f t="shared" si="18"/>
        <v>1487</v>
      </c>
      <c r="H87" s="433">
        <v>3310</v>
      </c>
      <c r="I87" s="19">
        <v>7038</v>
      </c>
      <c r="J87" s="16">
        <f t="shared" si="19"/>
        <v>2593</v>
      </c>
      <c r="K87" s="433">
        <v>4445</v>
      </c>
      <c r="L87" s="19">
        <v>7052</v>
      </c>
      <c r="M87" s="16">
        <f t="shared" si="16"/>
        <v>2547</v>
      </c>
      <c r="N87" s="16">
        <v>4505</v>
      </c>
      <c r="O87" s="45">
        <v>6494</v>
      </c>
      <c r="P87" s="16">
        <v>2320</v>
      </c>
      <c r="Q87" s="45">
        <v>4174</v>
      </c>
      <c r="R87" s="45">
        <v>6149</v>
      </c>
      <c r="S87" s="16">
        <v>2419</v>
      </c>
      <c r="T87" s="45">
        <v>3730</v>
      </c>
      <c r="U87" s="229" t="s">
        <v>6</v>
      </c>
      <c r="V87" s="33">
        <v>6</v>
      </c>
    </row>
    <row r="88" spans="1:22" ht="12.75" customHeight="1">
      <c r="A88" s="11">
        <v>7</v>
      </c>
      <c r="B88" s="15" t="s">
        <v>7</v>
      </c>
      <c r="C88" s="19">
        <v>6029</v>
      </c>
      <c r="D88" s="16">
        <f t="shared" si="17"/>
        <v>1760</v>
      </c>
      <c r="E88" s="433">
        <v>4269</v>
      </c>
      <c r="F88" s="19">
        <v>6964</v>
      </c>
      <c r="G88" s="16">
        <f t="shared" si="18"/>
        <v>1969</v>
      </c>
      <c r="H88" s="433">
        <v>4995</v>
      </c>
      <c r="I88" s="19">
        <v>9891</v>
      </c>
      <c r="J88" s="16">
        <f t="shared" si="19"/>
        <v>3499</v>
      </c>
      <c r="K88" s="433">
        <v>6392</v>
      </c>
      <c r="L88" s="19">
        <v>10722</v>
      </c>
      <c r="M88" s="16">
        <f t="shared" si="16"/>
        <v>3652</v>
      </c>
      <c r="N88" s="16">
        <v>7070</v>
      </c>
      <c r="O88" s="45">
        <v>9500</v>
      </c>
      <c r="P88" s="16">
        <v>3258</v>
      </c>
      <c r="Q88" s="45">
        <v>6242</v>
      </c>
      <c r="R88" s="45">
        <v>9134</v>
      </c>
      <c r="S88" s="16">
        <v>3355</v>
      </c>
      <c r="T88" s="45">
        <v>5779</v>
      </c>
      <c r="U88" s="228" t="s">
        <v>7</v>
      </c>
      <c r="V88" s="33">
        <v>7</v>
      </c>
    </row>
    <row r="89" spans="1:22" ht="12.75" customHeight="1">
      <c r="A89" s="11">
        <v>8</v>
      </c>
      <c r="B89" s="15" t="s">
        <v>8</v>
      </c>
      <c r="C89" s="19">
        <v>9064</v>
      </c>
      <c r="D89" s="16">
        <f t="shared" si="17"/>
        <v>3097</v>
      </c>
      <c r="E89" s="433">
        <v>5967</v>
      </c>
      <c r="F89" s="19">
        <v>8538</v>
      </c>
      <c r="G89" s="16">
        <f t="shared" si="18"/>
        <v>3091</v>
      </c>
      <c r="H89" s="433">
        <v>5447</v>
      </c>
      <c r="I89" s="19">
        <v>13038</v>
      </c>
      <c r="J89" s="16">
        <f t="shared" si="19"/>
        <v>5473</v>
      </c>
      <c r="K89" s="433">
        <v>7565</v>
      </c>
      <c r="L89" s="19">
        <v>13309</v>
      </c>
      <c r="M89" s="16">
        <f t="shared" si="16"/>
        <v>5337</v>
      </c>
      <c r="N89" s="16">
        <v>7972</v>
      </c>
      <c r="O89" s="45">
        <v>12793</v>
      </c>
      <c r="P89" s="16">
        <v>4879</v>
      </c>
      <c r="Q89" s="45">
        <v>7914</v>
      </c>
      <c r="R89" s="45">
        <v>12846</v>
      </c>
      <c r="S89" s="16">
        <v>5354</v>
      </c>
      <c r="T89" s="45">
        <v>7492</v>
      </c>
      <c r="U89" s="228" t="s">
        <v>8</v>
      </c>
      <c r="V89" s="33">
        <v>8</v>
      </c>
    </row>
    <row r="90" spans="1:22" ht="12.75" customHeight="1">
      <c r="A90" s="11">
        <v>9</v>
      </c>
      <c r="B90" s="15" t="s">
        <v>9</v>
      </c>
      <c r="C90" s="19">
        <v>1753</v>
      </c>
      <c r="D90" s="16">
        <f t="shared" si="17"/>
        <v>482</v>
      </c>
      <c r="E90" s="433">
        <v>1271</v>
      </c>
      <c r="F90" s="19">
        <v>1765</v>
      </c>
      <c r="G90" s="16">
        <f t="shared" si="18"/>
        <v>483</v>
      </c>
      <c r="H90" s="433">
        <v>1282</v>
      </c>
      <c r="I90" s="19">
        <v>2493</v>
      </c>
      <c r="J90" s="16">
        <f t="shared" si="19"/>
        <v>901</v>
      </c>
      <c r="K90" s="433">
        <v>1592</v>
      </c>
      <c r="L90" s="19">
        <v>2524</v>
      </c>
      <c r="M90" s="16">
        <f t="shared" si="16"/>
        <v>822</v>
      </c>
      <c r="N90" s="16">
        <v>1702</v>
      </c>
      <c r="O90" s="45">
        <v>2097</v>
      </c>
      <c r="P90" s="16">
        <v>646</v>
      </c>
      <c r="Q90" s="45">
        <v>1451</v>
      </c>
      <c r="R90" s="45">
        <v>1852</v>
      </c>
      <c r="S90" s="16">
        <v>627</v>
      </c>
      <c r="T90" s="45">
        <v>1225</v>
      </c>
      <c r="U90" s="228" t="s">
        <v>9</v>
      </c>
      <c r="V90" s="33">
        <v>9</v>
      </c>
    </row>
    <row r="91" spans="1:22" ht="12.75" customHeight="1">
      <c r="A91" s="11">
        <v>10</v>
      </c>
      <c r="B91" s="15" t="s">
        <v>10</v>
      </c>
      <c r="C91" s="19">
        <v>5798</v>
      </c>
      <c r="D91" s="16">
        <f t="shared" si="17"/>
        <v>1608</v>
      </c>
      <c r="E91" s="433">
        <v>4190</v>
      </c>
      <c r="F91" s="19">
        <v>6084</v>
      </c>
      <c r="G91" s="16">
        <f t="shared" si="18"/>
        <v>1869</v>
      </c>
      <c r="H91" s="433">
        <v>4215</v>
      </c>
      <c r="I91" s="19">
        <v>8345</v>
      </c>
      <c r="J91" s="16">
        <f t="shared" si="19"/>
        <v>3141</v>
      </c>
      <c r="K91" s="433">
        <v>5204</v>
      </c>
      <c r="L91" s="19">
        <v>7956</v>
      </c>
      <c r="M91" s="16">
        <f t="shared" si="16"/>
        <v>2816</v>
      </c>
      <c r="N91" s="16">
        <v>5140</v>
      </c>
      <c r="O91" s="45">
        <v>7612</v>
      </c>
      <c r="P91" s="16">
        <v>2576</v>
      </c>
      <c r="Q91" s="45">
        <v>5036</v>
      </c>
      <c r="R91" s="45">
        <v>7152</v>
      </c>
      <c r="S91" s="16">
        <v>2702</v>
      </c>
      <c r="T91" s="45">
        <v>4450</v>
      </c>
      <c r="U91" s="228" t="s">
        <v>10</v>
      </c>
      <c r="V91" s="33">
        <v>10</v>
      </c>
    </row>
    <row r="92" spans="1:22" ht="12.75" customHeight="1">
      <c r="A92" s="11">
        <v>11</v>
      </c>
      <c r="B92" s="15" t="s">
        <v>11</v>
      </c>
      <c r="C92" s="19">
        <v>2206</v>
      </c>
      <c r="D92" s="16">
        <f t="shared" si="17"/>
        <v>650</v>
      </c>
      <c r="E92" s="433">
        <v>1556</v>
      </c>
      <c r="F92" s="19">
        <v>2459</v>
      </c>
      <c r="G92" s="16">
        <f t="shared" si="18"/>
        <v>838</v>
      </c>
      <c r="H92" s="433">
        <v>1621</v>
      </c>
      <c r="I92" s="19">
        <v>3849</v>
      </c>
      <c r="J92" s="16">
        <f t="shared" si="19"/>
        <v>1544</v>
      </c>
      <c r="K92" s="433">
        <v>2305</v>
      </c>
      <c r="L92" s="19">
        <v>3960</v>
      </c>
      <c r="M92" s="16">
        <f t="shared" si="16"/>
        <v>1522</v>
      </c>
      <c r="N92" s="16">
        <v>2438</v>
      </c>
      <c r="O92" s="45">
        <v>3648</v>
      </c>
      <c r="P92" s="16">
        <v>1403</v>
      </c>
      <c r="Q92" s="45">
        <v>2245</v>
      </c>
      <c r="R92" s="45">
        <v>3269</v>
      </c>
      <c r="S92" s="16">
        <v>1378</v>
      </c>
      <c r="T92" s="45">
        <v>1891</v>
      </c>
      <c r="U92" s="228" t="s">
        <v>11</v>
      </c>
      <c r="V92" s="33">
        <v>11</v>
      </c>
    </row>
    <row r="93" spans="1:22" ht="12.75" customHeight="1">
      <c r="A93" s="11">
        <v>12</v>
      </c>
      <c r="B93" s="15" t="s">
        <v>12</v>
      </c>
      <c r="C93" s="19">
        <v>3476</v>
      </c>
      <c r="D93" s="16">
        <f t="shared" si="17"/>
        <v>1012</v>
      </c>
      <c r="E93" s="433">
        <v>2464</v>
      </c>
      <c r="F93" s="19">
        <v>3607</v>
      </c>
      <c r="G93" s="16">
        <f t="shared" si="18"/>
        <v>1072</v>
      </c>
      <c r="H93" s="433">
        <v>2535</v>
      </c>
      <c r="I93" s="19">
        <v>6116</v>
      </c>
      <c r="J93" s="16">
        <f t="shared" si="19"/>
        <v>2219</v>
      </c>
      <c r="K93" s="433">
        <v>3897</v>
      </c>
      <c r="L93" s="19">
        <v>6174</v>
      </c>
      <c r="M93" s="16">
        <f t="shared" si="16"/>
        <v>2037</v>
      </c>
      <c r="N93" s="16">
        <v>4137</v>
      </c>
      <c r="O93" s="45">
        <v>5593</v>
      </c>
      <c r="P93" s="16">
        <v>1739</v>
      </c>
      <c r="Q93" s="45">
        <v>3854</v>
      </c>
      <c r="R93" s="45">
        <v>4934</v>
      </c>
      <c r="S93" s="16">
        <v>1641</v>
      </c>
      <c r="T93" s="45">
        <v>3293</v>
      </c>
      <c r="U93" s="228" t="s">
        <v>12</v>
      </c>
      <c r="V93" s="33">
        <v>12</v>
      </c>
    </row>
    <row r="94" spans="1:22" ht="12.75" customHeight="1">
      <c r="A94" s="11">
        <v>13</v>
      </c>
      <c r="B94" s="236" t="s">
        <v>13</v>
      </c>
      <c r="C94" s="19">
        <v>4725</v>
      </c>
      <c r="D94" s="16">
        <f t="shared" si="17"/>
        <v>1222</v>
      </c>
      <c r="E94" s="433">
        <v>3503</v>
      </c>
      <c r="F94" s="19">
        <v>4861</v>
      </c>
      <c r="G94" s="16">
        <f t="shared" si="18"/>
        <v>1278</v>
      </c>
      <c r="H94" s="433">
        <v>3583</v>
      </c>
      <c r="I94" s="19">
        <v>7748</v>
      </c>
      <c r="J94" s="16">
        <f t="shared" si="19"/>
        <v>2635</v>
      </c>
      <c r="K94" s="433">
        <v>5113</v>
      </c>
      <c r="L94" s="19">
        <v>7571</v>
      </c>
      <c r="M94" s="16">
        <f t="shared" si="16"/>
        <v>2524</v>
      </c>
      <c r="N94" s="16">
        <v>5047</v>
      </c>
      <c r="O94" s="45">
        <v>6716</v>
      </c>
      <c r="P94" s="16">
        <v>2209</v>
      </c>
      <c r="Q94" s="45">
        <v>4507</v>
      </c>
      <c r="R94" s="45">
        <v>6473</v>
      </c>
      <c r="S94" s="16">
        <v>2275</v>
      </c>
      <c r="T94" s="45">
        <v>4198</v>
      </c>
      <c r="U94" s="229" t="s">
        <v>13</v>
      </c>
      <c r="V94" s="33">
        <v>13</v>
      </c>
    </row>
    <row r="95" spans="1:22" ht="12.75" customHeight="1">
      <c r="A95" s="11">
        <v>14</v>
      </c>
      <c r="B95" s="15" t="s">
        <v>14</v>
      </c>
      <c r="C95" s="19">
        <v>4111</v>
      </c>
      <c r="D95" s="16">
        <f t="shared" si="17"/>
        <v>1227</v>
      </c>
      <c r="E95" s="433">
        <v>2884</v>
      </c>
      <c r="F95" s="19">
        <v>4550</v>
      </c>
      <c r="G95" s="16">
        <f t="shared" si="18"/>
        <v>1406</v>
      </c>
      <c r="H95" s="433">
        <v>3144</v>
      </c>
      <c r="I95" s="19">
        <v>5088</v>
      </c>
      <c r="J95" s="16">
        <f t="shared" si="19"/>
        <v>1873</v>
      </c>
      <c r="K95" s="433">
        <v>3215</v>
      </c>
      <c r="L95" s="19">
        <v>4895</v>
      </c>
      <c r="M95" s="16">
        <f t="shared" si="16"/>
        <v>1773</v>
      </c>
      <c r="N95" s="16">
        <v>3122</v>
      </c>
      <c r="O95" s="45">
        <v>4484</v>
      </c>
      <c r="P95" s="16">
        <v>1572</v>
      </c>
      <c r="Q95" s="45">
        <v>2912</v>
      </c>
      <c r="R95" s="45">
        <v>3985</v>
      </c>
      <c r="S95" s="16">
        <v>1554</v>
      </c>
      <c r="T95" s="45">
        <v>2431</v>
      </c>
      <c r="U95" s="228" t="s">
        <v>14</v>
      </c>
      <c r="V95" s="33">
        <v>14</v>
      </c>
    </row>
    <row r="96" spans="1:22" ht="12.75" customHeight="1">
      <c r="A96" s="11">
        <v>15</v>
      </c>
      <c r="B96" s="236" t="s">
        <v>15</v>
      </c>
      <c r="C96" s="19">
        <v>3822</v>
      </c>
      <c r="D96" s="16">
        <f t="shared" si="17"/>
        <v>1255</v>
      </c>
      <c r="E96" s="433">
        <v>2567</v>
      </c>
      <c r="F96" s="19">
        <v>4217</v>
      </c>
      <c r="G96" s="16">
        <f t="shared" si="18"/>
        <v>1424</v>
      </c>
      <c r="H96" s="433">
        <v>2793</v>
      </c>
      <c r="I96" s="19">
        <v>5835</v>
      </c>
      <c r="J96" s="16">
        <f t="shared" si="19"/>
        <v>2214</v>
      </c>
      <c r="K96" s="433">
        <v>3621</v>
      </c>
      <c r="L96" s="19">
        <v>5626</v>
      </c>
      <c r="M96" s="16">
        <f t="shared" si="16"/>
        <v>1989</v>
      </c>
      <c r="N96" s="16">
        <v>3637</v>
      </c>
      <c r="O96" s="45">
        <v>5363</v>
      </c>
      <c r="P96" s="16">
        <v>1793</v>
      </c>
      <c r="Q96" s="45">
        <v>3570</v>
      </c>
      <c r="R96" s="45">
        <v>5008</v>
      </c>
      <c r="S96" s="16">
        <v>1799</v>
      </c>
      <c r="T96" s="45">
        <v>3209</v>
      </c>
      <c r="U96" s="229" t="s">
        <v>15</v>
      </c>
      <c r="V96" s="33">
        <v>15</v>
      </c>
    </row>
    <row r="97" spans="1:24" ht="12.75" customHeight="1">
      <c r="A97" s="11">
        <v>16</v>
      </c>
      <c r="B97" s="236" t="s">
        <v>16</v>
      </c>
      <c r="C97" s="19">
        <v>4613</v>
      </c>
      <c r="D97" s="16">
        <f t="shared" si="17"/>
        <v>1040</v>
      </c>
      <c r="E97" s="433">
        <v>3573</v>
      </c>
      <c r="F97" s="19">
        <v>4844</v>
      </c>
      <c r="G97" s="16">
        <f t="shared" si="18"/>
        <v>1238</v>
      </c>
      <c r="H97" s="433">
        <v>3606</v>
      </c>
      <c r="I97" s="19">
        <v>7827</v>
      </c>
      <c r="J97" s="16">
        <f t="shared" si="19"/>
        <v>2591</v>
      </c>
      <c r="K97" s="433">
        <v>5236</v>
      </c>
      <c r="L97" s="19">
        <v>7542</v>
      </c>
      <c r="M97" s="16">
        <f t="shared" si="16"/>
        <v>2223</v>
      </c>
      <c r="N97" s="16">
        <v>5319</v>
      </c>
      <c r="O97" s="45">
        <v>6468</v>
      </c>
      <c r="P97" s="16">
        <v>1920</v>
      </c>
      <c r="Q97" s="45">
        <v>4548</v>
      </c>
      <c r="R97" s="45">
        <v>6121</v>
      </c>
      <c r="S97" s="16">
        <v>1984</v>
      </c>
      <c r="T97" s="45">
        <v>4137</v>
      </c>
      <c r="U97" s="229" t="s">
        <v>16</v>
      </c>
      <c r="V97" s="33">
        <v>16</v>
      </c>
    </row>
    <row r="98" spans="1:24" ht="12.75" customHeight="1">
      <c r="A98" s="11">
        <v>17</v>
      </c>
      <c r="B98" s="236" t="s">
        <v>19</v>
      </c>
      <c r="C98" s="19">
        <v>3896</v>
      </c>
      <c r="D98" s="16">
        <f t="shared" si="17"/>
        <v>1224</v>
      </c>
      <c r="E98" s="433">
        <v>2672</v>
      </c>
      <c r="F98" s="19">
        <v>3568</v>
      </c>
      <c r="G98" s="16">
        <f t="shared" si="18"/>
        <v>1148</v>
      </c>
      <c r="H98" s="433">
        <v>2420</v>
      </c>
      <c r="I98" s="19">
        <v>4979</v>
      </c>
      <c r="J98" s="16">
        <f t="shared" si="19"/>
        <v>1924</v>
      </c>
      <c r="K98" s="433">
        <v>3055</v>
      </c>
      <c r="L98" s="19">
        <v>4943</v>
      </c>
      <c r="M98" s="16">
        <f t="shared" si="16"/>
        <v>1783</v>
      </c>
      <c r="N98" s="16">
        <v>3160</v>
      </c>
      <c r="O98" s="45">
        <v>4192</v>
      </c>
      <c r="P98" s="16">
        <v>1393</v>
      </c>
      <c r="Q98" s="45">
        <v>2799</v>
      </c>
      <c r="R98" s="45">
        <v>3781</v>
      </c>
      <c r="S98" s="16">
        <v>1369</v>
      </c>
      <c r="T98" s="45">
        <v>2412</v>
      </c>
      <c r="U98" s="229" t="s">
        <v>19</v>
      </c>
      <c r="V98" s="33">
        <v>17</v>
      </c>
    </row>
    <row r="99" spans="1:24" ht="15" customHeight="1">
      <c r="A99" s="587" t="s">
        <v>109</v>
      </c>
      <c r="B99" s="587"/>
      <c r="C99" s="587"/>
      <c r="D99" s="587"/>
      <c r="E99" s="587"/>
      <c r="F99" s="587"/>
      <c r="G99" s="587"/>
      <c r="H99" s="587"/>
      <c r="I99" s="587"/>
      <c r="J99" s="587"/>
      <c r="K99" s="587"/>
      <c r="L99" s="586" t="s">
        <v>110</v>
      </c>
      <c r="M99" s="586"/>
      <c r="N99" s="586"/>
      <c r="O99" s="586"/>
      <c r="P99" s="586"/>
      <c r="Q99" s="586"/>
      <c r="R99" s="586"/>
      <c r="S99" s="586"/>
      <c r="T99" s="586"/>
      <c r="U99" s="586"/>
      <c r="V99" s="586"/>
      <c r="X99" s="221"/>
    </row>
    <row r="100" spans="1:24" s="9" customFormat="1" ht="12.75" customHeight="1">
      <c r="A100" s="11">
        <v>1</v>
      </c>
      <c r="B100" s="12" t="s">
        <v>22</v>
      </c>
      <c r="C100" s="51">
        <v>68779</v>
      </c>
      <c r="D100" s="14">
        <f>C100-E100</f>
        <v>33330</v>
      </c>
      <c r="E100" s="18">
        <v>35449</v>
      </c>
      <c r="F100" s="51">
        <v>55706</v>
      </c>
      <c r="G100" s="14">
        <f>F100-H100</f>
        <v>33430</v>
      </c>
      <c r="H100" s="18">
        <v>22276</v>
      </c>
      <c r="I100" s="51">
        <v>79789</v>
      </c>
      <c r="J100" s="14">
        <f>I100-K100</f>
        <v>46775</v>
      </c>
      <c r="K100" s="18">
        <v>33014</v>
      </c>
      <c r="L100" s="51">
        <v>81840</v>
      </c>
      <c r="M100" s="14">
        <f t="shared" ref="M100:M116" si="20">L100-N100</f>
        <v>46329</v>
      </c>
      <c r="N100" s="14">
        <v>35511</v>
      </c>
      <c r="O100" s="232">
        <v>83354</v>
      </c>
      <c r="P100" s="14">
        <f>O100-Q100</f>
        <v>45687</v>
      </c>
      <c r="Q100" s="232">
        <v>37667</v>
      </c>
      <c r="R100" s="232">
        <v>91667</v>
      </c>
      <c r="S100" s="14">
        <v>52222</v>
      </c>
      <c r="T100" s="232">
        <v>39445</v>
      </c>
      <c r="U100" s="227" t="s">
        <v>23</v>
      </c>
      <c r="V100" s="33">
        <v>1</v>
      </c>
    </row>
    <row r="101" spans="1:24" ht="12.75" customHeight="1">
      <c r="A101" s="11">
        <v>2</v>
      </c>
      <c r="B101" s="15" t="s">
        <v>2</v>
      </c>
      <c r="C101" s="19">
        <v>4049</v>
      </c>
      <c r="D101" s="16">
        <f t="shared" ref="D101:D116" si="21">C101-E101</f>
        <v>1817</v>
      </c>
      <c r="E101" s="433">
        <v>2232</v>
      </c>
      <c r="F101" s="19">
        <v>3520</v>
      </c>
      <c r="G101" s="16">
        <f t="shared" ref="G101:G116" si="22">F101-H101</f>
        <v>1667</v>
      </c>
      <c r="H101" s="433">
        <v>1853</v>
      </c>
      <c r="I101" s="19">
        <v>5061</v>
      </c>
      <c r="J101" s="16">
        <f t="shared" ref="J101:J116" si="23">I101-K101</f>
        <v>2774</v>
      </c>
      <c r="K101" s="433">
        <v>2287</v>
      </c>
      <c r="L101" s="19">
        <v>5052</v>
      </c>
      <c r="M101" s="16">
        <f t="shared" si="20"/>
        <v>2670</v>
      </c>
      <c r="N101" s="16">
        <v>2382</v>
      </c>
      <c r="O101" s="45">
        <v>4751</v>
      </c>
      <c r="P101" s="16">
        <f t="shared" ref="P101:P116" si="24">O101-Q101</f>
        <v>2368</v>
      </c>
      <c r="Q101" s="45">
        <v>2383</v>
      </c>
      <c r="R101" s="45">
        <v>5364</v>
      </c>
      <c r="S101" s="16">
        <v>2853</v>
      </c>
      <c r="T101" s="45">
        <v>2511</v>
      </c>
      <c r="U101" s="228" t="s">
        <v>2</v>
      </c>
      <c r="V101" s="33">
        <v>2</v>
      </c>
    </row>
    <row r="102" spans="1:24" ht="12.75" customHeight="1">
      <c r="A102" s="11">
        <v>3</v>
      </c>
      <c r="B102" s="15" t="s">
        <v>3</v>
      </c>
      <c r="C102" s="19">
        <v>6067</v>
      </c>
      <c r="D102" s="16">
        <f t="shared" si="21"/>
        <v>2526</v>
      </c>
      <c r="E102" s="433">
        <v>3541</v>
      </c>
      <c r="F102" s="19">
        <v>5367</v>
      </c>
      <c r="G102" s="16">
        <f t="shared" si="22"/>
        <v>2449</v>
      </c>
      <c r="H102" s="433">
        <v>2918</v>
      </c>
      <c r="I102" s="19">
        <v>6807</v>
      </c>
      <c r="J102" s="16">
        <f t="shared" si="23"/>
        <v>3625</v>
      </c>
      <c r="K102" s="433">
        <v>3182</v>
      </c>
      <c r="L102" s="19">
        <v>6967</v>
      </c>
      <c r="M102" s="16">
        <f t="shared" si="20"/>
        <v>3547</v>
      </c>
      <c r="N102" s="16">
        <v>3420</v>
      </c>
      <c r="O102" s="45">
        <v>7158</v>
      </c>
      <c r="P102" s="16">
        <f t="shared" si="24"/>
        <v>3544</v>
      </c>
      <c r="Q102" s="45">
        <v>3614</v>
      </c>
      <c r="R102" s="45">
        <v>7750</v>
      </c>
      <c r="S102" s="16">
        <v>3965</v>
      </c>
      <c r="T102" s="45">
        <v>3785</v>
      </c>
      <c r="U102" s="228" t="s">
        <v>3</v>
      </c>
      <c r="V102" s="33">
        <v>3</v>
      </c>
    </row>
    <row r="103" spans="1:24" ht="12.75" customHeight="1">
      <c r="A103" s="11">
        <v>4</v>
      </c>
      <c r="B103" s="15" t="s">
        <v>4</v>
      </c>
      <c r="C103" s="19">
        <v>4340</v>
      </c>
      <c r="D103" s="16">
        <f t="shared" si="21"/>
        <v>2532</v>
      </c>
      <c r="E103" s="433">
        <v>1808</v>
      </c>
      <c r="F103" s="19">
        <v>3110</v>
      </c>
      <c r="G103" s="16">
        <f t="shared" si="22"/>
        <v>1808</v>
      </c>
      <c r="H103" s="433">
        <v>1302</v>
      </c>
      <c r="I103" s="19">
        <v>3999</v>
      </c>
      <c r="J103" s="16">
        <f t="shared" si="23"/>
        <v>2601</v>
      </c>
      <c r="K103" s="433">
        <v>1398</v>
      </c>
      <c r="L103" s="19">
        <v>4227</v>
      </c>
      <c r="M103" s="16">
        <f t="shared" si="20"/>
        <v>2712</v>
      </c>
      <c r="N103" s="16">
        <v>1515</v>
      </c>
      <c r="O103" s="45">
        <v>4515</v>
      </c>
      <c r="P103" s="16">
        <f t="shared" si="24"/>
        <v>2905</v>
      </c>
      <c r="Q103" s="45">
        <v>1610</v>
      </c>
      <c r="R103" s="45">
        <v>4926</v>
      </c>
      <c r="S103" s="16">
        <v>3218</v>
      </c>
      <c r="T103" s="45">
        <v>1708</v>
      </c>
      <c r="U103" s="228" t="s">
        <v>4</v>
      </c>
      <c r="V103" s="33">
        <v>4</v>
      </c>
    </row>
    <row r="104" spans="1:24" ht="12.75" customHeight="1">
      <c r="A104" s="11">
        <v>5</v>
      </c>
      <c r="B104" s="15" t="s">
        <v>5</v>
      </c>
      <c r="C104" s="19">
        <v>2074</v>
      </c>
      <c r="D104" s="16">
        <f t="shared" si="21"/>
        <v>962</v>
      </c>
      <c r="E104" s="433">
        <v>1112</v>
      </c>
      <c r="F104" s="19">
        <v>1858</v>
      </c>
      <c r="G104" s="16">
        <f t="shared" si="22"/>
        <v>924</v>
      </c>
      <c r="H104" s="433">
        <v>934</v>
      </c>
      <c r="I104" s="19">
        <v>2255</v>
      </c>
      <c r="J104" s="16">
        <f t="shared" si="23"/>
        <v>1234</v>
      </c>
      <c r="K104" s="433">
        <v>1021</v>
      </c>
      <c r="L104" s="19">
        <v>2310</v>
      </c>
      <c r="M104" s="16">
        <f t="shared" si="20"/>
        <v>1249</v>
      </c>
      <c r="N104" s="16">
        <v>1061</v>
      </c>
      <c r="O104" s="45">
        <v>2317</v>
      </c>
      <c r="P104" s="16">
        <f t="shared" si="24"/>
        <v>1128</v>
      </c>
      <c r="Q104" s="45">
        <v>1189</v>
      </c>
      <c r="R104" s="45">
        <v>2576</v>
      </c>
      <c r="S104" s="16">
        <v>1344</v>
      </c>
      <c r="T104" s="45">
        <v>1232</v>
      </c>
      <c r="U104" s="228" t="s">
        <v>5</v>
      </c>
      <c r="V104" s="33">
        <v>5</v>
      </c>
    </row>
    <row r="105" spans="1:24" ht="12.75" customHeight="1">
      <c r="A105" s="11">
        <v>6</v>
      </c>
      <c r="B105" s="236" t="s">
        <v>6</v>
      </c>
      <c r="C105" s="19">
        <v>3513</v>
      </c>
      <c r="D105" s="16">
        <f t="shared" si="21"/>
        <v>1826</v>
      </c>
      <c r="E105" s="433">
        <v>1687</v>
      </c>
      <c r="F105" s="19">
        <v>2699</v>
      </c>
      <c r="G105" s="16">
        <f t="shared" si="22"/>
        <v>1432</v>
      </c>
      <c r="H105" s="433">
        <v>1267</v>
      </c>
      <c r="I105" s="19">
        <v>3816</v>
      </c>
      <c r="J105" s="16">
        <f t="shared" si="23"/>
        <v>2299</v>
      </c>
      <c r="K105" s="433">
        <v>1517</v>
      </c>
      <c r="L105" s="19">
        <v>3987</v>
      </c>
      <c r="M105" s="16">
        <f t="shared" si="20"/>
        <v>2263</v>
      </c>
      <c r="N105" s="16">
        <v>1724</v>
      </c>
      <c r="O105" s="45">
        <v>4260</v>
      </c>
      <c r="P105" s="16">
        <f t="shared" si="24"/>
        <v>2384</v>
      </c>
      <c r="Q105" s="45">
        <v>1876</v>
      </c>
      <c r="R105" s="45">
        <v>4644</v>
      </c>
      <c r="S105" s="16">
        <v>2732</v>
      </c>
      <c r="T105" s="45">
        <v>1912</v>
      </c>
      <c r="U105" s="229" t="s">
        <v>6</v>
      </c>
      <c r="V105" s="33">
        <v>6</v>
      </c>
    </row>
    <row r="106" spans="1:24" ht="12.75" customHeight="1">
      <c r="A106" s="11">
        <v>7</v>
      </c>
      <c r="B106" s="15" t="s">
        <v>7</v>
      </c>
      <c r="C106" s="19">
        <v>5776</v>
      </c>
      <c r="D106" s="16">
        <f t="shared" si="21"/>
        <v>3090</v>
      </c>
      <c r="E106" s="433">
        <v>2686</v>
      </c>
      <c r="F106" s="19">
        <v>4906</v>
      </c>
      <c r="G106" s="16">
        <f t="shared" si="22"/>
        <v>2674</v>
      </c>
      <c r="H106" s="433">
        <v>2232</v>
      </c>
      <c r="I106" s="19">
        <v>7623</v>
      </c>
      <c r="J106" s="16">
        <f t="shared" si="23"/>
        <v>4790</v>
      </c>
      <c r="K106" s="433">
        <v>2833</v>
      </c>
      <c r="L106" s="19">
        <v>8370</v>
      </c>
      <c r="M106" s="16">
        <f t="shared" si="20"/>
        <v>5163</v>
      </c>
      <c r="N106" s="16">
        <v>3207</v>
      </c>
      <c r="O106" s="45">
        <v>8523</v>
      </c>
      <c r="P106" s="16">
        <f t="shared" si="24"/>
        <v>5107</v>
      </c>
      <c r="Q106" s="45">
        <v>3416</v>
      </c>
      <c r="R106" s="45">
        <v>9855</v>
      </c>
      <c r="S106" s="16">
        <v>6102</v>
      </c>
      <c r="T106" s="45">
        <v>3753</v>
      </c>
      <c r="U106" s="228" t="s">
        <v>7</v>
      </c>
      <c r="V106" s="33">
        <v>7</v>
      </c>
    </row>
    <row r="107" spans="1:24" ht="12.75" customHeight="1">
      <c r="A107" s="11">
        <v>8</v>
      </c>
      <c r="B107" s="15" t="s">
        <v>8</v>
      </c>
      <c r="C107" s="19">
        <v>7982</v>
      </c>
      <c r="D107" s="16">
        <f t="shared" si="21"/>
        <v>4343</v>
      </c>
      <c r="E107" s="433">
        <v>3639</v>
      </c>
      <c r="F107" s="19">
        <v>5972</v>
      </c>
      <c r="G107" s="16">
        <f t="shared" si="22"/>
        <v>3324</v>
      </c>
      <c r="H107" s="433">
        <v>2648</v>
      </c>
      <c r="I107" s="19">
        <v>8029</v>
      </c>
      <c r="J107" s="16">
        <f t="shared" si="23"/>
        <v>4954</v>
      </c>
      <c r="K107" s="433">
        <v>3075</v>
      </c>
      <c r="L107" s="19">
        <v>8424</v>
      </c>
      <c r="M107" s="16">
        <f t="shared" si="20"/>
        <v>5132</v>
      </c>
      <c r="N107" s="16">
        <v>3292</v>
      </c>
      <c r="O107" s="45">
        <v>8623</v>
      </c>
      <c r="P107" s="16">
        <f t="shared" si="24"/>
        <v>5181</v>
      </c>
      <c r="Q107" s="45">
        <v>3442</v>
      </c>
      <c r="R107" s="45">
        <v>9565</v>
      </c>
      <c r="S107" s="16">
        <v>5920</v>
      </c>
      <c r="T107" s="45">
        <v>3645</v>
      </c>
      <c r="U107" s="228" t="s">
        <v>8</v>
      </c>
      <c r="V107" s="33">
        <v>8</v>
      </c>
    </row>
    <row r="108" spans="1:24" ht="12.75" customHeight="1">
      <c r="A108" s="11">
        <v>9</v>
      </c>
      <c r="B108" s="15" t="s">
        <v>9</v>
      </c>
      <c r="C108" s="19">
        <v>1869</v>
      </c>
      <c r="D108" s="16">
        <f t="shared" si="21"/>
        <v>816</v>
      </c>
      <c r="E108" s="433">
        <v>1053</v>
      </c>
      <c r="F108" s="19">
        <v>1464</v>
      </c>
      <c r="G108" s="16">
        <f t="shared" si="22"/>
        <v>639</v>
      </c>
      <c r="H108" s="433">
        <v>825</v>
      </c>
      <c r="I108" s="19">
        <v>2258</v>
      </c>
      <c r="J108" s="16">
        <f t="shared" si="23"/>
        <v>1179</v>
      </c>
      <c r="K108" s="433">
        <v>1079</v>
      </c>
      <c r="L108" s="19">
        <v>2361</v>
      </c>
      <c r="M108" s="16">
        <f t="shared" si="20"/>
        <v>1193</v>
      </c>
      <c r="N108" s="16">
        <v>1168</v>
      </c>
      <c r="O108" s="45">
        <v>2201</v>
      </c>
      <c r="P108" s="16">
        <f t="shared" si="24"/>
        <v>1058</v>
      </c>
      <c r="Q108" s="45">
        <v>1143</v>
      </c>
      <c r="R108" s="45">
        <v>2439</v>
      </c>
      <c r="S108" s="16">
        <v>1226</v>
      </c>
      <c r="T108" s="45">
        <v>1213</v>
      </c>
      <c r="U108" s="228" t="s">
        <v>9</v>
      </c>
      <c r="V108" s="33">
        <v>9</v>
      </c>
    </row>
    <row r="109" spans="1:24" ht="12.75" customHeight="1">
      <c r="A109" s="11">
        <v>10</v>
      </c>
      <c r="B109" s="15" t="s">
        <v>10</v>
      </c>
      <c r="C109" s="19">
        <v>5334</v>
      </c>
      <c r="D109" s="16">
        <f t="shared" si="21"/>
        <v>3068</v>
      </c>
      <c r="E109" s="433">
        <v>2266</v>
      </c>
      <c r="F109" s="19">
        <v>5086</v>
      </c>
      <c r="G109" s="16">
        <f t="shared" si="22"/>
        <v>3082</v>
      </c>
      <c r="H109" s="433">
        <v>2004</v>
      </c>
      <c r="I109" s="19">
        <v>7261</v>
      </c>
      <c r="J109" s="16">
        <f t="shared" si="23"/>
        <v>5024</v>
      </c>
      <c r="K109" s="433">
        <v>2237</v>
      </c>
      <c r="L109" s="19">
        <v>7196</v>
      </c>
      <c r="M109" s="16">
        <f t="shared" si="20"/>
        <v>4724</v>
      </c>
      <c r="N109" s="16">
        <v>2472</v>
      </c>
      <c r="O109" s="45">
        <v>7543</v>
      </c>
      <c r="P109" s="16">
        <f t="shared" si="24"/>
        <v>4903</v>
      </c>
      <c r="Q109" s="45">
        <v>2640</v>
      </c>
      <c r="R109" s="45">
        <v>8015</v>
      </c>
      <c r="S109" s="16">
        <v>5356</v>
      </c>
      <c r="T109" s="45">
        <v>2659</v>
      </c>
      <c r="U109" s="228" t="s">
        <v>10</v>
      </c>
      <c r="V109" s="33">
        <v>10</v>
      </c>
    </row>
    <row r="110" spans="1:24" ht="12.75" customHeight="1">
      <c r="A110" s="11">
        <v>11</v>
      </c>
      <c r="B110" s="15" t="s">
        <v>11</v>
      </c>
      <c r="C110" s="19">
        <v>1662</v>
      </c>
      <c r="D110" s="16">
        <f t="shared" si="21"/>
        <v>913</v>
      </c>
      <c r="E110" s="433">
        <v>749</v>
      </c>
      <c r="F110" s="19">
        <v>1411</v>
      </c>
      <c r="G110" s="16">
        <f t="shared" si="22"/>
        <v>810</v>
      </c>
      <c r="H110" s="433">
        <v>601</v>
      </c>
      <c r="I110" s="19">
        <v>2194</v>
      </c>
      <c r="J110" s="16">
        <f t="shared" si="23"/>
        <v>1429</v>
      </c>
      <c r="K110" s="433">
        <v>765</v>
      </c>
      <c r="L110" s="19">
        <v>2269</v>
      </c>
      <c r="M110" s="16">
        <f t="shared" si="20"/>
        <v>1396</v>
      </c>
      <c r="N110" s="16">
        <v>873</v>
      </c>
      <c r="O110" s="45">
        <v>2344</v>
      </c>
      <c r="P110" s="16">
        <f t="shared" si="24"/>
        <v>1465</v>
      </c>
      <c r="Q110" s="45">
        <v>879</v>
      </c>
      <c r="R110" s="45">
        <v>2373</v>
      </c>
      <c r="S110" s="16">
        <v>1548</v>
      </c>
      <c r="T110" s="45">
        <v>825</v>
      </c>
      <c r="U110" s="228" t="s">
        <v>11</v>
      </c>
      <c r="V110" s="33">
        <v>11</v>
      </c>
    </row>
    <row r="111" spans="1:24" ht="12.75" customHeight="1">
      <c r="A111" s="11">
        <v>12</v>
      </c>
      <c r="B111" s="15" t="s">
        <v>12</v>
      </c>
      <c r="C111" s="19">
        <v>4255</v>
      </c>
      <c r="D111" s="16">
        <f t="shared" si="21"/>
        <v>1630</v>
      </c>
      <c r="E111" s="433">
        <v>2625</v>
      </c>
      <c r="F111" s="19">
        <v>3166</v>
      </c>
      <c r="G111" s="16">
        <f t="shared" si="22"/>
        <v>1328</v>
      </c>
      <c r="H111" s="433">
        <v>1838</v>
      </c>
      <c r="I111" s="19">
        <v>4922</v>
      </c>
      <c r="J111" s="16">
        <f t="shared" si="23"/>
        <v>2611</v>
      </c>
      <c r="K111" s="433">
        <v>2311</v>
      </c>
      <c r="L111" s="19">
        <v>5059</v>
      </c>
      <c r="M111" s="16">
        <f t="shared" si="20"/>
        <v>2631</v>
      </c>
      <c r="N111" s="16">
        <v>2428</v>
      </c>
      <c r="O111" s="45">
        <v>5396</v>
      </c>
      <c r="P111" s="16">
        <f t="shared" si="24"/>
        <v>2633</v>
      </c>
      <c r="Q111" s="45">
        <v>2763</v>
      </c>
      <c r="R111" s="45">
        <v>5930</v>
      </c>
      <c r="S111" s="16">
        <v>2981</v>
      </c>
      <c r="T111" s="45">
        <v>2949</v>
      </c>
      <c r="U111" s="228" t="s">
        <v>12</v>
      </c>
      <c r="V111" s="33">
        <v>12</v>
      </c>
    </row>
    <row r="112" spans="1:24" ht="12.75" customHeight="1">
      <c r="A112" s="11">
        <v>13</v>
      </c>
      <c r="B112" s="236" t="s">
        <v>13</v>
      </c>
      <c r="C112" s="19">
        <v>5042</v>
      </c>
      <c r="D112" s="16">
        <f t="shared" si="21"/>
        <v>2264</v>
      </c>
      <c r="E112" s="433">
        <v>2778</v>
      </c>
      <c r="F112" s="19">
        <v>3526</v>
      </c>
      <c r="G112" s="16">
        <f t="shared" si="22"/>
        <v>1662</v>
      </c>
      <c r="H112" s="433">
        <v>1864</v>
      </c>
      <c r="I112" s="19">
        <v>5637</v>
      </c>
      <c r="J112" s="16">
        <f t="shared" si="23"/>
        <v>3073</v>
      </c>
      <c r="K112" s="433">
        <v>2564</v>
      </c>
      <c r="L112" s="19">
        <v>5970</v>
      </c>
      <c r="M112" s="16">
        <f t="shared" si="20"/>
        <v>3158</v>
      </c>
      <c r="N112" s="16">
        <v>2812</v>
      </c>
      <c r="O112" s="45">
        <v>5918</v>
      </c>
      <c r="P112" s="16">
        <f t="shared" si="24"/>
        <v>2893</v>
      </c>
      <c r="Q112" s="45">
        <v>3025</v>
      </c>
      <c r="R112" s="45">
        <v>6671</v>
      </c>
      <c r="S112" s="16">
        <v>3390</v>
      </c>
      <c r="T112" s="45">
        <v>3281</v>
      </c>
      <c r="U112" s="229" t="s">
        <v>13</v>
      </c>
      <c r="V112" s="33">
        <v>13</v>
      </c>
    </row>
    <row r="113" spans="1:22" ht="12.75" customHeight="1">
      <c r="A113" s="11">
        <v>14</v>
      </c>
      <c r="B113" s="15" t="s">
        <v>14</v>
      </c>
      <c r="C113" s="19">
        <v>2931</v>
      </c>
      <c r="D113" s="16">
        <f t="shared" si="21"/>
        <v>1667</v>
      </c>
      <c r="E113" s="433">
        <v>1264</v>
      </c>
      <c r="F113" s="19">
        <v>2442</v>
      </c>
      <c r="G113" s="16">
        <f t="shared" si="22"/>
        <v>1443</v>
      </c>
      <c r="H113" s="433">
        <v>999</v>
      </c>
      <c r="I113" s="19">
        <v>2995</v>
      </c>
      <c r="J113" s="16">
        <f t="shared" si="23"/>
        <v>2004</v>
      </c>
      <c r="K113" s="433">
        <v>991</v>
      </c>
      <c r="L113" s="19">
        <v>3081</v>
      </c>
      <c r="M113" s="16">
        <f t="shared" si="20"/>
        <v>1981</v>
      </c>
      <c r="N113" s="16">
        <v>1100</v>
      </c>
      <c r="O113" s="45">
        <v>3292</v>
      </c>
      <c r="P113" s="16">
        <f t="shared" si="24"/>
        <v>2072</v>
      </c>
      <c r="Q113" s="45">
        <v>1220</v>
      </c>
      <c r="R113" s="45">
        <v>3584</v>
      </c>
      <c r="S113" s="16">
        <v>2269</v>
      </c>
      <c r="T113" s="45">
        <v>1315</v>
      </c>
      <c r="U113" s="228" t="s">
        <v>14</v>
      </c>
      <c r="V113" s="33">
        <v>14</v>
      </c>
    </row>
    <row r="114" spans="1:22" ht="12.75" customHeight="1">
      <c r="A114" s="11">
        <v>15</v>
      </c>
      <c r="B114" s="236" t="s">
        <v>15</v>
      </c>
      <c r="C114" s="19">
        <v>4139</v>
      </c>
      <c r="D114" s="16">
        <f t="shared" si="21"/>
        <v>1915</v>
      </c>
      <c r="E114" s="433">
        <v>2224</v>
      </c>
      <c r="F114" s="19">
        <v>3393</v>
      </c>
      <c r="G114" s="16">
        <f t="shared" si="22"/>
        <v>1718</v>
      </c>
      <c r="H114" s="433">
        <v>1675</v>
      </c>
      <c r="I114" s="19">
        <v>4615</v>
      </c>
      <c r="J114" s="16">
        <f t="shared" si="23"/>
        <v>2591</v>
      </c>
      <c r="K114" s="433">
        <v>2024</v>
      </c>
      <c r="L114" s="19">
        <v>4387</v>
      </c>
      <c r="M114" s="16">
        <f t="shared" si="20"/>
        <v>2323</v>
      </c>
      <c r="N114" s="16">
        <v>2064</v>
      </c>
      <c r="O114" s="45">
        <v>4361</v>
      </c>
      <c r="P114" s="16">
        <f t="shared" si="24"/>
        <v>2197</v>
      </c>
      <c r="Q114" s="45">
        <v>2164</v>
      </c>
      <c r="R114" s="45">
        <v>4776</v>
      </c>
      <c r="S114" s="16">
        <v>2521</v>
      </c>
      <c r="T114" s="45">
        <v>2255</v>
      </c>
      <c r="U114" s="229" t="s">
        <v>15</v>
      </c>
      <c r="V114" s="33">
        <v>15</v>
      </c>
    </row>
    <row r="115" spans="1:22" ht="12.75" customHeight="1">
      <c r="A115" s="11">
        <v>16</v>
      </c>
      <c r="B115" s="236" t="s">
        <v>16</v>
      </c>
      <c r="C115" s="19">
        <v>6022</v>
      </c>
      <c r="D115" s="16">
        <f t="shared" si="21"/>
        <v>2265</v>
      </c>
      <c r="E115" s="433">
        <v>3757</v>
      </c>
      <c r="F115" s="19">
        <v>5003</v>
      </c>
      <c r="G115" s="16">
        <f t="shared" si="22"/>
        <v>2169</v>
      </c>
      <c r="H115" s="433">
        <v>2834</v>
      </c>
      <c r="I115" s="19">
        <v>8442</v>
      </c>
      <c r="J115" s="16">
        <f t="shared" si="23"/>
        <v>4495</v>
      </c>
      <c r="K115" s="433">
        <v>3947</v>
      </c>
      <c r="L115" s="19">
        <v>8295</v>
      </c>
      <c r="M115" s="16">
        <f t="shared" si="20"/>
        <v>4142</v>
      </c>
      <c r="N115" s="16">
        <v>4153</v>
      </c>
      <c r="O115" s="45">
        <v>8351</v>
      </c>
      <c r="P115" s="16">
        <f t="shared" si="24"/>
        <v>3925</v>
      </c>
      <c r="Q115" s="45">
        <v>4426</v>
      </c>
      <c r="R115" s="45">
        <v>9232</v>
      </c>
      <c r="S115" s="16">
        <v>4722</v>
      </c>
      <c r="T115" s="45">
        <v>4510</v>
      </c>
      <c r="U115" s="229" t="s">
        <v>16</v>
      </c>
      <c r="V115" s="33">
        <v>16</v>
      </c>
    </row>
    <row r="116" spans="1:22" ht="12.75" customHeight="1">
      <c r="A116" s="11">
        <v>17</v>
      </c>
      <c r="B116" s="236" t="s">
        <v>19</v>
      </c>
      <c r="C116" s="19">
        <v>3724</v>
      </c>
      <c r="D116" s="16">
        <f t="shared" si="21"/>
        <v>1696</v>
      </c>
      <c r="E116" s="433">
        <v>2028</v>
      </c>
      <c r="F116" s="19">
        <v>2783</v>
      </c>
      <c r="G116" s="16">
        <f t="shared" si="22"/>
        <v>1301</v>
      </c>
      <c r="H116" s="433">
        <v>1482</v>
      </c>
      <c r="I116" s="19">
        <v>3875</v>
      </c>
      <c r="J116" s="16">
        <f t="shared" si="23"/>
        <v>2092</v>
      </c>
      <c r="K116" s="433">
        <v>1783</v>
      </c>
      <c r="L116" s="19">
        <v>3885</v>
      </c>
      <c r="M116" s="16">
        <f t="shared" si="20"/>
        <v>2045</v>
      </c>
      <c r="N116" s="16">
        <v>1840</v>
      </c>
      <c r="O116" s="45">
        <v>3801</v>
      </c>
      <c r="P116" s="16">
        <f t="shared" si="24"/>
        <v>1924</v>
      </c>
      <c r="Q116" s="45">
        <v>1877</v>
      </c>
      <c r="R116" s="45">
        <v>3967</v>
      </c>
      <c r="S116" s="16">
        <v>2075</v>
      </c>
      <c r="T116" s="45">
        <v>1892</v>
      </c>
      <c r="U116" s="229" t="s">
        <v>19</v>
      </c>
      <c r="V116" s="33">
        <v>17</v>
      </c>
    </row>
    <row r="117" spans="1:22" ht="15" customHeight="1">
      <c r="A117" s="587" t="s">
        <v>111</v>
      </c>
      <c r="B117" s="587"/>
      <c r="C117" s="587"/>
      <c r="D117" s="587"/>
      <c r="E117" s="587"/>
      <c r="F117" s="587"/>
      <c r="G117" s="587"/>
      <c r="H117" s="587"/>
      <c r="I117" s="587"/>
      <c r="J117" s="587"/>
      <c r="K117" s="587"/>
      <c r="L117" s="586" t="s">
        <v>112</v>
      </c>
      <c r="M117" s="586"/>
      <c r="N117" s="586"/>
      <c r="O117" s="586"/>
      <c r="P117" s="586"/>
      <c r="Q117" s="586"/>
      <c r="R117" s="586"/>
      <c r="S117" s="586"/>
      <c r="T117" s="586"/>
      <c r="U117" s="586"/>
      <c r="V117" s="586"/>
    </row>
    <row r="118" spans="1:22" s="9" customFormat="1" ht="12.75" customHeight="1">
      <c r="A118" s="11">
        <v>1</v>
      </c>
      <c r="B118" s="12" t="s">
        <v>22</v>
      </c>
      <c r="C118" s="51">
        <v>73528</v>
      </c>
      <c r="D118" s="14">
        <f>C118-E118</f>
        <v>34059</v>
      </c>
      <c r="E118" s="18">
        <v>39469</v>
      </c>
      <c r="F118" s="51">
        <v>66087</v>
      </c>
      <c r="G118" s="14">
        <f>F118-H118</f>
        <v>32057</v>
      </c>
      <c r="H118" s="18">
        <v>34030</v>
      </c>
      <c r="I118" s="51">
        <v>92846</v>
      </c>
      <c r="J118" s="14">
        <f>I118-K118</f>
        <v>52537</v>
      </c>
      <c r="K118" s="18">
        <v>40309</v>
      </c>
      <c r="L118" s="51">
        <v>93883</v>
      </c>
      <c r="M118" s="14">
        <f t="shared" ref="M118:M134" si="25">L118-N118</f>
        <v>51848</v>
      </c>
      <c r="N118" s="14">
        <v>42035</v>
      </c>
      <c r="O118" s="9">
        <v>90394</v>
      </c>
      <c r="P118" s="234">
        <f>O118-Q118</f>
        <v>48583</v>
      </c>
      <c r="Q118" s="9">
        <v>41811</v>
      </c>
      <c r="R118" s="232">
        <v>94923</v>
      </c>
      <c r="S118" s="14">
        <f>R118-T118</f>
        <v>53429</v>
      </c>
      <c r="T118" s="232">
        <v>41494</v>
      </c>
      <c r="U118" s="227" t="s">
        <v>23</v>
      </c>
      <c r="V118" s="33">
        <v>1</v>
      </c>
    </row>
    <row r="119" spans="1:22">
      <c r="A119" s="11">
        <v>2</v>
      </c>
      <c r="B119" s="15" t="s">
        <v>2</v>
      </c>
      <c r="C119" s="19">
        <v>5059</v>
      </c>
      <c r="D119" s="16">
        <f t="shared" ref="D119:D134" si="26">C119-E119</f>
        <v>2154</v>
      </c>
      <c r="E119" s="433">
        <v>2905</v>
      </c>
      <c r="F119" s="19">
        <v>5140</v>
      </c>
      <c r="G119" s="16">
        <f t="shared" ref="G119:G134" si="27">F119-H119</f>
        <v>2328</v>
      </c>
      <c r="H119" s="433">
        <v>2812</v>
      </c>
      <c r="I119" s="19">
        <v>7375</v>
      </c>
      <c r="J119" s="16">
        <f t="shared" ref="J119:J134" si="28">I119-K119</f>
        <v>3895</v>
      </c>
      <c r="K119" s="433">
        <v>3480</v>
      </c>
      <c r="L119" s="19">
        <v>7033</v>
      </c>
      <c r="M119" s="16">
        <f t="shared" si="25"/>
        <v>3529</v>
      </c>
      <c r="N119" s="16">
        <v>3504</v>
      </c>
      <c r="O119" s="11">
        <v>6332</v>
      </c>
      <c r="P119" s="35">
        <f t="shared" ref="P119:P134" si="29">O119-Q119</f>
        <v>3130</v>
      </c>
      <c r="Q119" s="11">
        <v>3202</v>
      </c>
      <c r="R119" s="45">
        <v>7072</v>
      </c>
      <c r="S119" s="16">
        <f t="shared" ref="S119:S134" si="30">R119-T119</f>
        <v>3640</v>
      </c>
      <c r="T119" s="45">
        <v>3432</v>
      </c>
      <c r="U119" s="228" t="s">
        <v>2</v>
      </c>
      <c r="V119" s="33">
        <v>2</v>
      </c>
    </row>
    <row r="120" spans="1:22">
      <c r="A120" s="11">
        <v>3</v>
      </c>
      <c r="B120" s="15" t="s">
        <v>3</v>
      </c>
      <c r="C120" s="19">
        <v>6041</v>
      </c>
      <c r="D120" s="16">
        <f t="shared" si="26"/>
        <v>2710</v>
      </c>
      <c r="E120" s="433">
        <v>3331</v>
      </c>
      <c r="F120" s="19">
        <v>5759</v>
      </c>
      <c r="G120" s="16">
        <f t="shared" si="27"/>
        <v>2699</v>
      </c>
      <c r="H120" s="433">
        <v>3060</v>
      </c>
      <c r="I120" s="19">
        <v>7718</v>
      </c>
      <c r="J120" s="16">
        <f t="shared" si="28"/>
        <v>4341</v>
      </c>
      <c r="K120" s="433">
        <v>3377</v>
      </c>
      <c r="L120" s="19">
        <v>8170</v>
      </c>
      <c r="M120" s="16">
        <f t="shared" si="25"/>
        <v>4502</v>
      </c>
      <c r="N120" s="16">
        <v>3668</v>
      </c>
      <c r="O120" s="11">
        <v>7755</v>
      </c>
      <c r="P120" s="35">
        <f t="shared" si="29"/>
        <v>4147</v>
      </c>
      <c r="Q120" s="11">
        <v>3608</v>
      </c>
      <c r="R120" s="45">
        <v>8127</v>
      </c>
      <c r="S120" s="16">
        <f t="shared" si="30"/>
        <v>4524</v>
      </c>
      <c r="T120" s="45">
        <v>3603</v>
      </c>
      <c r="U120" s="228" t="s">
        <v>3</v>
      </c>
      <c r="V120" s="33">
        <v>3</v>
      </c>
    </row>
    <row r="121" spans="1:22">
      <c r="A121" s="11">
        <v>4</v>
      </c>
      <c r="B121" s="15" t="s">
        <v>4</v>
      </c>
      <c r="C121" s="19">
        <v>5280</v>
      </c>
      <c r="D121" s="16">
        <f t="shared" si="26"/>
        <v>2873</v>
      </c>
      <c r="E121" s="433">
        <v>2407</v>
      </c>
      <c r="F121" s="19">
        <v>4493</v>
      </c>
      <c r="G121" s="16">
        <f t="shared" si="27"/>
        <v>2419</v>
      </c>
      <c r="H121" s="433">
        <v>2074</v>
      </c>
      <c r="I121" s="19">
        <v>5352</v>
      </c>
      <c r="J121" s="16">
        <f t="shared" si="28"/>
        <v>3194</v>
      </c>
      <c r="K121" s="433">
        <v>2158</v>
      </c>
      <c r="L121" s="19">
        <v>5230</v>
      </c>
      <c r="M121" s="16">
        <f t="shared" si="25"/>
        <v>3060</v>
      </c>
      <c r="N121" s="16">
        <v>2170</v>
      </c>
      <c r="O121" s="11">
        <v>4946</v>
      </c>
      <c r="P121" s="35">
        <f t="shared" si="29"/>
        <v>2832</v>
      </c>
      <c r="Q121" s="11">
        <v>2114</v>
      </c>
      <c r="R121" s="45">
        <v>5174</v>
      </c>
      <c r="S121" s="16">
        <f t="shared" si="30"/>
        <v>3118</v>
      </c>
      <c r="T121" s="45">
        <v>2056</v>
      </c>
      <c r="U121" s="228" t="s">
        <v>4</v>
      </c>
      <c r="V121" s="33">
        <v>4</v>
      </c>
    </row>
    <row r="122" spans="1:22">
      <c r="A122" s="11">
        <v>5</v>
      </c>
      <c r="B122" s="15" t="s">
        <v>5</v>
      </c>
      <c r="C122" s="19">
        <v>2536</v>
      </c>
      <c r="D122" s="16">
        <f t="shared" si="26"/>
        <v>1073</v>
      </c>
      <c r="E122" s="433">
        <v>1463</v>
      </c>
      <c r="F122" s="19">
        <v>2529</v>
      </c>
      <c r="G122" s="16">
        <f t="shared" si="27"/>
        <v>1203</v>
      </c>
      <c r="H122" s="433">
        <v>1326</v>
      </c>
      <c r="I122" s="19">
        <v>3510</v>
      </c>
      <c r="J122" s="16">
        <f t="shared" si="28"/>
        <v>1883</v>
      </c>
      <c r="K122" s="433">
        <v>1627</v>
      </c>
      <c r="L122" s="19">
        <v>3326</v>
      </c>
      <c r="M122" s="16">
        <f t="shared" si="25"/>
        <v>1636</v>
      </c>
      <c r="N122" s="16">
        <v>1690</v>
      </c>
      <c r="O122" s="11">
        <v>3262</v>
      </c>
      <c r="P122" s="35">
        <f t="shared" si="29"/>
        <v>1614</v>
      </c>
      <c r="Q122" s="11">
        <v>1648</v>
      </c>
      <c r="R122" s="45">
        <v>3187</v>
      </c>
      <c r="S122" s="16">
        <f t="shared" si="30"/>
        <v>1684</v>
      </c>
      <c r="T122" s="45">
        <v>1503</v>
      </c>
      <c r="U122" s="228" t="s">
        <v>5</v>
      </c>
      <c r="V122" s="33">
        <v>5</v>
      </c>
    </row>
    <row r="123" spans="1:22">
      <c r="A123" s="11">
        <v>6</v>
      </c>
      <c r="B123" s="236" t="s">
        <v>6</v>
      </c>
      <c r="C123" s="19">
        <v>4897</v>
      </c>
      <c r="D123" s="16">
        <f t="shared" si="26"/>
        <v>2551</v>
      </c>
      <c r="E123" s="433">
        <v>2346</v>
      </c>
      <c r="F123" s="19">
        <v>4120</v>
      </c>
      <c r="G123" s="16">
        <f t="shared" si="27"/>
        <v>2086</v>
      </c>
      <c r="H123" s="433">
        <v>2034</v>
      </c>
      <c r="I123" s="19">
        <v>5938</v>
      </c>
      <c r="J123" s="16">
        <f t="shared" si="28"/>
        <v>3473</v>
      </c>
      <c r="K123" s="433">
        <v>2465</v>
      </c>
      <c r="L123" s="19">
        <v>6104</v>
      </c>
      <c r="M123" s="16">
        <f t="shared" si="25"/>
        <v>3399</v>
      </c>
      <c r="N123" s="16">
        <v>2705</v>
      </c>
      <c r="O123" s="11">
        <v>6410</v>
      </c>
      <c r="P123" s="35">
        <f t="shared" si="29"/>
        <v>3561</v>
      </c>
      <c r="Q123" s="11">
        <v>2849</v>
      </c>
      <c r="R123" s="45">
        <v>6850</v>
      </c>
      <c r="S123" s="16">
        <f t="shared" si="30"/>
        <v>4003</v>
      </c>
      <c r="T123" s="45">
        <v>2847</v>
      </c>
      <c r="U123" s="229" t="s">
        <v>6</v>
      </c>
      <c r="V123" s="33">
        <v>6</v>
      </c>
    </row>
    <row r="124" spans="1:22">
      <c r="A124" s="11">
        <v>7</v>
      </c>
      <c r="B124" s="15" t="s">
        <v>7</v>
      </c>
      <c r="C124" s="19">
        <v>3647</v>
      </c>
      <c r="D124" s="16">
        <f t="shared" si="26"/>
        <v>1870</v>
      </c>
      <c r="E124" s="433">
        <v>1777</v>
      </c>
      <c r="F124" s="19">
        <v>3301</v>
      </c>
      <c r="G124" s="16">
        <f t="shared" si="27"/>
        <v>1780</v>
      </c>
      <c r="H124" s="433">
        <v>1521</v>
      </c>
      <c r="I124" s="19">
        <v>4609</v>
      </c>
      <c r="J124" s="16">
        <f t="shared" si="28"/>
        <v>2815</v>
      </c>
      <c r="K124" s="433">
        <v>1794</v>
      </c>
      <c r="L124" s="19">
        <v>4946</v>
      </c>
      <c r="M124" s="16">
        <f t="shared" si="25"/>
        <v>2978</v>
      </c>
      <c r="N124" s="16">
        <v>1968</v>
      </c>
      <c r="O124" s="11">
        <v>4754</v>
      </c>
      <c r="P124" s="35">
        <f t="shared" si="29"/>
        <v>2800</v>
      </c>
      <c r="Q124" s="11">
        <v>1954</v>
      </c>
      <c r="R124" s="45">
        <v>5115</v>
      </c>
      <c r="S124" s="16">
        <f t="shared" si="30"/>
        <v>3167</v>
      </c>
      <c r="T124" s="45">
        <v>1948</v>
      </c>
      <c r="U124" s="228" t="s">
        <v>7</v>
      </c>
      <c r="V124" s="33">
        <v>7</v>
      </c>
    </row>
    <row r="125" spans="1:22">
      <c r="A125" s="11">
        <v>8</v>
      </c>
      <c r="B125" s="15" t="s">
        <v>8</v>
      </c>
      <c r="C125" s="19">
        <v>8774</v>
      </c>
      <c r="D125" s="16">
        <f t="shared" si="26"/>
        <v>4634</v>
      </c>
      <c r="E125" s="433">
        <v>4140</v>
      </c>
      <c r="F125" s="19">
        <v>7375</v>
      </c>
      <c r="G125" s="16">
        <f t="shared" si="27"/>
        <v>3963</v>
      </c>
      <c r="H125" s="433">
        <v>3412</v>
      </c>
      <c r="I125" s="19">
        <v>10049</v>
      </c>
      <c r="J125" s="16">
        <f t="shared" si="28"/>
        <v>6064</v>
      </c>
      <c r="K125" s="433">
        <v>3985</v>
      </c>
      <c r="L125" s="19">
        <v>10692</v>
      </c>
      <c r="M125" s="16">
        <f t="shared" si="25"/>
        <v>6477</v>
      </c>
      <c r="N125" s="16">
        <v>4215</v>
      </c>
      <c r="O125" s="11">
        <v>10520</v>
      </c>
      <c r="P125" s="35">
        <f t="shared" si="29"/>
        <v>6204</v>
      </c>
      <c r="Q125" s="11">
        <v>4316</v>
      </c>
      <c r="R125" s="45">
        <v>11139</v>
      </c>
      <c r="S125" s="16">
        <f t="shared" si="30"/>
        <v>6764</v>
      </c>
      <c r="T125" s="45">
        <v>4375</v>
      </c>
      <c r="U125" s="228" t="s">
        <v>8</v>
      </c>
      <c r="V125" s="33">
        <v>8</v>
      </c>
    </row>
    <row r="126" spans="1:22">
      <c r="A126" s="11">
        <v>9</v>
      </c>
      <c r="B126" s="15" t="s">
        <v>9</v>
      </c>
      <c r="C126" s="19">
        <v>1982</v>
      </c>
      <c r="D126" s="16">
        <f t="shared" si="26"/>
        <v>779</v>
      </c>
      <c r="E126" s="433">
        <v>1203</v>
      </c>
      <c r="F126" s="19">
        <v>1875</v>
      </c>
      <c r="G126" s="16">
        <f t="shared" si="27"/>
        <v>824</v>
      </c>
      <c r="H126" s="433">
        <v>1051</v>
      </c>
      <c r="I126" s="19">
        <v>2648</v>
      </c>
      <c r="J126" s="16">
        <f t="shared" si="28"/>
        <v>1361</v>
      </c>
      <c r="K126" s="433">
        <v>1287</v>
      </c>
      <c r="L126" s="19">
        <v>2664</v>
      </c>
      <c r="M126" s="16">
        <f t="shared" si="25"/>
        <v>1329</v>
      </c>
      <c r="N126" s="16">
        <v>1335</v>
      </c>
      <c r="O126" s="11">
        <v>2249</v>
      </c>
      <c r="P126" s="35">
        <f t="shared" si="29"/>
        <v>1054</v>
      </c>
      <c r="Q126" s="11">
        <v>1195</v>
      </c>
      <c r="R126" s="45">
        <v>2328</v>
      </c>
      <c r="S126" s="16">
        <f t="shared" si="30"/>
        <v>1197</v>
      </c>
      <c r="T126" s="45">
        <v>1131</v>
      </c>
      <c r="U126" s="228" t="s">
        <v>9</v>
      </c>
      <c r="V126" s="33">
        <v>9</v>
      </c>
    </row>
    <row r="127" spans="1:22">
      <c r="A127" s="11">
        <v>10</v>
      </c>
      <c r="B127" s="15" t="s">
        <v>10</v>
      </c>
      <c r="C127" s="19">
        <v>3862</v>
      </c>
      <c r="D127" s="16">
        <f t="shared" si="26"/>
        <v>2068</v>
      </c>
      <c r="E127" s="433">
        <v>1794</v>
      </c>
      <c r="F127" s="19">
        <v>3754</v>
      </c>
      <c r="G127" s="16">
        <f t="shared" si="27"/>
        <v>2098</v>
      </c>
      <c r="H127" s="433">
        <v>1656</v>
      </c>
      <c r="I127" s="19">
        <v>5038</v>
      </c>
      <c r="J127" s="16">
        <f t="shared" si="28"/>
        <v>3179</v>
      </c>
      <c r="K127" s="433">
        <v>1859</v>
      </c>
      <c r="L127" s="19">
        <v>4878</v>
      </c>
      <c r="M127" s="16">
        <f t="shared" si="25"/>
        <v>3023</v>
      </c>
      <c r="N127" s="16">
        <v>1855</v>
      </c>
      <c r="O127" s="11">
        <v>4639</v>
      </c>
      <c r="P127" s="35">
        <f t="shared" si="29"/>
        <v>2858</v>
      </c>
      <c r="Q127" s="11">
        <v>1781</v>
      </c>
      <c r="R127" s="45">
        <v>4736</v>
      </c>
      <c r="S127" s="16">
        <f t="shared" si="30"/>
        <v>3068</v>
      </c>
      <c r="T127" s="45">
        <v>1668</v>
      </c>
      <c r="U127" s="228" t="s">
        <v>10</v>
      </c>
      <c r="V127" s="33">
        <v>10</v>
      </c>
    </row>
    <row r="128" spans="1:22">
      <c r="A128" s="11">
        <v>11</v>
      </c>
      <c r="B128" s="15" t="s">
        <v>11</v>
      </c>
      <c r="C128" s="19">
        <v>2335</v>
      </c>
      <c r="D128" s="16">
        <f t="shared" si="26"/>
        <v>1198</v>
      </c>
      <c r="E128" s="433">
        <v>1137</v>
      </c>
      <c r="F128" s="19">
        <v>2347</v>
      </c>
      <c r="G128" s="16">
        <f t="shared" si="27"/>
        <v>1294</v>
      </c>
      <c r="H128" s="433">
        <v>1053</v>
      </c>
      <c r="I128" s="19">
        <v>3429</v>
      </c>
      <c r="J128" s="16">
        <f t="shared" si="28"/>
        <v>2114</v>
      </c>
      <c r="K128" s="433">
        <v>1315</v>
      </c>
      <c r="L128" s="19">
        <v>3298</v>
      </c>
      <c r="M128" s="16">
        <f t="shared" si="25"/>
        <v>1976</v>
      </c>
      <c r="N128" s="16">
        <v>1322</v>
      </c>
      <c r="O128" s="11">
        <v>3213</v>
      </c>
      <c r="P128" s="35">
        <f t="shared" si="29"/>
        <v>1965</v>
      </c>
      <c r="Q128" s="11">
        <v>1248</v>
      </c>
      <c r="R128" s="45">
        <v>3255</v>
      </c>
      <c r="S128" s="16">
        <f t="shared" si="30"/>
        <v>2024</v>
      </c>
      <c r="T128" s="45">
        <v>1231</v>
      </c>
      <c r="U128" s="228" t="s">
        <v>11</v>
      </c>
      <c r="V128" s="33">
        <v>11</v>
      </c>
    </row>
    <row r="129" spans="1:22">
      <c r="A129" s="11">
        <v>12</v>
      </c>
      <c r="B129" s="15" t="s">
        <v>12</v>
      </c>
      <c r="C129" s="19">
        <v>4197</v>
      </c>
      <c r="D129" s="16">
        <f t="shared" si="26"/>
        <v>1700</v>
      </c>
      <c r="E129" s="433">
        <v>2497</v>
      </c>
      <c r="F129" s="19">
        <v>3463</v>
      </c>
      <c r="G129" s="16">
        <f t="shared" si="27"/>
        <v>1432</v>
      </c>
      <c r="H129" s="433">
        <v>2031</v>
      </c>
      <c r="I129" s="19">
        <v>5728</v>
      </c>
      <c r="J129" s="16">
        <f t="shared" si="28"/>
        <v>3125</v>
      </c>
      <c r="K129" s="433">
        <v>2603</v>
      </c>
      <c r="L129" s="19">
        <v>5976</v>
      </c>
      <c r="M129" s="16">
        <f t="shared" si="25"/>
        <v>3241</v>
      </c>
      <c r="N129" s="16">
        <v>2735</v>
      </c>
      <c r="O129" s="11">
        <v>5746</v>
      </c>
      <c r="P129" s="35">
        <f t="shared" si="29"/>
        <v>2819</v>
      </c>
      <c r="Q129" s="11">
        <v>2927</v>
      </c>
      <c r="R129" s="45">
        <v>5909</v>
      </c>
      <c r="S129" s="16">
        <f t="shared" si="30"/>
        <v>3093</v>
      </c>
      <c r="T129" s="45">
        <v>2816</v>
      </c>
      <c r="U129" s="228" t="s">
        <v>12</v>
      </c>
      <c r="V129" s="33">
        <v>12</v>
      </c>
    </row>
    <row r="130" spans="1:22">
      <c r="A130" s="11">
        <v>13</v>
      </c>
      <c r="B130" s="236" t="s">
        <v>13</v>
      </c>
      <c r="C130" s="19">
        <v>7114</v>
      </c>
      <c r="D130" s="16">
        <f t="shared" si="26"/>
        <v>2834</v>
      </c>
      <c r="E130" s="433">
        <v>4280</v>
      </c>
      <c r="F130" s="19">
        <v>5424</v>
      </c>
      <c r="G130" s="16">
        <f t="shared" si="27"/>
        <v>2212</v>
      </c>
      <c r="H130" s="433">
        <v>3212</v>
      </c>
      <c r="I130" s="19">
        <v>8498</v>
      </c>
      <c r="J130" s="16">
        <f t="shared" si="28"/>
        <v>4404</v>
      </c>
      <c r="K130" s="433">
        <v>4094</v>
      </c>
      <c r="L130" s="19">
        <v>9072</v>
      </c>
      <c r="M130" s="16">
        <f t="shared" si="25"/>
        <v>4604</v>
      </c>
      <c r="N130" s="16">
        <v>4468</v>
      </c>
      <c r="O130" s="11">
        <v>9219</v>
      </c>
      <c r="P130" s="35">
        <f t="shared" si="29"/>
        <v>4513</v>
      </c>
      <c r="Q130" s="11">
        <v>4706</v>
      </c>
      <c r="R130" s="45">
        <v>9762</v>
      </c>
      <c r="S130" s="16">
        <f t="shared" si="30"/>
        <v>4988</v>
      </c>
      <c r="T130" s="45">
        <v>4774</v>
      </c>
      <c r="U130" s="229" t="s">
        <v>13</v>
      </c>
      <c r="V130" s="33">
        <v>13</v>
      </c>
    </row>
    <row r="131" spans="1:22">
      <c r="A131" s="11">
        <v>14</v>
      </c>
      <c r="B131" s="15" t="s">
        <v>14</v>
      </c>
      <c r="C131" s="19">
        <v>2269</v>
      </c>
      <c r="D131" s="16">
        <f t="shared" si="26"/>
        <v>1245</v>
      </c>
      <c r="E131" s="433">
        <v>1024</v>
      </c>
      <c r="F131" s="19">
        <v>2235</v>
      </c>
      <c r="G131" s="16">
        <f t="shared" si="27"/>
        <v>1236</v>
      </c>
      <c r="H131" s="433">
        <v>999</v>
      </c>
      <c r="I131" s="19">
        <v>2627</v>
      </c>
      <c r="J131" s="16">
        <f t="shared" si="28"/>
        <v>1583</v>
      </c>
      <c r="K131" s="433">
        <v>1044</v>
      </c>
      <c r="L131" s="19">
        <v>2608</v>
      </c>
      <c r="M131" s="16">
        <f t="shared" si="25"/>
        <v>1533</v>
      </c>
      <c r="N131" s="16">
        <v>1075</v>
      </c>
      <c r="O131" s="11">
        <v>2471</v>
      </c>
      <c r="P131" s="35">
        <f t="shared" si="29"/>
        <v>1460</v>
      </c>
      <c r="Q131" s="11">
        <v>1011</v>
      </c>
      <c r="R131" s="45">
        <v>2532</v>
      </c>
      <c r="S131" s="16">
        <f t="shared" si="30"/>
        <v>1507</v>
      </c>
      <c r="T131" s="45">
        <v>1025</v>
      </c>
      <c r="U131" s="228" t="s">
        <v>14</v>
      </c>
      <c r="V131" s="33">
        <v>14</v>
      </c>
    </row>
    <row r="132" spans="1:22">
      <c r="A132" s="11">
        <v>15</v>
      </c>
      <c r="B132" s="236" t="s">
        <v>15</v>
      </c>
      <c r="C132" s="19">
        <v>5374</v>
      </c>
      <c r="D132" s="16">
        <f t="shared" si="26"/>
        <v>2362</v>
      </c>
      <c r="E132" s="433">
        <v>3012</v>
      </c>
      <c r="F132" s="19">
        <v>5331</v>
      </c>
      <c r="G132" s="16">
        <f t="shared" si="27"/>
        <v>2506</v>
      </c>
      <c r="H132" s="433">
        <v>2825</v>
      </c>
      <c r="I132" s="19">
        <v>7097</v>
      </c>
      <c r="J132" s="16">
        <f t="shared" si="28"/>
        <v>3963</v>
      </c>
      <c r="K132" s="433">
        <v>3134</v>
      </c>
      <c r="L132" s="19">
        <v>6831</v>
      </c>
      <c r="M132" s="16">
        <f t="shared" si="25"/>
        <v>3644</v>
      </c>
      <c r="N132" s="16">
        <v>3187</v>
      </c>
      <c r="O132" s="11">
        <v>6467</v>
      </c>
      <c r="P132" s="35">
        <f t="shared" si="29"/>
        <v>3353</v>
      </c>
      <c r="Q132" s="11">
        <v>3114</v>
      </c>
      <c r="R132" s="45">
        <v>6612</v>
      </c>
      <c r="S132" s="16">
        <f t="shared" si="30"/>
        <v>3651</v>
      </c>
      <c r="T132" s="45">
        <v>2961</v>
      </c>
      <c r="U132" s="229" t="s">
        <v>15</v>
      </c>
      <c r="V132" s="33">
        <v>15</v>
      </c>
    </row>
    <row r="133" spans="1:22">
      <c r="A133" s="11">
        <v>16</v>
      </c>
      <c r="B133" s="236" t="s">
        <v>16</v>
      </c>
      <c r="C133" s="19">
        <v>4598</v>
      </c>
      <c r="D133" s="16">
        <f t="shared" si="26"/>
        <v>1790</v>
      </c>
      <c r="E133" s="433">
        <v>2808</v>
      </c>
      <c r="F133" s="19">
        <v>4129</v>
      </c>
      <c r="G133" s="16">
        <f t="shared" si="27"/>
        <v>1902</v>
      </c>
      <c r="H133" s="433">
        <v>2227</v>
      </c>
      <c r="I133" s="19">
        <v>6552</v>
      </c>
      <c r="J133" s="16">
        <f t="shared" si="28"/>
        <v>3689</v>
      </c>
      <c r="K133" s="433">
        <v>2863</v>
      </c>
      <c r="L133" s="19">
        <v>6435</v>
      </c>
      <c r="M133" s="16">
        <f t="shared" si="25"/>
        <v>3527</v>
      </c>
      <c r="N133" s="16">
        <v>2908</v>
      </c>
      <c r="O133" s="11">
        <v>6273</v>
      </c>
      <c r="P133" s="35">
        <f t="shared" si="29"/>
        <v>3234</v>
      </c>
      <c r="Q133" s="11">
        <v>3039</v>
      </c>
      <c r="R133" s="45">
        <v>6809</v>
      </c>
      <c r="S133" s="16">
        <f t="shared" si="30"/>
        <v>3765</v>
      </c>
      <c r="T133" s="45">
        <v>3044</v>
      </c>
      <c r="U133" s="229" t="s">
        <v>16</v>
      </c>
      <c r="V133" s="33">
        <v>16</v>
      </c>
    </row>
    <row r="134" spans="1:22">
      <c r="A134" s="11">
        <v>17</v>
      </c>
      <c r="B134" s="236" t="s">
        <v>19</v>
      </c>
      <c r="C134" s="19">
        <v>5563</v>
      </c>
      <c r="D134" s="16">
        <f t="shared" si="26"/>
        <v>2218</v>
      </c>
      <c r="E134" s="433">
        <v>3345</v>
      </c>
      <c r="F134" s="19">
        <v>4812</v>
      </c>
      <c r="G134" s="16">
        <f t="shared" si="27"/>
        <v>2075</v>
      </c>
      <c r="H134" s="433">
        <v>2737</v>
      </c>
      <c r="I134" s="19">
        <v>6678</v>
      </c>
      <c r="J134" s="16">
        <f t="shared" si="28"/>
        <v>3454</v>
      </c>
      <c r="K134" s="433">
        <v>3224</v>
      </c>
      <c r="L134" s="19">
        <v>6620</v>
      </c>
      <c r="M134" s="16">
        <f t="shared" si="25"/>
        <v>3400</v>
      </c>
      <c r="N134" s="16">
        <v>3220</v>
      </c>
      <c r="O134" s="11">
        <v>6138</v>
      </c>
      <c r="P134" s="35">
        <f t="shared" si="29"/>
        <v>3039</v>
      </c>
      <c r="Q134" s="11">
        <v>3099</v>
      </c>
      <c r="R134" s="45">
        <v>6316</v>
      </c>
      <c r="S134" s="16">
        <f t="shared" si="30"/>
        <v>3236</v>
      </c>
      <c r="T134" s="45">
        <v>3080</v>
      </c>
      <c r="U134" s="229" t="s">
        <v>19</v>
      </c>
      <c r="V134" s="33">
        <v>17</v>
      </c>
    </row>
    <row r="135" spans="1:22">
      <c r="A135" s="610" t="s">
        <v>433</v>
      </c>
      <c r="B135" s="610"/>
      <c r="C135" s="610"/>
      <c r="D135" s="610"/>
      <c r="E135" s="610"/>
      <c r="F135" s="610"/>
      <c r="G135" s="610"/>
      <c r="H135" s="610"/>
      <c r="I135" s="610"/>
      <c r="J135" s="610"/>
      <c r="K135" s="610"/>
      <c r="L135" s="588" t="s">
        <v>434</v>
      </c>
      <c r="M135" s="588"/>
      <c r="N135" s="588"/>
      <c r="O135" s="588"/>
      <c r="P135" s="588"/>
      <c r="Q135" s="588"/>
      <c r="R135" s="588"/>
      <c r="S135" s="588"/>
      <c r="T135" s="588"/>
      <c r="U135" s="588"/>
      <c r="V135" s="588"/>
    </row>
    <row r="136" spans="1:22">
      <c r="A136" s="589" t="s">
        <v>25</v>
      </c>
      <c r="B136" s="589"/>
      <c r="C136" s="589"/>
      <c r="D136" s="589"/>
      <c r="E136" s="589"/>
      <c r="F136" s="589"/>
      <c r="G136" s="589"/>
      <c r="H136" s="589"/>
      <c r="I136" s="589"/>
      <c r="J136" s="589"/>
      <c r="K136" s="589"/>
      <c r="L136" s="590" t="s">
        <v>106</v>
      </c>
      <c r="M136" s="590"/>
      <c r="N136" s="590"/>
      <c r="O136" s="590"/>
      <c r="P136" s="590"/>
      <c r="Q136" s="590"/>
      <c r="R136" s="590"/>
      <c r="S136" s="590"/>
      <c r="T136" s="590"/>
      <c r="U136" s="590"/>
      <c r="V136" s="590"/>
    </row>
    <row r="137" spans="1:22" s="9" customFormat="1" ht="12.75" customHeight="1">
      <c r="A137" s="11">
        <v>1</v>
      </c>
      <c r="B137" s="12" t="s">
        <v>22</v>
      </c>
      <c r="C137" s="4">
        <v>100</v>
      </c>
      <c r="D137" s="4">
        <v>41.751761878833577</v>
      </c>
      <c r="E137" s="4">
        <v>58.248238121166416</v>
      </c>
      <c r="F137" s="4">
        <v>100</v>
      </c>
      <c r="G137" s="4">
        <v>43.448083531014717</v>
      </c>
      <c r="H137" s="4">
        <v>56.551916468985283</v>
      </c>
      <c r="I137" s="4">
        <v>100</v>
      </c>
      <c r="J137" s="4">
        <v>48.939017689202615</v>
      </c>
      <c r="K137" s="4">
        <v>51.060982310797385</v>
      </c>
      <c r="L137" s="4">
        <v>100</v>
      </c>
      <c r="M137" s="4">
        <v>48.084673603089165</v>
      </c>
      <c r="N137" s="4">
        <v>51.915326396910842</v>
      </c>
      <c r="O137" s="237">
        <v>100</v>
      </c>
      <c r="P137" s="237">
        <f>P10/O10*100</f>
        <v>46.526613526365381</v>
      </c>
      <c r="Q137" s="237">
        <f>Q10/O10*100</f>
        <v>53.473386473634619</v>
      </c>
      <c r="R137" s="237">
        <v>100</v>
      </c>
      <c r="S137" s="237">
        <f>S10/R10*100</f>
        <v>48.559608576315682</v>
      </c>
      <c r="T137" s="237">
        <f>T10/R10*100</f>
        <v>51.440391423684318</v>
      </c>
      <c r="U137" s="227" t="s">
        <v>23</v>
      </c>
      <c r="V137" s="33">
        <v>1</v>
      </c>
    </row>
    <row r="138" spans="1:22" s="33" customFormat="1">
      <c r="A138" s="11">
        <v>2</v>
      </c>
      <c r="B138" s="15" t="s">
        <v>2</v>
      </c>
      <c r="C138" s="6">
        <v>7.2975478265151246</v>
      </c>
      <c r="D138" s="6">
        <v>7.5005656690321914</v>
      </c>
      <c r="E138" s="6">
        <v>7.1520266418177467</v>
      </c>
      <c r="F138" s="6">
        <v>7.7278945168522251</v>
      </c>
      <c r="G138" s="6">
        <v>7.8885926814374754</v>
      </c>
      <c r="H138" s="6">
        <v>7.6044322592643692</v>
      </c>
      <c r="I138" s="6">
        <v>7.7276665891751373</v>
      </c>
      <c r="J138" s="6">
        <v>7.7668341144323572</v>
      </c>
      <c r="K138" s="6">
        <v>7.6901267666989845</v>
      </c>
      <c r="L138" s="6">
        <v>7.6882150052232925</v>
      </c>
      <c r="M138" s="6">
        <v>7.7221958604723415</v>
      </c>
      <c r="N138" s="6">
        <v>7.6567414800274349</v>
      </c>
      <c r="O138" s="238">
        <f>O11/O$10*100</f>
        <v>7.2414756621858531</v>
      </c>
      <c r="P138" s="238">
        <f t="shared" ref="P138:T138" si="31">P11/P$10*100</f>
        <v>7.2847739551986397</v>
      </c>
      <c r="Q138" s="238">
        <f t="shared" si="31"/>
        <v>7.2038022871070098</v>
      </c>
      <c r="R138" s="238">
        <f t="shared" si="31"/>
        <v>7.3646525319225109</v>
      </c>
      <c r="S138" s="238">
        <f t="shared" si="31"/>
        <v>7.4296304363120154</v>
      </c>
      <c r="T138" s="238">
        <f t="shared" si="31"/>
        <v>7.3033135429308604</v>
      </c>
      <c r="U138" s="228" t="s">
        <v>2</v>
      </c>
      <c r="V138" s="33">
        <v>2</v>
      </c>
    </row>
    <row r="139" spans="1:22">
      <c r="A139" s="11">
        <v>3</v>
      </c>
      <c r="B139" s="15" t="s">
        <v>3</v>
      </c>
      <c r="C139" s="6">
        <v>7.0562753460634049</v>
      </c>
      <c r="D139" s="6">
        <v>6.4693338818608792</v>
      </c>
      <c r="E139" s="6">
        <v>7.4769891915057576</v>
      </c>
      <c r="F139" s="6">
        <v>7.4813130024590295</v>
      </c>
      <c r="G139" s="6">
        <v>6.9171988249570129</v>
      </c>
      <c r="H139" s="6">
        <v>7.9147144048426084</v>
      </c>
      <c r="I139" s="6">
        <v>7.086617917450388</v>
      </c>
      <c r="J139" s="6">
        <v>6.6959673266332631</v>
      </c>
      <c r="K139" s="6">
        <v>7.461034062794579</v>
      </c>
      <c r="L139" s="6">
        <v>7.1315584031562809</v>
      </c>
      <c r="M139" s="6">
        <v>6.7777477513900202</v>
      </c>
      <c r="N139" s="6">
        <v>7.459262587801244</v>
      </c>
      <c r="O139" s="238">
        <f t="shared" ref="O139:T139" si="32">O12/O$10*100</f>
        <v>7.0420986585806258</v>
      </c>
      <c r="P139" s="238">
        <f t="shared" si="32"/>
        <v>6.6525596440867583</v>
      </c>
      <c r="Q139" s="238">
        <f t="shared" si="32"/>
        <v>7.3810323296271285</v>
      </c>
      <c r="R139" s="238">
        <f t="shared" si="32"/>
        <v>6.9654602761586748</v>
      </c>
      <c r="S139" s="238">
        <f t="shared" si="32"/>
        <v>6.5861690450054882</v>
      </c>
      <c r="T139" s="238">
        <f t="shared" si="32"/>
        <v>7.3235103067178802</v>
      </c>
      <c r="U139" s="228" t="s">
        <v>3</v>
      </c>
      <c r="V139" s="33">
        <v>3</v>
      </c>
    </row>
    <row r="140" spans="1:22">
      <c r="A140" s="11">
        <v>4</v>
      </c>
      <c r="B140" s="15" t="s">
        <v>4</v>
      </c>
      <c r="C140" s="6">
        <v>6.7644467193755995</v>
      </c>
      <c r="D140" s="6">
        <v>7.5932668243683361</v>
      </c>
      <c r="E140" s="6">
        <v>6.1703566527874436</v>
      </c>
      <c r="F140" s="6">
        <v>6.8913222848891813</v>
      </c>
      <c r="G140" s="6">
        <v>7.4327247285328983</v>
      </c>
      <c r="H140" s="6">
        <v>6.4753700048594069</v>
      </c>
      <c r="I140" s="6">
        <v>6.1942325168544077</v>
      </c>
      <c r="J140" s="6">
        <v>6.4537024741460005</v>
      </c>
      <c r="K140" s="6">
        <v>5.94554547138359</v>
      </c>
      <c r="L140" s="6">
        <v>6.1241434773311179</v>
      </c>
      <c r="M140" s="6">
        <v>6.4180339903437984</v>
      </c>
      <c r="N140" s="6">
        <v>5.8519381311638243</v>
      </c>
      <c r="O140" s="238">
        <f t="shared" ref="O140:T140" si="33">O13/O$10*100</f>
        <v>6.1755425495643266</v>
      </c>
      <c r="P140" s="238">
        <f t="shared" si="33"/>
        <v>6.5315803623307813</v>
      </c>
      <c r="Q140" s="238">
        <f t="shared" si="33"/>
        <v>5.8657579107417064</v>
      </c>
      <c r="R140" s="238">
        <f t="shared" si="33"/>
        <v>6.1364694650683376</v>
      </c>
      <c r="S140" s="238">
        <f t="shared" si="33"/>
        <v>6.4274417927795007</v>
      </c>
      <c r="T140" s="238">
        <f t="shared" si="33"/>
        <v>5.8617922717356299</v>
      </c>
      <c r="U140" s="228" t="s">
        <v>4</v>
      </c>
      <c r="V140" s="33">
        <v>4</v>
      </c>
    </row>
    <row r="141" spans="1:22">
      <c r="A141" s="11">
        <v>5</v>
      </c>
      <c r="B141" s="15" t="s">
        <v>5</v>
      </c>
      <c r="C141" s="6">
        <v>2.9940346037640566</v>
      </c>
      <c r="D141" s="6">
        <v>2.989749391477253</v>
      </c>
      <c r="E141" s="6">
        <v>2.9971062016143937</v>
      </c>
      <c r="F141" s="6">
        <v>3.1423875930278635</v>
      </c>
      <c r="G141" s="6">
        <v>3.2660385402855145</v>
      </c>
      <c r="H141" s="6">
        <v>3.0473882186373262</v>
      </c>
      <c r="I141" s="6">
        <v>3.2262189065240823</v>
      </c>
      <c r="J141" s="6">
        <v>3.1789164801637555</v>
      </c>
      <c r="K141" s="6">
        <v>3.2715555642934082</v>
      </c>
      <c r="L141" s="6">
        <v>3.0298674071701832</v>
      </c>
      <c r="M141" s="6">
        <v>2.938353934508902</v>
      </c>
      <c r="N141" s="6">
        <v>3.1146284164636695</v>
      </c>
      <c r="O141" s="238">
        <f t="shared" ref="O141:T141" si="34">O14/O$10*100</f>
        <v>2.982534715707458</v>
      </c>
      <c r="P141" s="238">
        <f t="shared" si="34"/>
        <v>2.8641519742604653</v>
      </c>
      <c r="Q141" s="238">
        <f t="shared" si="34"/>
        <v>3.0855382549018868</v>
      </c>
      <c r="R141" s="238">
        <f t="shared" si="34"/>
        <v>2.8366517457056415</v>
      </c>
      <c r="S141" s="238">
        <f t="shared" si="34"/>
        <v>2.786834215312024</v>
      </c>
      <c r="T141" s="238">
        <f t="shared" si="34"/>
        <v>2.8836793772846452</v>
      </c>
      <c r="U141" s="228" t="s">
        <v>5</v>
      </c>
      <c r="V141" s="33">
        <v>5</v>
      </c>
    </row>
    <row r="142" spans="1:22">
      <c r="A142" s="11">
        <v>6</v>
      </c>
      <c r="B142" s="236" t="s">
        <v>6</v>
      </c>
      <c r="C142" s="6">
        <v>7.0508361230821732</v>
      </c>
      <c r="D142" s="6">
        <v>7.8975624807158278</v>
      </c>
      <c r="E142" s="6">
        <v>6.4439110314268078</v>
      </c>
      <c r="F142" s="6">
        <v>6.7305082537631842</v>
      </c>
      <c r="G142" s="6">
        <v>7.277957636608118</v>
      </c>
      <c r="H142" s="6">
        <v>6.3099101909567041</v>
      </c>
      <c r="I142" s="6">
        <v>6.7684447450176473</v>
      </c>
      <c r="J142" s="6">
        <v>6.9846554797308311</v>
      </c>
      <c r="K142" s="6">
        <v>6.5612191788050955</v>
      </c>
      <c r="L142" s="6">
        <v>6.7333399498441189</v>
      </c>
      <c r="M142" s="6">
        <v>6.9538276906185041</v>
      </c>
      <c r="N142" s="6">
        <v>6.5291212386380648</v>
      </c>
      <c r="O142" s="238">
        <f t="shared" ref="O142:T142" si="35">O15/O$10*100</f>
        <v>6.9931748808176426</v>
      </c>
      <c r="P142" s="238">
        <f t="shared" si="35"/>
        <v>7.3211978249746332</v>
      </c>
      <c r="Q142" s="238">
        <f t="shared" si="35"/>
        <v>6.7077656752851338</v>
      </c>
      <c r="R142" s="238">
        <f t="shared" si="35"/>
        <v>7.0682768512950354</v>
      </c>
      <c r="S142" s="238">
        <f t="shared" si="35"/>
        <v>7.3408703881637853</v>
      </c>
      <c r="T142" s="238">
        <f t="shared" si="35"/>
        <v>6.8109491933121422</v>
      </c>
      <c r="U142" s="229" t="s">
        <v>6</v>
      </c>
      <c r="V142" s="33">
        <v>6</v>
      </c>
    </row>
    <row r="143" spans="1:22">
      <c r="A143" s="11">
        <v>7</v>
      </c>
      <c r="B143" s="15" t="s">
        <v>7</v>
      </c>
      <c r="C143" s="6">
        <v>6.4470251171866275</v>
      </c>
      <c r="D143" s="6">
        <v>5.9775789365422192</v>
      </c>
      <c r="E143" s="6">
        <v>6.7835195036506688</v>
      </c>
      <c r="F143" s="6">
        <v>6.6370054120367605</v>
      </c>
      <c r="G143" s="6">
        <v>6.2650218563617699</v>
      </c>
      <c r="H143" s="6">
        <v>6.9227954189588869</v>
      </c>
      <c r="I143" s="6">
        <v>6.8689371684595395</v>
      </c>
      <c r="J143" s="6">
        <v>6.7353731515699176</v>
      </c>
      <c r="K143" s="6">
        <v>6.9969506043432412</v>
      </c>
      <c r="L143" s="6">
        <v>7.2758256228813947</v>
      </c>
      <c r="M143" s="6">
        <v>7.0968194962517845</v>
      </c>
      <c r="N143" s="6">
        <v>7.4416235051123785</v>
      </c>
      <c r="O143" s="238">
        <f t="shared" ref="O143:T143" si="36">O16/O$10*100</f>
        <v>7.3180892894249991</v>
      </c>
      <c r="P143" s="238">
        <f t="shared" si="36"/>
        <v>7.1862343789296581</v>
      </c>
      <c r="Q143" s="238">
        <f t="shared" si="36"/>
        <v>7.4328148167711117</v>
      </c>
      <c r="R143" s="238">
        <f t="shared" si="36"/>
        <v>7.5421129110381564</v>
      </c>
      <c r="S143" s="238">
        <f t="shared" si="36"/>
        <v>7.4192220919037526</v>
      </c>
      <c r="T143" s="238">
        <f t="shared" si="36"/>
        <v>7.658121555405546</v>
      </c>
      <c r="U143" s="228" t="s">
        <v>7</v>
      </c>
      <c r="V143" s="33">
        <v>7</v>
      </c>
    </row>
    <row r="144" spans="1:22">
      <c r="A144" s="11">
        <v>8</v>
      </c>
      <c r="B144" s="15" t="s">
        <v>8</v>
      </c>
      <c r="C144" s="6">
        <v>12.591743946574235</v>
      </c>
      <c r="D144" s="6">
        <v>14.053550001714148</v>
      </c>
      <c r="E144" s="6">
        <v>11.543935801711902</v>
      </c>
      <c r="F144" s="6">
        <v>12.079915752446816</v>
      </c>
      <c r="G144" s="6">
        <v>13.177535501946691</v>
      </c>
      <c r="H144" s="6">
        <v>11.236629131245989</v>
      </c>
      <c r="I144" s="6">
        <v>11.860430712006256</v>
      </c>
      <c r="J144" s="6">
        <v>12.580714465392509</v>
      </c>
      <c r="K144" s="6">
        <v>11.170080120361622</v>
      </c>
      <c r="L144" s="6">
        <v>12.193189154788495</v>
      </c>
      <c r="M144" s="6">
        <v>13.114178531227324</v>
      </c>
      <c r="N144" s="6">
        <v>11.340156406435998</v>
      </c>
      <c r="O144" s="238">
        <f t="shared" ref="O144:T144" si="37">O17/O$10*100</f>
        <v>12.444746393258404</v>
      </c>
      <c r="P144" s="238">
        <f t="shared" si="37"/>
        <v>13.500138757599148</v>
      </c>
      <c r="Q144" s="238">
        <f t="shared" si="37"/>
        <v>11.526460945252046</v>
      </c>
      <c r="R144" s="238">
        <f t="shared" si="37"/>
        <v>12.725809206693139</v>
      </c>
      <c r="S144" s="238">
        <f t="shared" si="37"/>
        <v>13.675793563980958</v>
      </c>
      <c r="T144" s="238">
        <f t="shared" si="37"/>
        <v>11.82902620666566</v>
      </c>
      <c r="U144" s="228" t="s">
        <v>8</v>
      </c>
      <c r="V144" s="33">
        <v>8</v>
      </c>
    </row>
    <row r="145" spans="1:22">
      <c r="A145" s="11">
        <v>9</v>
      </c>
      <c r="B145" s="15" t="s">
        <v>9</v>
      </c>
      <c r="C145" s="6">
        <v>2.4813162690594668</v>
      </c>
      <c r="D145" s="6">
        <v>2.3514004593918201</v>
      </c>
      <c r="E145" s="6">
        <v>2.5744386384993141</v>
      </c>
      <c r="F145" s="6">
        <v>2.42225286208263</v>
      </c>
      <c r="G145" s="6">
        <v>2.3208816882887695</v>
      </c>
      <c r="H145" s="6">
        <v>2.5001349835320088</v>
      </c>
      <c r="I145" s="6">
        <v>2.4900669949489611</v>
      </c>
      <c r="J145" s="6">
        <v>2.4716628934239777</v>
      </c>
      <c r="K145" s="6">
        <v>2.5077062688000367</v>
      </c>
      <c r="L145" s="6">
        <v>2.4952601567703789</v>
      </c>
      <c r="M145" s="6">
        <v>2.444266177543903</v>
      </c>
      <c r="N145" s="6">
        <v>2.5424914662315037</v>
      </c>
      <c r="O145" s="238">
        <f t="shared" ref="O145:T145" si="38">O18/O$10*100</f>
        <v>2.4224331156477406</v>
      </c>
      <c r="P145" s="238">
        <f t="shared" si="38"/>
        <v>2.3692860054288909</v>
      </c>
      <c r="Q145" s="238">
        <f t="shared" si="38"/>
        <v>2.4686758397440491</v>
      </c>
      <c r="R145" s="238">
        <f t="shared" si="38"/>
        <v>2.4229987153777937</v>
      </c>
      <c r="S145" s="238">
        <f t="shared" si="38"/>
        <v>2.3885222945773488</v>
      </c>
      <c r="T145" s="238">
        <f t="shared" si="38"/>
        <v>2.4555443755651907</v>
      </c>
      <c r="U145" s="228" t="s">
        <v>9</v>
      </c>
      <c r="V145" s="33">
        <v>9</v>
      </c>
    </row>
    <row r="146" spans="1:22">
      <c r="A146" s="11">
        <v>10</v>
      </c>
      <c r="B146" s="15" t="s">
        <v>10</v>
      </c>
      <c r="C146" s="6">
        <v>7.2347391148265769</v>
      </c>
      <c r="D146" s="6">
        <v>7.2999417189481983</v>
      </c>
      <c r="E146" s="6">
        <v>7.188002532073587</v>
      </c>
      <c r="F146" s="6">
        <v>7.8416857110287213</v>
      </c>
      <c r="G146" s="6">
        <v>8.0343017599095443</v>
      </c>
      <c r="H146" s="6">
        <v>7.6937013684330511</v>
      </c>
      <c r="I146" s="6">
        <v>7.4996301540672476</v>
      </c>
      <c r="J146" s="6">
        <v>7.6421389697697943</v>
      </c>
      <c r="K146" s="6">
        <v>7.3630436424705179</v>
      </c>
      <c r="L146" s="6">
        <v>7.2779742836007051</v>
      </c>
      <c r="M146" s="6">
        <v>7.3308834638062637</v>
      </c>
      <c r="N146" s="6">
        <v>7.2289690892320788</v>
      </c>
      <c r="O146" s="238">
        <f t="shared" ref="O146:T146" si="39">O19/O$10*100</f>
        <v>7.3742759785259917</v>
      </c>
      <c r="P146" s="238">
        <f t="shared" si="39"/>
        <v>7.4587629760036078</v>
      </c>
      <c r="Q146" s="238">
        <f t="shared" si="39"/>
        <v>7.3007647584804438</v>
      </c>
      <c r="R146" s="238">
        <f t="shared" si="39"/>
        <v>7.1979558361393012</v>
      </c>
      <c r="S146" s="238">
        <f t="shared" si="39"/>
        <v>7.3173552396858605</v>
      </c>
      <c r="T146" s="238">
        <f t="shared" si="39"/>
        <v>7.0852430798791115</v>
      </c>
      <c r="U146" s="228" t="s">
        <v>10</v>
      </c>
      <c r="V146" s="33">
        <v>10</v>
      </c>
    </row>
    <row r="147" spans="1:22">
      <c r="A147" s="11">
        <v>11</v>
      </c>
      <c r="B147" s="15" t="s">
        <v>11</v>
      </c>
      <c r="C147" s="6">
        <v>2.7938139430759552</v>
      </c>
      <c r="D147" s="6">
        <v>3.1134423531831739</v>
      </c>
      <c r="E147" s="6">
        <v>2.5647074550694553</v>
      </c>
      <c r="F147" s="6">
        <v>3.1091391224575098</v>
      </c>
      <c r="G147" s="6">
        <v>3.5491795470056235</v>
      </c>
      <c r="H147" s="6">
        <v>2.7710619304444859</v>
      </c>
      <c r="I147" s="6">
        <v>3.2318722657818544</v>
      </c>
      <c r="J147" s="6">
        <v>3.5648776422145421</v>
      </c>
      <c r="K147" s="6">
        <v>2.9127057462534443</v>
      </c>
      <c r="L147" s="6">
        <v>3.261922764855687</v>
      </c>
      <c r="M147" s="6">
        <v>3.5695818979183205</v>
      </c>
      <c r="N147" s="6">
        <v>2.9769647376014001</v>
      </c>
      <c r="O147" s="238">
        <f t="shared" ref="O147:T147" si="40">O20/O$10*100</f>
        <v>3.3247994125111715</v>
      </c>
      <c r="P147" s="238">
        <f t="shared" si="40"/>
        <v>3.7056951322099749</v>
      </c>
      <c r="Q147" s="238">
        <f t="shared" si="40"/>
        <v>2.9933861785090414</v>
      </c>
      <c r="R147" s="238">
        <f t="shared" si="40"/>
        <v>3.2152994058914786</v>
      </c>
      <c r="S147" s="238">
        <f t="shared" si="40"/>
        <v>3.580470476441965</v>
      </c>
      <c r="T147" s="238">
        <f t="shared" si="40"/>
        <v>2.8705787737471185</v>
      </c>
      <c r="U147" s="228" t="s">
        <v>11</v>
      </c>
      <c r="V147" s="33">
        <v>11</v>
      </c>
    </row>
    <row r="148" spans="1:22">
      <c r="A148" s="11">
        <v>12</v>
      </c>
      <c r="B148" s="15" t="s">
        <v>12</v>
      </c>
      <c r="C148" s="6">
        <v>4.9756866732738914</v>
      </c>
      <c r="D148" s="6">
        <v>4.2150227981761459</v>
      </c>
      <c r="E148" s="6">
        <v>5.5209230273220173</v>
      </c>
      <c r="F148" s="6">
        <v>4.598534895966214</v>
      </c>
      <c r="G148" s="6">
        <v>3.9772487689691203</v>
      </c>
      <c r="H148" s="6">
        <v>5.0758607449891118</v>
      </c>
      <c r="I148" s="6">
        <v>5.2976203055984108</v>
      </c>
      <c r="J148" s="6">
        <v>5.1098019020597913</v>
      </c>
      <c r="K148" s="6">
        <v>5.4776334537432438</v>
      </c>
      <c r="L148" s="6">
        <v>5.3559972701777152</v>
      </c>
      <c r="M148" s="6">
        <v>5.2031356060235296</v>
      </c>
      <c r="N148" s="6">
        <v>5.4975797996042539</v>
      </c>
      <c r="O148" s="238">
        <f t="shared" ref="O148:T148" si="41">O21/O$10*100</f>
        <v>5.3799511367464987</v>
      </c>
      <c r="P148" s="238">
        <f t="shared" si="41"/>
        <v>4.9950567605304013</v>
      </c>
      <c r="Q148" s="238">
        <f t="shared" si="41"/>
        <v>5.7148435584095134</v>
      </c>
      <c r="R148" s="238">
        <f t="shared" si="41"/>
        <v>5.3651813563644959</v>
      </c>
      <c r="S148" s="238">
        <f t="shared" si="41"/>
        <v>4.9928249885074525</v>
      </c>
      <c r="T148" s="238">
        <f t="shared" si="41"/>
        <v>5.716684892274829</v>
      </c>
      <c r="U148" s="228" t="s">
        <v>12</v>
      </c>
      <c r="V148" s="33">
        <v>12</v>
      </c>
    </row>
    <row r="149" spans="1:22">
      <c r="A149" s="11">
        <v>13</v>
      </c>
      <c r="B149" s="236" t="s">
        <v>13</v>
      </c>
      <c r="C149" s="6">
        <v>9.5020362733192361</v>
      </c>
      <c r="D149" s="6">
        <v>8.8341732661387091</v>
      </c>
      <c r="E149" s="6">
        <v>9.9807538816609469</v>
      </c>
      <c r="F149" s="6">
        <v>8.3289454399383338</v>
      </c>
      <c r="G149" s="6">
        <v>7.7581885222475746</v>
      </c>
      <c r="H149" s="6">
        <v>8.767450371054732</v>
      </c>
      <c r="I149" s="6">
        <v>8.8987573176659556</v>
      </c>
      <c r="J149" s="6">
        <v>8.4773265360984347</v>
      </c>
      <c r="K149" s="6">
        <v>9.3026745072799546</v>
      </c>
      <c r="L149" s="6">
        <v>9.2698339289898328</v>
      </c>
      <c r="M149" s="6">
        <v>8.8336805282185384</v>
      </c>
      <c r="N149" s="6">
        <v>9.6738050753257809</v>
      </c>
      <c r="O149" s="238">
        <f t="shared" ref="O149:T149" si="42">O22/O$10*100</f>
        <v>9.3906921756252668</v>
      </c>
      <c r="P149" s="238">
        <f t="shared" si="42"/>
        <v>8.8693206948286782</v>
      </c>
      <c r="Q149" s="238">
        <f t="shared" si="42"/>
        <v>9.8443318455693429</v>
      </c>
      <c r="R149" s="238">
        <f t="shared" si="42"/>
        <v>9.6151983208654013</v>
      </c>
      <c r="S149" s="238">
        <f t="shared" si="42"/>
        <v>8.9765224372102175</v>
      </c>
      <c r="T149" s="238">
        <f t="shared" si="42"/>
        <v>10.218106853617131</v>
      </c>
      <c r="U149" s="229" t="s">
        <v>13</v>
      </c>
      <c r="V149" s="33">
        <v>13</v>
      </c>
    </row>
    <row r="150" spans="1:22">
      <c r="A150" s="11">
        <v>14</v>
      </c>
      <c r="B150" s="15" t="s">
        <v>14</v>
      </c>
      <c r="C150" s="6">
        <v>4.7715726740308027</v>
      </c>
      <c r="D150" s="6">
        <v>5.1224244917549457</v>
      </c>
      <c r="E150" s="6">
        <v>4.5200855557783566</v>
      </c>
      <c r="F150" s="6">
        <v>5.2733431405012512</v>
      </c>
      <c r="G150" s="6">
        <v>5.4743197509983332</v>
      </c>
      <c r="H150" s="6">
        <v>5.1189354898702355</v>
      </c>
      <c r="I150" s="6">
        <v>4.4285880338990218</v>
      </c>
      <c r="J150" s="6">
        <v>4.526919576489945</v>
      </c>
      <c r="K150" s="6">
        <v>4.3343429002474076</v>
      </c>
      <c r="L150" s="6">
        <v>4.2022176224966827</v>
      </c>
      <c r="M150" s="6">
        <v>4.3559304361888431</v>
      </c>
      <c r="N150" s="6">
        <v>4.0598467469195665</v>
      </c>
      <c r="O150" s="238">
        <f t="shared" ref="O150:T150" si="43">O23/O$10*100</f>
        <v>4.1972062001053123</v>
      </c>
      <c r="P150" s="238">
        <f t="shared" si="43"/>
        <v>4.3704307556218502</v>
      </c>
      <c r="Q150" s="238">
        <f t="shared" si="43"/>
        <v>4.0464853933771234</v>
      </c>
      <c r="R150" s="238">
        <f t="shared" si="43"/>
        <v>4.0578150190821383</v>
      </c>
      <c r="S150" s="238">
        <f t="shared" si="43"/>
        <v>4.253928909080221</v>
      </c>
      <c r="T150" s="238">
        <f t="shared" si="43"/>
        <v>3.8726839679544685</v>
      </c>
      <c r="U150" s="228" t="s">
        <v>14</v>
      </c>
      <c r="V150" s="33">
        <v>14</v>
      </c>
    </row>
    <row r="151" spans="1:22">
      <c r="A151" s="11">
        <v>15</v>
      </c>
      <c r="B151" s="236" t="s">
        <v>15</v>
      </c>
      <c r="C151" s="6">
        <v>5.6679566213379005</v>
      </c>
      <c r="D151" s="6">
        <v>5.5675545956323491</v>
      </c>
      <c r="E151" s="6">
        <v>5.7399238018849008</v>
      </c>
      <c r="F151" s="6">
        <v>5.9317985658373997</v>
      </c>
      <c r="G151" s="6">
        <v>5.8897389886571814</v>
      </c>
      <c r="H151" s="6">
        <v>5.9641123782898484</v>
      </c>
      <c r="I151" s="6">
        <v>5.7685926833907475</v>
      </c>
      <c r="J151" s="6">
        <v>5.7054236450064177</v>
      </c>
      <c r="K151" s="6">
        <v>5.8291365771232204</v>
      </c>
      <c r="L151" s="6">
        <v>5.4198431886943617</v>
      </c>
      <c r="M151" s="6">
        <v>5.2998465817085396</v>
      </c>
      <c r="N151" s="6">
        <v>5.5309856601155705</v>
      </c>
      <c r="O151" s="238">
        <f t="shared" ref="O151:T151" si="44">O24/O$10*100</f>
        <v>5.4135421016847936</v>
      </c>
      <c r="P151" s="238">
        <f t="shared" si="44"/>
        <v>5.3005402874016774</v>
      </c>
      <c r="Q151" s="238">
        <f t="shared" si="44"/>
        <v>5.5118637545227145</v>
      </c>
      <c r="R151" s="238">
        <f t="shared" si="44"/>
        <v>5.2986805128193124</v>
      </c>
      <c r="S151" s="238">
        <f t="shared" si="44"/>
        <v>5.2285547146427094</v>
      </c>
      <c r="T151" s="238">
        <f t="shared" si="44"/>
        <v>5.3648791014441599</v>
      </c>
      <c r="U151" s="229" t="s">
        <v>15</v>
      </c>
      <c r="V151" s="33">
        <v>15</v>
      </c>
    </row>
    <row r="152" spans="1:22">
      <c r="A152" s="11">
        <v>16</v>
      </c>
      <c r="B152" s="236" t="s">
        <v>16</v>
      </c>
      <c r="C152" s="6">
        <v>6.4599074874053368</v>
      </c>
      <c r="D152" s="6">
        <v>5.2980904384792078</v>
      </c>
      <c r="E152" s="6">
        <v>7.29268647503116</v>
      </c>
      <c r="F152" s="6">
        <v>6.2046395865790176</v>
      </c>
      <c r="G152" s="6">
        <v>5.4468333653487262</v>
      </c>
      <c r="H152" s="6">
        <v>6.7868520040555049</v>
      </c>
      <c r="I152" s="6">
        <v>7.0568189022972714</v>
      </c>
      <c r="J152" s="6">
        <v>6.534241502646668</v>
      </c>
      <c r="K152" s="6">
        <v>7.5576793136738543</v>
      </c>
      <c r="L152" s="6">
        <v>6.9152087321571631</v>
      </c>
      <c r="M152" s="6">
        <v>6.3262170794349277</v>
      </c>
      <c r="N152" s="6">
        <v>7.4607407232220995</v>
      </c>
      <c r="O152" s="238">
        <f t="shared" ref="O152:T152" si="45">O25/O$10*100</f>
        <v>6.8066592827068062</v>
      </c>
      <c r="P152" s="238">
        <f t="shared" si="45"/>
        <v>6.1340615216505219</v>
      </c>
      <c r="Q152" s="238">
        <f t="shared" si="45"/>
        <v>7.3918792987010038</v>
      </c>
      <c r="R152" s="238">
        <f t="shared" si="45"/>
        <v>6.9216099662347927</v>
      </c>
      <c r="S152" s="238">
        <f t="shared" si="45"/>
        <v>6.4194427873546331</v>
      </c>
      <c r="T152" s="238">
        <f t="shared" si="45"/>
        <v>7.395654602587733</v>
      </c>
      <c r="U152" s="229" t="s">
        <v>16</v>
      </c>
      <c r="V152" s="33">
        <v>16</v>
      </c>
    </row>
    <row r="153" spans="1:22">
      <c r="A153" s="11">
        <v>17</v>
      </c>
      <c r="B153" s="236" t="s">
        <v>19</v>
      </c>
      <c r="C153" s="6">
        <v>5.9110612611096132</v>
      </c>
      <c r="D153" s="6">
        <v>5.7163426925845933</v>
      </c>
      <c r="E153" s="6">
        <v>6.0506336081655441</v>
      </c>
      <c r="F153" s="6">
        <v>5.5993138601338623</v>
      </c>
      <c r="G153" s="6">
        <v>5.4085710671433054</v>
      </c>
      <c r="H153" s="6">
        <v>5.7458590052013658</v>
      </c>
      <c r="I153" s="6">
        <v>5.5955047868630725</v>
      </c>
      <c r="J153" s="6">
        <v>5.5714438402217947</v>
      </c>
      <c r="K153" s="6">
        <v>5.6185658217277981</v>
      </c>
      <c r="L153" s="6">
        <v>5.6256030318625925</v>
      </c>
      <c r="M153" s="6">
        <v>5.6153009743444615</v>
      </c>
      <c r="N153" s="6">
        <v>5.6351449361051325</v>
      </c>
      <c r="O153" s="238">
        <f t="shared" ref="O153:T153" si="46">O26/O$10*100</f>
        <v>5.4927784469071099</v>
      </c>
      <c r="P153" s="238">
        <f t="shared" si="46"/>
        <v>5.4562089689443152</v>
      </c>
      <c r="Q153" s="238">
        <f t="shared" si="46"/>
        <v>5.5245971530007427</v>
      </c>
      <c r="R153" s="238">
        <f t="shared" si="46"/>
        <v>5.2658278793437896</v>
      </c>
      <c r="S153" s="238">
        <f t="shared" si="46"/>
        <v>5.1764166190420662</v>
      </c>
      <c r="T153" s="238">
        <f t="shared" si="46"/>
        <v>5.3502318988778965</v>
      </c>
      <c r="U153" s="229" t="s">
        <v>19</v>
      </c>
      <c r="V153" s="33">
        <v>17</v>
      </c>
    </row>
    <row r="154" spans="1:22">
      <c r="A154" s="591" t="s">
        <v>100</v>
      </c>
      <c r="B154" s="591"/>
      <c r="C154" s="591"/>
      <c r="D154" s="591"/>
      <c r="E154" s="591"/>
      <c r="F154" s="591"/>
      <c r="G154" s="591"/>
      <c r="H154" s="591"/>
      <c r="I154" s="591"/>
      <c r="J154" s="591"/>
      <c r="K154" s="591"/>
      <c r="L154" s="592" t="s">
        <v>101</v>
      </c>
      <c r="M154" s="592"/>
      <c r="N154" s="592"/>
      <c r="O154" s="592"/>
      <c r="P154" s="592"/>
      <c r="Q154" s="592"/>
      <c r="R154" s="592"/>
      <c r="S154" s="592"/>
      <c r="T154" s="592"/>
      <c r="U154" s="592"/>
      <c r="V154" s="592"/>
    </row>
    <row r="155" spans="1:22" s="9" customFormat="1">
      <c r="A155" s="9">
        <v>1</v>
      </c>
      <c r="B155" s="12" t="s">
        <v>22</v>
      </c>
      <c r="C155" s="4">
        <v>19.046956525722088</v>
      </c>
      <c r="D155" s="4">
        <v>18.161061400802222</v>
      </c>
      <c r="E155" s="4">
        <v>19.681957402973222</v>
      </c>
      <c r="F155" s="4">
        <v>20.665145831863164</v>
      </c>
      <c r="G155" s="4">
        <v>19.401171607188314</v>
      </c>
      <c r="H155" s="4">
        <v>21.636240378673801</v>
      </c>
      <c r="I155" s="4">
        <v>22.500845362132001</v>
      </c>
      <c r="J155" s="4">
        <v>22.006047984419045</v>
      </c>
      <c r="K155" s="4">
        <v>22.975080218662466</v>
      </c>
      <c r="L155" s="4">
        <v>21.911018843754508</v>
      </c>
      <c r="M155" s="4">
        <v>20.928723266171158</v>
      </c>
      <c r="N155" s="4">
        <v>22.820834220214586</v>
      </c>
      <c r="O155" s="4">
        <f>O28/O$10*100</f>
        <v>20.985627505452229</v>
      </c>
      <c r="P155" s="4">
        <f t="shared" ref="P155:T155" si="47">P28/P$10*100</f>
        <v>20.065866497844919</v>
      </c>
      <c r="Q155" s="4">
        <f t="shared" si="47"/>
        <v>21.785901581205128</v>
      </c>
      <c r="R155" s="4">
        <f t="shared" si="47"/>
        <v>19.853239517693389</v>
      </c>
      <c r="S155" s="4">
        <f t="shared" si="47"/>
        <v>19.504177311929407</v>
      </c>
      <c r="T155" s="4">
        <f t="shared" si="47"/>
        <v>20.182753419348501</v>
      </c>
      <c r="U155" s="227" t="s">
        <v>23</v>
      </c>
      <c r="V155" s="239">
        <v>1</v>
      </c>
    </row>
    <row r="156" spans="1:22">
      <c r="A156" s="11">
        <v>2</v>
      </c>
      <c r="B156" s="15" t="s">
        <v>2</v>
      </c>
      <c r="C156" s="6">
        <v>15.408333791004026</v>
      </c>
      <c r="D156" s="6">
        <v>13.874872019891765</v>
      </c>
      <c r="E156" s="6">
        <v>16.56106980387845</v>
      </c>
      <c r="F156" s="6">
        <v>17.351830713846695</v>
      </c>
      <c r="G156" s="6">
        <v>15.378523915109282</v>
      </c>
      <c r="H156" s="6">
        <v>18.924547950392881</v>
      </c>
      <c r="I156" s="6">
        <v>18.729659510460824</v>
      </c>
      <c r="J156" s="6">
        <v>17.601923798668352</v>
      </c>
      <c r="K156" s="6">
        <v>19.821310835721686</v>
      </c>
      <c r="L156" s="6">
        <v>18.028107158541943</v>
      </c>
      <c r="M156" s="6">
        <v>15.81521589374776</v>
      </c>
      <c r="N156" s="6">
        <v>20.095238095238095</v>
      </c>
      <c r="O156" s="6">
        <f>O29/O11*100</f>
        <v>16.685356085669511</v>
      </c>
      <c r="P156" s="6">
        <f t="shared" ref="P156:T156" si="48">P29/P11*100</f>
        <v>14.757440476190474</v>
      </c>
      <c r="Q156" s="6">
        <f t="shared" si="48"/>
        <v>18.381669394435352</v>
      </c>
      <c r="R156" s="6">
        <f t="shared" si="48"/>
        <v>16.167097713018446</v>
      </c>
      <c r="S156" s="6">
        <f t="shared" si="48"/>
        <v>14.757692108130547</v>
      </c>
      <c r="T156" s="6">
        <f t="shared" si="48"/>
        <v>17.520584974525704</v>
      </c>
      <c r="U156" s="228" t="s">
        <v>2</v>
      </c>
      <c r="V156" s="33">
        <v>2</v>
      </c>
    </row>
    <row r="157" spans="1:22">
      <c r="A157" s="11">
        <v>3</v>
      </c>
      <c r="B157" s="15" t="s">
        <v>3</v>
      </c>
      <c r="C157" s="6">
        <v>19.749600382983211</v>
      </c>
      <c r="D157" s="6">
        <v>19.781244700695268</v>
      </c>
      <c r="E157" s="6">
        <v>19.72997489055701</v>
      </c>
      <c r="F157" s="6">
        <v>21.592475692932812</v>
      </c>
      <c r="G157" s="6">
        <v>21.202474487492097</v>
      </c>
      <c r="H157" s="6">
        <v>21.854344794130132</v>
      </c>
      <c r="I157" s="6">
        <v>22.876080133008266</v>
      </c>
      <c r="J157" s="6">
        <v>23.049885524491309</v>
      </c>
      <c r="K157" s="6">
        <v>22.726579294085013</v>
      </c>
      <c r="L157" s="6">
        <v>22.369279990817855</v>
      </c>
      <c r="M157" s="6">
        <v>21.820893179499254</v>
      </c>
      <c r="N157" s="6">
        <v>22.830796871697316</v>
      </c>
      <c r="O157" s="6">
        <f t="shared" ref="O157:T157" si="49">O30/O12*100</f>
        <v>21.783816304020856</v>
      </c>
      <c r="P157" s="6">
        <f t="shared" si="49"/>
        <v>21.173901707730415</v>
      </c>
      <c r="Q157" s="6">
        <f t="shared" si="49"/>
        <v>22.262120786157897</v>
      </c>
      <c r="R157" s="6">
        <f t="shared" si="49"/>
        <v>20.571893119410909</v>
      </c>
      <c r="S157" s="6">
        <f t="shared" si="49"/>
        <v>20.365817968978636</v>
      </c>
      <c r="T157" s="6">
        <f t="shared" si="49"/>
        <v>20.746841575671748</v>
      </c>
      <c r="U157" s="228" t="s">
        <v>3</v>
      </c>
      <c r="V157" s="33">
        <v>3</v>
      </c>
    </row>
    <row r="158" spans="1:22">
      <c r="A158" s="11">
        <v>4</v>
      </c>
      <c r="B158" s="15" t="s">
        <v>4</v>
      </c>
      <c r="C158" s="6">
        <v>23.83576253110558</v>
      </c>
      <c r="D158" s="6">
        <v>22.580004334320595</v>
      </c>
      <c r="E158" s="6">
        <v>24.943447924299868</v>
      </c>
      <c r="F158" s="6">
        <v>24.000354466773661</v>
      </c>
      <c r="G158" s="6">
        <v>22.394049545101169</v>
      </c>
      <c r="H158" s="6">
        <v>25.41691372665283</v>
      </c>
      <c r="I158" s="6">
        <v>25.70946032395916</v>
      </c>
      <c r="J158" s="6">
        <v>25.402321924453812</v>
      </c>
      <c r="K158" s="6">
        <v>26.028994587444959</v>
      </c>
      <c r="L158" s="6">
        <v>24.668153605827463</v>
      </c>
      <c r="M158" s="6">
        <v>24.04018301173662</v>
      </c>
      <c r="N158" s="6">
        <v>25.306053717268671</v>
      </c>
      <c r="O158" s="6">
        <f t="shared" ref="O158:T158" si="50">O31/O13*100</f>
        <v>23.609738567963344</v>
      </c>
      <c r="P158" s="6">
        <f t="shared" si="50"/>
        <v>23.162716590320652</v>
      </c>
      <c r="Q158" s="6">
        <f t="shared" si="50"/>
        <v>24.042837157696699</v>
      </c>
      <c r="R158" s="6">
        <f t="shared" si="50"/>
        <v>22.352716873212582</v>
      </c>
      <c r="S158" s="6">
        <f t="shared" si="50"/>
        <v>22.534598833460784</v>
      </c>
      <c r="T158" s="6">
        <f t="shared" si="50"/>
        <v>22.164452445989571</v>
      </c>
      <c r="U158" s="228" t="s">
        <v>4</v>
      </c>
      <c r="V158" s="33">
        <v>4</v>
      </c>
    </row>
    <row r="159" spans="1:22">
      <c r="A159" s="11">
        <v>5</v>
      </c>
      <c r="B159" s="15" t="s">
        <v>5</v>
      </c>
      <c r="C159" s="6">
        <v>18.319851605377394</v>
      </c>
      <c r="D159" s="6">
        <v>16.58563434547289</v>
      </c>
      <c r="E159" s="6">
        <v>19.559870125610836</v>
      </c>
      <c r="F159" s="6">
        <v>20.081622076828399</v>
      </c>
      <c r="G159" s="6">
        <v>17.969683928656817</v>
      </c>
      <c r="H159" s="6">
        <v>21.820615796519409</v>
      </c>
      <c r="I159" s="6">
        <v>20.389112705119388</v>
      </c>
      <c r="J159" s="6">
        <v>19.113601630157923</v>
      </c>
      <c r="K159" s="6">
        <v>21.57699971534301</v>
      </c>
      <c r="L159" s="6">
        <v>20.101308569016464</v>
      </c>
      <c r="M159" s="6">
        <v>18.480700992106598</v>
      </c>
      <c r="N159" s="6">
        <v>21.517385389312494</v>
      </c>
      <c r="O159" s="6">
        <f t="shared" ref="O159:T159" si="51">O32/O14*100</f>
        <v>19.61139107789089</v>
      </c>
      <c r="P159" s="6">
        <f t="shared" si="51"/>
        <v>18.231709624919571</v>
      </c>
      <c r="Q159" s="6">
        <f t="shared" si="51"/>
        <v>20.725705377067221</v>
      </c>
      <c r="R159" s="6">
        <f t="shared" si="51"/>
        <v>18.337347807437226</v>
      </c>
      <c r="S159" s="6">
        <f t="shared" si="51"/>
        <v>17.297783310855205</v>
      </c>
      <c r="T159" s="6">
        <f t="shared" si="51"/>
        <v>19.285736820519293</v>
      </c>
      <c r="U159" s="228" t="s">
        <v>5</v>
      </c>
      <c r="V159" s="33">
        <v>5</v>
      </c>
    </row>
    <row r="160" spans="1:22">
      <c r="A160" s="11">
        <v>6</v>
      </c>
      <c r="B160" s="236" t="s">
        <v>6</v>
      </c>
      <c r="C160" s="6">
        <v>16.201643550849383</v>
      </c>
      <c r="D160" s="6">
        <v>14.653331249674428</v>
      </c>
      <c r="E160" s="6">
        <v>17.561816434553137</v>
      </c>
      <c r="F160" s="6">
        <v>17.78689598854735</v>
      </c>
      <c r="G160" s="6">
        <v>15.507918115102356</v>
      </c>
      <c r="H160" s="6">
        <v>19.806423396527791</v>
      </c>
      <c r="I160" s="6">
        <v>19.476210920729091</v>
      </c>
      <c r="J160" s="6">
        <v>18.478731297143565</v>
      </c>
      <c r="K160" s="6">
        <v>20.493936192023217</v>
      </c>
      <c r="L160" s="6">
        <v>19.242954937432096</v>
      </c>
      <c r="M160" s="6">
        <v>17.763157894736842</v>
      </c>
      <c r="N160" s="6">
        <v>20.702718203359645</v>
      </c>
      <c r="O160" s="6">
        <f t="shared" ref="O160:T160" si="52">O33/O15*100</f>
        <v>18.471424862245044</v>
      </c>
      <c r="P160" s="6">
        <f t="shared" si="52"/>
        <v>17.28411513859275</v>
      </c>
      <c r="Q160" s="6">
        <f t="shared" si="52"/>
        <v>19.598965071151358</v>
      </c>
      <c r="R160" s="6">
        <f t="shared" si="52"/>
        <v>17.344871421382983</v>
      </c>
      <c r="S160" s="6">
        <f t="shared" si="52"/>
        <v>16.863373199774191</v>
      </c>
      <c r="T160" s="6">
        <f t="shared" si="52"/>
        <v>17.834769251319042</v>
      </c>
      <c r="U160" s="229" t="s">
        <v>6</v>
      </c>
      <c r="V160" s="33">
        <v>6</v>
      </c>
    </row>
    <row r="161" spans="1:22">
      <c r="A161" s="11">
        <v>7</v>
      </c>
      <c r="B161" s="15" t="s">
        <v>7</v>
      </c>
      <c r="C161" s="6">
        <v>22.877924015559227</v>
      </c>
      <c r="D161" s="6">
        <v>23.636155081440695</v>
      </c>
      <c r="E161" s="6">
        <v>22.399003071929517</v>
      </c>
      <c r="F161" s="6">
        <v>25.768558371586597</v>
      </c>
      <c r="G161" s="6">
        <v>25.186957822315286</v>
      </c>
      <c r="H161" s="6">
        <v>26.172937934381334</v>
      </c>
      <c r="I161" s="6">
        <v>27.875422092656549</v>
      </c>
      <c r="J161" s="6">
        <v>27.843941846859121</v>
      </c>
      <c r="K161" s="6">
        <v>27.904466134279797</v>
      </c>
      <c r="L161" s="6">
        <v>27.642190675076112</v>
      </c>
      <c r="M161" s="6">
        <v>27.22025665627249</v>
      </c>
      <c r="N161" s="6">
        <v>28.014884065839478</v>
      </c>
      <c r="O161" s="6">
        <f t="shared" ref="O161:T161" si="53">O34/O16*100</f>
        <v>26.242987304781728</v>
      </c>
      <c r="P161" s="6">
        <f t="shared" si="53"/>
        <v>26.006546891734928</v>
      </c>
      <c r="Q161" s="6">
        <f t="shared" si="53"/>
        <v>26.441886730200626</v>
      </c>
      <c r="R161" s="6">
        <f t="shared" si="53"/>
        <v>24.647402287153842</v>
      </c>
      <c r="S161" s="6">
        <f t="shared" si="53"/>
        <v>25.09352592746545</v>
      </c>
      <c r="T161" s="6">
        <f t="shared" si="53"/>
        <v>24.239400311248914</v>
      </c>
      <c r="U161" s="228" t="s">
        <v>7</v>
      </c>
      <c r="V161" s="33">
        <v>7</v>
      </c>
    </row>
    <row r="162" spans="1:22">
      <c r="A162" s="11">
        <v>8</v>
      </c>
      <c r="B162" s="15" t="s">
        <v>8</v>
      </c>
      <c r="C162" s="6">
        <v>17.65928229752096</v>
      </c>
      <c r="D162" s="6">
        <v>16.907359341152592</v>
      </c>
      <c r="E162" s="6">
        <v>18.315423783654911</v>
      </c>
      <c r="F162" s="6">
        <v>18.302177185611253</v>
      </c>
      <c r="G162" s="6">
        <v>17.659816539856362</v>
      </c>
      <c r="H162" s="6">
        <v>18.880939668980247</v>
      </c>
      <c r="I162" s="6">
        <v>20.234764789736278</v>
      </c>
      <c r="J162" s="6">
        <v>19.939071483738093</v>
      </c>
      <c r="K162" s="6">
        <v>20.553960166743863</v>
      </c>
      <c r="L162" s="6">
        <v>19.870269907401582</v>
      </c>
      <c r="M162" s="6">
        <v>19.399328260128833</v>
      </c>
      <c r="N162" s="6">
        <v>20.374699119735137</v>
      </c>
      <c r="O162" s="6">
        <f t="shared" ref="O162:T162" si="54">O35/O17*100</f>
        <v>19.148979285804028</v>
      </c>
      <c r="P162" s="6">
        <f t="shared" si="54"/>
        <v>18.502429036013972</v>
      </c>
      <c r="Q162" s="6">
        <f t="shared" si="54"/>
        <v>19.807862263101043</v>
      </c>
      <c r="R162" s="6">
        <f t="shared" si="54"/>
        <v>18.204150378594257</v>
      </c>
      <c r="S162" s="6">
        <f t="shared" si="54"/>
        <v>18.046002931559364</v>
      </c>
      <c r="T162" s="6">
        <f t="shared" si="54"/>
        <v>18.376748729071011</v>
      </c>
      <c r="U162" s="228" t="s">
        <v>8</v>
      </c>
      <c r="V162" s="33">
        <v>8</v>
      </c>
    </row>
    <row r="163" spans="1:22">
      <c r="A163" s="11">
        <v>9</v>
      </c>
      <c r="B163" s="15" t="s">
        <v>9</v>
      </c>
      <c r="C163" s="6">
        <v>18.662605565554479</v>
      </c>
      <c r="D163" s="6">
        <v>17.093369102466905</v>
      </c>
      <c r="E163" s="6">
        <v>19.689969836966899</v>
      </c>
      <c r="F163" s="6">
        <v>20.359684015911256</v>
      </c>
      <c r="G163" s="6">
        <v>17.589664221788574</v>
      </c>
      <c r="H163" s="6">
        <v>22.335268992657291</v>
      </c>
      <c r="I163" s="6">
        <v>22.336565596554138</v>
      </c>
      <c r="J163" s="6">
        <v>20.717218485192625</v>
      </c>
      <c r="K163" s="6">
        <v>23.866309057148751</v>
      </c>
      <c r="L163" s="6">
        <v>22.199897488467453</v>
      </c>
      <c r="M163" s="6">
        <v>20.031339775398276</v>
      </c>
      <c r="N163" s="6">
        <v>24.13084764156428</v>
      </c>
      <c r="O163" s="6">
        <f t="shared" ref="O163:T163" si="55">O36/O18*100</f>
        <v>19.948364529763268</v>
      </c>
      <c r="P163" s="6">
        <f t="shared" si="55"/>
        <v>17.802891654465594</v>
      </c>
      <c r="Q163" s="6">
        <f t="shared" si="55"/>
        <v>21.739961028540865</v>
      </c>
      <c r="R163" s="6">
        <f t="shared" si="55"/>
        <v>18.713664896185417</v>
      </c>
      <c r="S163" s="6">
        <f t="shared" si="55"/>
        <v>17.337798579728858</v>
      </c>
      <c r="T163" s="6">
        <f t="shared" si="55"/>
        <v>19.977029380163756</v>
      </c>
      <c r="U163" s="228" t="s">
        <v>9</v>
      </c>
      <c r="V163" s="33">
        <v>9</v>
      </c>
    </row>
    <row r="164" spans="1:22">
      <c r="A164" s="11">
        <v>10</v>
      </c>
      <c r="B164" s="15" t="s">
        <v>10</v>
      </c>
      <c r="C164" s="6">
        <v>21.479107312440647</v>
      </c>
      <c r="D164" s="6">
        <v>21.390866567730544</v>
      </c>
      <c r="E164" s="6">
        <v>21.543342404310309</v>
      </c>
      <c r="F164" s="6">
        <v>22.714961883582685</v>
      </c>
      <c r="G164" s="6">
        <v>22.519195257070656</v>
      </c>
      <c r="H164" s="6">
        <v>22.872025201958763</v>
      </c>
      <c r="I164" s="6">
        <v>25.303640872456747</v>
      </c>
      <c r="J164" s="6">
        <v>26.293334840222641</v>
      </c>
      <c r="K164" s="6">
        <v>24.319120829702914</v>
      </c>
      <c r="L164" s="6">
        <v>24.487744529498183</v>
      </c>
      <c r="M164" s="6">
        <v>24.997097410890515</v>
      </c>
      <c r="N164" s="6">
        <v>24.009324009324011</v>
      </c>
      <c r="O164" s="6">
        <f t="shared" ref="O164:T164" si="56">O37/O19*100</f>
        <v>23.784608229371855</v>
      </c>
      <c r="P164" s="6">
        <f t="shared" si="56"/>
        <v>24.168301722258555</v>
      </c>
      <c r="Q164" s="6">
        <f t="shared" si="56"/>
        <v>23.443535780266913</v>
      </c>
      <c r="R164" s="6">
        <f t="shared" si="56"/>
        <v>22.741487708621843</v>
      </c>
      <c r="S164" s="6">
        <f t="shared" si="56"/>
        <v>23.552886325022719</v>
      </c>
      <c r="T164" s="6">
        <f t="shared" si="56"/>
        <v>21.950436569080637</v>
      </c>
      <c r="U164" s="228" t="s">
        <v>10</v>
      </c>
      <c r="V164" s="33">
        <v>10</v>
      </c>
    </row>
    <row r="165" spans="1:22">
      <c r="A165" s="11">
        <v>11</v>
      </c>
      <c r="B165" s="15" t="s">
        <v>11</v>
      </c>
      <c r="C165" s="6">
        <v>20.940241003360931</v>
      </c>
      <c r="D165" s="6">
        <v>19.04510218463707</v>
      </c>
      <c r="E165" s="6">
        <v>22.589299402115589</v>
      </c>
      <c r="F165" s="6">
        <v>21.976822854149844</v>
      </c>
      <c r="G165" s="6">
        <v>20.016720936372437</v>
      </c>
      <c r="H165" s="6">
        <v>23.905607274301797</v>
      </c>
      <c r="I165" s="6">
        <v>24.433945299089409</v>
      </c>
      <c r="J165" s="6">
        <v>23.385826771653541</v>
      </c>
      <c r="K165" s="6">
        <v>25.663433869764468</v>
      </c>
      <c r="L165" s="6">
        <v>23.917441696334752</v>
      </c>
      <c r="M165" s="6">
        <v>22.559685255283</v>
      </c>
      <c r="N165" s="6">
        <v>25.425355842436282</v>
      </c>
      <c r="O165" s="6">
        <f t="shared" ref="O165:T165" si="57">O38/O20*100</f>
        <v>22.355885922330096</v>
      </c>
      <c r="P165" s="6">
        <f t="shared" si="57"/>
        <v>21.451556283641469</v>
      </c>
      <c r="Q165" s="6">
        <f t="shared" si="57"/>
        <v>23.329972271237711</v>
      </c>
      <c r="R165" s="6">
        <f t="shared" si="57"/>
        <v>21.17749799869005</v>
      </c>
      <c r="S165" s="6">
        <f t="shared" si="57"/>
        <v>20.881782945736436</v>
      </c>
      <c r="T165" s="6">
        <f t="shared" si="57"/>
        <v>21.525686939435236</v>
      </c>
      <c r="U165" s="228" t="s">
        <v>11</v>
      </c>
      <c r="V165" s="33">
        <v>11</v>
      </c>
    </row>
    <row r="166" spans="1:22">
      <c r="A166" s="11">
        <v>12</v>
      </c>
      <c r="B166" s="15" t="s">
        <v>12</v>
      </c>
      <c r="C166" s="6">
        <v>19.546856301205928</v>
      </c>
      <c r="D166" s="6">
        <v>19.308976152519762</v>
      </c>
      <c r="E166" s="6">
        <v>19.677034557658413</v>
      </c>
      <c r="F166" s="6">
        <v>21.696595889097107</v>
      </c>
      <c r="G166" s="6">
        <v>20.673813169984687</v>
      </c>
      <c r="H166" s="6">
        <v>22.312310892586989</v>
      </c>
      <c r="I166" s="6">
        <v>23.299789561869808</v>
      </c>
      <c r="J166" s="6">
        <v>22.535389816184235</v>
      </c>
      <c r="K166" s="6">
        <v>23.983225343332641</v>
      </c>
      <c r="L166" s="6">
        <v>22.659369209314765</v>
      </c>
      <c r="M166" s="6">
        <v>21.408853900419182</v>
      </c>
      <c r="N166" s="6">
        <v>23.755579056803313</v>
      </c>
      <c r="O166" s="6">
        <f t="shared" ref="O166:T166" si="58">O39/O21*100</f>
        <v>22.111805900606559</v>
      </c>
      <c r="P166" s="6">
        <f t="shared" si="58"/>
        <v>21.046920439255175</v>
      </c>
      <c r="Q166" s="6">
        <f t="shared" si="58"/>
        <v>22.921652445163314</v>
      </c>
      <c r="R166" s="6">
        <f t="shared" si="58"/>
        <v>20.61076026656432</v>
      </c>
      <c r="S166" s="6">
        <f t="shared" si="58"/>
        <v>20.09187947574652</v>
      </c>
      <c r="T166" s="6">
        <f t="shared" si="58"/>
        <v>21.038560084026926</v>
      </c>
      <c r="U166" s="228" t="s">
        <v>12</v>
      </c>
      <c r="V166" s="33">
        <v>12</v>
      </c>
    </row>
    <row r="167" spans="1:22">
      <c r="A167" s="11">
        <v>13</v>
      </c>
      <c r="B167" s="236" t="s">
        <v>13</v>
      </c>
      <c r="C167" s="6">
        <v>16.342492166787178</v>
      </c>
      <c r="D167" s="6">
        <v>15.446826345446359</v>
      </c>
      <c r="E167" s="6">
        <v>16.910743655147282</v>
      </c>
      <c r="F167" s="6">
        <v>18.031251018346531</v>
      </c>
      <c r="G167" s="6">
        <v>16.466372768081808</v>
      </c>
      <c r="H167" s="6">
        <v>19.095126657634356</v>
      </c>
      <c r="I167" s="6">
        <v>20.896541487308891</v>
      </c>
      <c r="J167" s="6">
        <v>20.138305188354856</v>
      </c>
      <c r="K167" s="6">
        <v>21.558791141563685</v>
      </c>
      <c r="L167" s="6">
        <v>19.809821300455855</v>
      </c>
      <c r="M167" s="6">
        <v>18.780185236483639</v>
      </c>
      <c r="N167" s="6">
        <v>20.680662938402143</v>
      </c>
      <c r="O167" s="6">
        <f t="shared" ref="O167:T167" si="59">O40/O22*100</f>
        <v>18.506662656361613</v>
      </c>
      <c r="P167" s="6">
        <f t="shared" si="59"/>
        <v>17.447474241294596</v>
      </c>
      <c r="Q167" s="6">
        <f t="shared" si="59"/>
        <v>19.33697422631024</v>
      </c>
      <c r="R167" s="6">
        <f t="shared" si="59"/>
        <v>17.447276585596153</v>
      </c>
      <c r="S167" s="6">
        <f t="shared" si="59"/>
        <v>17.025434010070537</v>
      </c>
      <c r="T167" s="6">
        <f t="shared" si="59"/>
        <v>17.797108159122477</v>
      </c>
      <c r="U167" s="229" t="s">
        <v>13</v>
      </c>
      <c r="V167" s="33">
        <v>13</v>
      </c>
    </row>
    <row r="168" spans="1:22">
      <c r="A168" s="11">
        <v>14</v>
      </c>
      <c r="B168" s="15" t="s">
        <v>14</v>
      </c>
      <c r="C168" s="6">
        <v>19.742257526488199</v>
      </c>
      <c r="D168" s="6">
        <v>18.884189109600044</v>
      </c>
      <c r="E168" s="6">
        <v>20.439273676198759</v>
      </c>
      <c r="F168" s="6">
        <v>20.888877451232695</v>
      </c>
      <c r="G168" s="6">
        <v>19.835677402790061</v>
      </c>
      <c r="H168" s="6">
        <v>21.754213252701405</v>
      </c>
      <c r="I168" s="6">
        <v>21.932974623891958</v>
      </c>
      <c r="J168" s="6">
        <v>21.719014571558034</v>
      </c>
      <c r="K168" s="6">
        <v>22.147154316271962</v>
      </c>
      <c r="L168" s="6">
        <v>22.254416186800746</v>
      </c>
      <c r="M168" s="6">
        <v>21.681891456206341</v>
      </c>
      <c r="N168" s="6">
        <v>22.823369499259691</v>
      </c>
      <c r="O168" s="6">
        <f t="shared" ref="O168:T168" si="60">O41/O23*100</f>
        <v>21.865724551473857</v>
      </c>
      <c r="P168" s="6">
        <f t="shared" si="60"/>
        <v>21.418295465820023</v>
      </c>
      <c r="Q168" s="6">
        <f t="shared" si="60"/>
        <v>22.28619379501643</v>
      </c>
      <c r="R168" s="6">
        <f t="shared" si="60"/>
        <v>20.777782903538313</v>
      </c>
      <c r="S168" s="6">
        <f t="shared" si="60"/>
        <v>20.700045310376076</v>
      </c>
      <c r="T168" s="6">
        <f t="shared" si="60"/>
        <v>20.858391279834617</v>
      </c>
      <c r="U168" s="228" t="s">
        <v>14</v>
      </c>
      <c r="V168" s="33">
        <v>14</v>
      </c>
    </row>
    <row r="169" spans="1:22">
      <c r="A169" s="11">
        <v>15</v>
      </c>
      <c r="B169" s="236" t="s">
        <v>15</v>
      </c>
      <c r="C169" s="6">
        <v>18.970655083590078</v>
      </c>
      <c r="D169" s="6">
        <v>18.566502463054189</v>
      </c>
      <c r="E169" s="6">
        <v>19.251648257556297</v>
      </c>
      <c r="F169" s="6">
        <v>20.806451612903228</v>
      </c>
      <c r="G169" s="6">
        <v>20.070002386444994</v>
      </c>
      <c r="H169" s="6">
        <v>21.365200072424408</v>
      </c>
      <c r="I169" s="6">
        <v>22.27676976763356</v>
      </c>
      <c r="J169" s="6">
        <v>21.974757318296216</v>
      </c>
      <c r="K169" s="6">
        <v>22.560088046295309</v>
      </c>
      <c r="L169" s="6">
        <v>21.70244095826018</v>
      </c>
      <c r="M169" s="6">
        <v>20.755209378889468</v>
      </c>
      <c r="N169" s="6">
        <v>22.543115735461804</v>
      </c>
      <c r="O169" s="6">
        <f t="shared" ref="O169:T169" si="61">O42/O24*100</f>
        <v>21.428637977136574</v>
      </c>
      <c r="P169" s="6">
        <f t="shared" si="61"/>
        <v>19.999590968586386</v>
      </c>
      <c r="Q169" s="6">
        <f t="shared" si="61"/>
        <v>22.624364700446634</v>
      </c>
      <c r="R169" s="6">
        <f t="shared" si="61"/>
        <v>20.307711330736687</v>
      </c>
      <c r="S169" s="6">
        <f t="shared" si="61"/>
        <v>19.451458905498313</v>
      </c>
      <c r="T169" s="6">
        <f t="shared" si="61"/>
        <v>21.095472274037647</v>
      </c>
      <c r="U169" s="229" t="s">
        <v>15</v>
      </c>
      <c r="V169" s="33">
        <v>15</v>
      </c>
    </row>
    <row r="170" spans="1:22">
      <c r="A170" s="11">
        <v>16</v>
      </c>
      <c r="B170" s="236" t="s">
        <v>16</v>
      </c>
      <c r="C170" s="6">
        <v>21.040176553484539</v>
      </c>
      <c r="D170" s="6">
        <v>19.378801604762522</v>
      </c>
      <c r="E170" s="6">
        <v>21.905326719861982</v>
      </c>
      <c r="F170" s="6">
        <v>23.930184490545816</v>
      </c>
      <c r="G170" s="6">
        <v>22.298362817902916</v>
      </c>
      <c r="H170" s="6">
        <v>24.936355278976027</v>
      </c>
      <c r="I170" s="6">
        <v>26.293958656214674</v>
      </c>
      <c r="J170" s="6">
        <v>25.748463419469964</v>
      </c>
      <c r="K170" s="6">
        <v>26.745985021700736</v>
      </c>
      <c r="L170" s="6">
        <v>25.261888556801704</v>
      </c>
      <c r="M170" s="6">
        <v>23.803837809656748</v>
      </c>
      <c r="N170" s="6">
        <v>26.406995020538627</v>
      </c>
      <c r="O170" s="6">
        <f t="shared" ref="O170:T170" si="62">O43/O25*100</f>
        <v>24.183795960104927</v>
      </c>
      <c r="P170" s="6">
        <f t="shared" si="62"/>
        <v>22.891225589820625</v>
      </c>
      <c r="Q170" s="6">
        <f t="shared" si="62"/>
        <v>25.117074353379525</v>
      </c>
      <c r="R170" s="6">
        <f t="shared" si="62"/>
        <v>22.745466592743842</v>
      </c>
      <c r="S170" s="6">
        <f t="shared" si="62"/>
        <v>22.122804383726166</v>
      </c>
      <c r="T170" s="6">
        <f t="shared" si="62"/>
        <v>23.255670914727155</v>
      </c>
      <c r="U170" s="229" t="s">
        <v>16</v>
      </c>
      <c r="V170" s="33">
        <v>16</v>
      </c>
    </row>
    <row r="171" spans="1:22">
      <c r="A171" s="11">
        <v>17</v>
      </c>
      <c r="B171" s="236" t="s">
        <v>19</v>
      </c>
      <c r="C171" s="6">
        <v>17.309983436812896</v>
      </c>
      <c r="D171" s="6">
        <v>16.118507856543122</v>
      </c>
      <c r="E171" s="6">
        <v>18.116836701540063</v>
      </c>
      <c r="F171" s="6">
        <v>18.355550169655839</v>
      </c>
      <c r="G171" s="6">
        <v>17.122892122892122</v>
      </c>
      <c r="H171" s="6">
        <v>19.246992983628466</v>
      </c>
      <c r="I171" s="6">
        <v>19.655351494263726</v>
      </c>
      <c r="J171" s="6">
        <v>18.679998449792659</v>
      </c>
      <c r="K171" s="6">
        <v>20.582331166319822</v>
      </c>
      <c r="L171" s="6">
        <v>18.764322869302681</v>
      </c>
      <c r="M171" s="6">
        <v>17.467174444381289</v>
      </c>
      <c r="N171" s="6">
        <v>19.96152837282504</v>
      </c>
      <c r="O171" s="6">
        <f t="shared" ref="O171:T171" si="63">O44/O26*100</f>
        <v>17.718357452435171</v>
      </c>
      <c r="P171" s="6">
        <f t="shared" si="63"/>
        <v>16.430898831757133</v>
      </c>
      <c r="Q171" s="6">
        <f t="shared" si="63"/>
        <v>18.824694393225432</v>
      </c>
      <c r="R171" s="6">
        <f t="shared" si="63"/>
        <v>16.865296255810026</v>
      </c>
      <c r="S171" s="6">
        <f t="shared" si="63"/>
        <v>16.109994042299672</v>
      </c>
      <c r="T171" s="6">
        <f t="shared" si="63"/>
        <v>17.555136118621302</v>
      </c>
      <c r="U171" s="229" t="s">
        <v>19</v>
      </c>
      <c r="V171" s="33">
        <v>17</v>
      </c>
    </row>
    <row r="172" spans="1:22">
      <c r="B172" s="6" t="s">
        <v>102</v>
      </c>
      <c r="C172" s="6"/>
      <c r="D172" s="6"/>
      <c r="E172" s="6"/>
      <c r="F172" s="6"/>
      <c r="G172" s="6"/>
      <c r="H172" s="6"/>
      <c r="I172" s="6" t="s">
        <v>103</v>
      </c>
      <c r="J172" s="6"/>
      <c r="K172" s="6"/>
      <c r="L172" s="6"/>
      <c r="M172" s="6"/>
      <c r="N172" s="6"/>
      <c r="O172" s="6"/>
      <c r="P172" s="6"/>
      <c r="Q172" s="6"/>
      <c r="R172" s="6"/>
      <c r="S172" s="6"/>
      <c r="T172" s="6"/>
    </row>
    <row r="173" spans="1:22" s="9" customFormat="1">
      <c r="A173" s="9">
        <v>1</v>
      </c>
      <c r="B173" s="12" t="s">
        <v>22</v>
      </c>
      <c r="C173" s="4">
        <v>1.1962282710198773</v>
      </c>
      <c r="D173" s="4">
        <v>0.69100757653673428</v>
      </c>
      <c r="E173" s="4">
        <v>1.5583654757270864</v>
      </c>
      <c r="F173" s="4">
        <v>1.5532464078080981</v>
      </c>
      <c r="G173" s="4">
        <v>0.9375043923556613</v>
      </c>
      <c r="H173" s="4">
        <v>2.0263127898396394</v>
      </c>
      <c r="I173" s="4">
        <v>1.7559228184373481</v>
      </c>
      <c r="J173" s="4">
        <v>1.0317848463550692</v>
      </c>
      <c r="K173" s="4">
        <v>2.4499674572468937</v>
      </c>
      <c r="L173" s="4">
        <v>1.8406860162090872</v>
      </c>
      <c r="M173" s="4">
        <v>1.0196677568373276</v>
      </c>
      <c r="N173" s="4">
        <v>2.6011241712587405</v>
      </c>
      <c r="O173" s="4">
        <f>O46/O10*100</f>
        <v>1.8519919543082179</v>
      </c>
      <c r="P173" s="4">
        <f t="shared" ref="P173:T173" si="64">P46/P10*100</f>
        <v>0.96078796971615399</v>
      </c>
      <c r="Q173" s="4">
        <f t="shared" si="64"/>
        <v>2.6274188741034745</v>
      </c>
      <c r="R173" s="4">
        <f t="shared" si="64"/>
        <v>1.6563904689924021</v>
      </c>
      <c r="S173" s="4">
        <f t="shared" si="64"/>
        <v>0.89000982046569632</v>
      </c>
      <c r="T173" s="4">
        <f t="shared" si="64"/>
        <v>2.3798519995705916</v>
      </c>
      <c r="U173" s="227" t="s">
        <v>23</v>
      </c>
      <c r="V173" s="239">
        <v>1</v>
      </c>
    </row>
    <row r="174" spans="1:22">
      <c r="A174" s="11">
        <v>2</v>
      </c>
      <c r="B174" s="15" t="s">
        <v>2</v>
      </c>
      <c r="C174" s="6">
        <v>0.95169351232180266</v>
      </c>
      <c r="D174" s="6">
        <v>0.54300131636682747</v>
      </c>
      <c r="E174" s="6">
        <v>1.2589161776226276</v>
      </c>
      <c r="F174" s="6">
        <v>1.2547194661515497</v>
      </c>
      <c r="G174" s="6">
        <v>0.73843839087741525</v>
      </c>
      <c r="H174" s="6">
        <v>1.6661933162927201</v>
      </c>
      <c r="I174" s="6">
        <v>1.4289621222480513</v>
      </c>
      <c r="J174" s="6">
        <v>0.84791704313256688</v>
      </c>
      <c r="K174" s="6">
        <v>1.9914153850294003</v>
      </c>
      <c r="L174" s="6">
        <v>1.5710464327065119</v>
      </c>
      <c r="M174" s="6">
        <v>0.80047394670855021</v>
      </c>
      <c r="N174" s="6">
        <v>2.2908622908622909</v>
      </c>
      <c r="O174" s="6">
        <f t="shared" ref="O174:T174" si="65">O47/O11*100</f>
        <v>1.4675256834407104</v>
      </c>
      <c r="P174" s="6">
        <f t="shared" si="65"/>
        <v>0.7232142857142857</v>
      </c>
      <c r="Q174" s="6">
        <f t="shared" si="65"/>
        <v>2.1224222585924712</v>
      </c>
      <c r="R174" s="6">
        <f t="shared" si="65"/>
        <v>1.2956808520102434</v>
      </c>
      <c r="S174" s="6">
        <f t="shared" si="65"/>
        <v>0.63430706169252327</v>
      </c>
      <c r="T174" s="6">
        <f t="shared" si="65"/>
        <v>1.9308145546046813</v>
      </c>
      <c r="U174" s="228" t="s">
        <v>2</v>
      </c>
      <c r="V174" s="33">
        <v>2</v>
      </c>
    </row>
    <row r="175" spans="1:22">
      <c r="A175" s="11">
        <v>3</v>
      </c>
      <c r="B175" s="15" t="s">
        <v>3</v>
      </c>
      <c r="C175" s="6">
        <v>0.79436560291456726</v>
      </c>
      <c r="D175" s="6">
        <v>0.56172630150924197</v>
      </c>
      <c r="E175" s="6">
        <v>0.93864619348732037</v>
      </c>
      <c r="F175" s="6">
        <v>1.1110506457698448</v>
      </c>
      <c r="G175" s="6">
        <v>0.86923146392124984</v>
      </c>
      <c r="H175" s="6">
        <v>1.2734218664726213</v>
      </c>
      <c r="I175" s="6">
        <v>1.3703430330954991</v>
      </c>
      <c r="J175" s="6">
        <v>0.87872045403244015</v>
      </c>
      <c r="K175" s="6">
        <v>1.7932182234241731</v>
      </c>
      <c r="L175" s="6">
        <v>1.3278240471732627</v>
      </c>
      <c r="M175" s="6">
        <v>0.78957695628286628</v>
      </c>
      <c r="N175" s="6">
        <v>1.7808074402874658</v>
      </c>
      <c r="O175" s="6">
        <f t="shared" ref="O175:T175" si="66">O48/O12*100</f>
        <v>1.3873171849708499</v>
      </c>
      <c r="P175" s="6">
        <f t="shared" si="66"/>
        <v>0.7463172989180028</v>
      </c>
      <c r="Q175" s="6">
        <f t="shared" si="66"/>
        <v>1.8899992332660309</v>
      </c>
      <c r="R175" s="6">
        <f t="shared" si="66"/>
        <v>1.2154072521314978</v>
      </c>
      <c r="S175" s="6">
        <f t="shared" si="66"/>
        <v>0.68481123792800702</v>
      </c>
      <c r="T175" s="6">
        <f t="shared" si="66"/>
        <v>1.6658592032199155</v>
      </c>
      <c r="U175" s="228" t="s">
        <v>3</v>
      </c>
      <c r="V175" s="33">
        <v>3</v>
      </c>
    </row>
    <row r="176" spans="1:22">
      <c r="A176" s="11">
        <v>4</v>
      </c>
      <c r="B176" s="15" t="s">
        <v>4</v>
      </c>
      <c r="C176" s="6">
        <v>2.1236436273762971</v>
      </c>
      <c r="D176" s="6">
        <v>1.08538611572636</v>
      </c>
      <c r="E176" s="6">
        <v>3.0394749418549081</v>
      </c>
      <c r="F176" s="6">
        <v>2.4044662813481557</v>
      </c>
      <c r="G176" s="6">
        <v>1.4455907381337592</v>
      </c>
      <c r="H176" s="6">
        <v>3.2500741179958492</v>
      </c>
      <c r="I176" s="6">
        <v>2.7261018279212195</v>
      </c>
      <c r="J176" s="6">
        <v>1.6042691291110442</v>
      </c>
      <c r="K176" s="6">
        <v>3.8932108111871075</v>
      </c>
      <c r="L176" s="6">
        <v>2.7107402116799904</v>
      </c>
      <c r="M176" s="6">
        <v>1.5449903852529672</v>
      </c>
      <c r="N176" s="6">
        <v>3.8949229603435214</v>
      </c>
      <c r="O176" s="6">
        <f t="shared" ref="O176:T176" si="67">O49/O13*100</f>
        <v>2.8740372914301582</v>
      </c>
      <c r="P176" s="6">
        <f t="shared" si="67"/>
        <v>1.6148841532231295</v>
      </c>
      <c r="Q176" s="6">
        <f t="shared" si="67"/>
        <v>4.0939716026950101</v>
      </c>
      <c r="R176" s="6">
        <f t="shared" si="67"/>
        <v>2.5647283126787417</v>
      </c>
      <c r="S176" s="6">
        <f t="shared" si="67"/>
        <v>1.4694195792661897</v>
      </c>
      <c r="T176" s="6">
        <f t="shared" si="67"/>
        <v>3.6984728085423391</v>
      </c>
      <c r="U176" s="228" t="s">
        <v>4</v>
      </c>
      <c r="V176" s="33">
        <v>4</v>
      </c>
    </row>
    <row r="177" spans="1:22">
      <c r="A177" s="11">
        <v>5</v>
      </c>
      <c r="B177" s="15" t="s">
        <v>5</v>
      </c>
      <c r="C177" s="6">
        <v>0.99630925745319632</v>
      </c>
      <c r="D177" s="6">
        <v>0.55040821942941009</v>
      </c>
      <c r="E177" s="6">
        <v>1.3151421731002593</v>
      </c>
      <c r="F177" s="6">
        <v>1.1833041825916091</v>
      </c>
      <c r="G177" s="6">
        <v>0.56902405202505613</v>
      </c>
      <c r="H177" s="6">
        <v>1.6891093786912355</v>
      </c>
      <c r="I177" s="6">
        <v>1.3854770561069076</v>
      </c>
      <c r="J177" s="6">
        <v>0.69621327899473595</v>
      </c>
      <c r="K177" s="6">
        <v>2.0273903279881078</v>
      </c>
      <c r="L177" s="6">
        <v>1.4419586323343181</v>
      </c>
      <c r="M177" s="6">
        <v>0.78209863132739521</v>
      </c>
      <c r="N177" s="6">
        <v>2.0185401967918497</v>
      </c>
      <c r="O177" s="6">
        <f t="shared" ref="O177:T177" si="68">O50/O14*100</f>
        <v>1.6420333479893123</v>
      </c>
      <c r="P177" s="6">
        <f t="shared" si="68"/>
        <v>1.0067749138942508</v>
      </c>
      <c r="Q177" s="6">
        <f t="shared" si="68"/>
        <v>2.1551065325711489</v>
      </c>
      <c r="R177" s="6">
        <f t="shared" si="68"/>
        <v>1.3627214834856634</v>
      </c>
      <c r="S177" s="6">
        <f t="shared" si="68"/>
        <v>0.79192170695438668</v>
      </c>
      <c r="T177" s="6">
        <f t="shared" si="68"/>
        <v>1.8834590024292521</v>
      </c>
      <c r="U177" s="228" t="s">
        <v>5</v>
      </c>
      <c r="V177" s="33">
        <v>5</v>
      </c>
    </row>
    <row r="178" spans="1:22">
      <c r="A178" s="11">
        <v>6</v>
      </c>
      <c r="B178" s="236" t="s">
        <v>6</v>
      </c>
      <c r="C178" s="6">
        <v>1.0759411439893463</v>
      </c>
      <c r="D178" s="6">
        <v>0.60426108246080112</v>
      </c>
      <c r="E178" s="6">
        <v>1.4903061457967877</v>
      </c>
      <c r="F178" s="6">
        <v>1.417467310542287</v>
      </c>
      <c r="G178" s="6">
        <v>0.70597828419381148</v>
      </c>
      <c r="H178" s="6">
        <v>2.0479567970488124</v>
      </c>
      <c r="I178" s="6">
        <v>1.5479489481284885</v>
      </c>
      <c r="J178" s="6">
        <v>0.83312724125139104</v>
      </c>
      <c r="K178" s="6">
        <v>2.2772792505795709</v>
      </c>
      <c r="L178" s="6">
        <v>1.6152928573056673</v>
      </c>
      <c r="M178" s="6">
        <v>0.76346389228886169</v>
      </c>
      <c r="N178" s="6">
        <v>2.4555895980802029</v>
      </c>
      <c r="O178" s="6">
        <f t="shared" ref="O178:T178" si="69">O51/O15*100</f>
        <v>1.5621844618180769</v>
      </c>
      <c r="P178" s="6">
        <f t="shared" si="69"/>
        <v>0.6840796019900498</v>
      </c>
      <c r="Q178" s="6">
        <f t="shared" si="69"/>
        <v>2.3960852691377466</v>
      </c>
      <c r="R178" s="6">
        <f t="shared" si="69"/>
        <v>1.3692099896713366</v>
      </c>
      <c r="S178" s="6">
        <f t="shared" si="69"/>
        <v>0.64197660526972211</v>
      </c>
      <c r="T178" s="6">
        <f t="shared" si="69"/>
        <v>2.1091297669137781</v>
      </c>
      <c r="U178" s="229" t="s">
        <v>6</v>
      </c>
      <c r="V178" s="33">
        <v>6</v>
      </c>
    </row>
    <row r="179" spans="1:22">
      <c r="A179" s="11">
        <v>7</v>
      </c>
      <c r="B179" s="15" t="s">
        <v>7</v>
      </c>
      <c r="C179" s="6">
        <v>0.10437582626091207</v>
      </c>
      <c r="D179" s="6">
        <v>0.88781830695113562</v>
      </c>
      <c r="E179" s="6">
        <v>2.0807975424563847</v>
      </c>
      <c r="F179" s="6">
        <v>2.2440779855438442</v>
      </c>
      <c r="G179" s="6">
        <v>1.383487885133114</v>
      </c>
      <c r="H179" s="6">
        <v>2.8424354819141375</v>
      </c>
      <c r="I179" s="6">
        <v>2.3852561785134645</v>
      </c>
      <c r="J179" s="6">
        <v>1.3881097023418341</v>
      </c>
      <c r="K179" s="6">
        <v>3.3052351375332742</v>
      </c>
      <c r="L179" s="6">
        <v>2.6114286919653216</v>
      </c>
      <c r="M179" s="6">
        <v>1.3117654113696329</v>
      </c>
      <c r="N179" s="6">
        <v>3.7594184090999376</v>
      </c>
      <c r="O179" s="6">
        <f t="shared" ref="O179:T179" si="70">O52/O16*100</f>
        <v>2.7244407074034762</v>
      </c>
      <c r="P179" s="6">
        <f t="shared" si="70"/>
        <v>1.366701362175861</v>
      </c>
      <c r="Q179" s="6">
        <f t="shared" si="70"/>
        <v>3.8666040632970828</v>
      </c>
      <c r="R179" s="6">
        <f t="shared" si="70"/>
        <v>2.3858129448191558</v>
      </c>
      <c r="S179" s="6">
        <f t="shared" si="70"/>
        <v>1.1690740933180921</v>
      </c>
      <c r="T179" s="6">
        <f t="shared" si="70"/>
        <v>3.4985803723107263</v>
      </c>
      <c r="U179" s="228" t="s">
        <v>7</v>
      </c>
      <c r="V179" s="33">
        <v>7</v>
      </c>
    </row>
    <row r="180" spans="1:22">
      <c r="A180" s="11">
        <v>8</v>
      </c>
      <c r="B180" s="15" t="s">
        <v>8</v>
      </c>
      <c r="C180" s="6">
        <v>1.0294465360760989</v>
      </c>
      <c r="D180" s="6">
        <v>0.53863117425499107</v>
      </c>
      <c r="E180" s="6">
        <v>1.4577408422881082</v>
      </c>
      <c r="F180" s="6">
        <v>1.3183319477834947</v>
      </c>
      <c r="G180" s="6">
        <v>0.75493612078977934</v>
      </c>
      <c r="H180" s="6">
        <v>1.8259476775226906</v>
      </c>
      <c r="I180" s="6">
        <v>1.5658410548823949</v>
      </c>
      <c r="J180" s="6">
        <v>0.87531107869218228</v>
      </c>
      <c r="K180" s="6">
        <v>2.3112552107457156</v>
      </c>
      <c r="L180" s="6">
        <v>1.5666628905643594</v>
      </c>
      <c r="M180" s="6">
        <v>0.86482452012785782</v>
      </c>
      <c r="N180" s="6">
        <v>2.3184073549474706</v>
      </c>
      <c r="O180" s="6">
        <f t="shared" ref="O180:T180" si="71">O53/O17*100</f>
        <v>1.6215515180008027</v>
      </c>
      <c r="P180" s="6">
        <f t="shared" si="71"/>
        <v>0.84233348054763724</v>
      </c>
      <c r="Q180" s="6">
        <f t="shared" si="71"/>
        <v>2.415632876174266</v>
      </c>
      <c r="R180" s="6">
        <f t="shared" si="71"/>
        <v>1.4172921409054635</v>
      </c>
      <c r="S180" s="6">
        <f t="shared" si="71"/>
        <v>0.73993685872138915</v>
      </c>
      <c r="T180" s="6">
        <f t="shared" si="71"/>
        <v>2.1565415349591994</v>
      </c>
      <c r="U180" s="228" t="s">
        <v>8</v>
      </c>
      <c r="V180" s="33">
        <v>8</v>
      </c>
    </row>
    <row r="181" spans="1:22">
      <c r="A181" s="11">
        <v>9</v>
      </c>
      <c r="B181" s="15" t="s">
        <v>9</v>
      </c>
      <c r="C181" s="6">
        <v>0.95066685126217165</v>
      </c>
      <c r="D181" s="6">
        <v>0.54236892750918531</v>
      </c>
      <c r="E181" s="6">
        <v>1.2179756404871904</v>
      </c>
      <c r="F181" s="6">
        <v>1.2521709899714268</v>
      </c>
      <c r="G181" s="6">
        <v>0.73346342776394591</v>
      </c>
      <c r="H181" s="6">
        <v>1.622114507846619</v>
      </c>
      <c r="I181" s="6">
        <v>1.4110208152093191</v>
      </c>
      <c r="J181" s="6">
        <v>0.81680789726565917</v>
      </c>
      <c r="K181" s="6">
        <v>1.9723540334227359</v>
      </c>
      <c r="L181" s="6">
        <v>1.7960020502306508</v>
      </c>
      <c r="M181" s="6">
        <v>1.0272481936101681</v>
      </c>
      <c r="N181" s="6">
        <v>2.4805240106972595</v>
      </c>
      <c r="O181" s="6">
        <f t="shared" ref="O181:T181" si="72">O54/O18*100</f>
        <v>1.7905848549834475</v>
      </c>
      <c r="P181" s="6">
        <f t="shared" si="72"/>
        <v>1.0111639824304539</v>
      </c>
      <c r="Q181" s="6">
        <f t="shared" si="72"/>
        <v>2.4414472930118825</v>
      </c>
      <c r="R181" s="6">
        <f t="shared" si="72"/>
        <v>1.5644616127474649</v>
      </c>
      <c r="S181" s="6">
        <f t="shared" si="72"/>
        <v>0.96029696578437707</v>
      </c>
      <c r="T181" s="6">
        <f t="shared" si="72"/>
        <v>2.119224926827461</v>
      </c>
      <c r="U181" s="228" t="s">
        <v>9</v>
      </c>
      <c r="V181" s="33">
        <v>9</v>
      </c>
    </row>
    <row r="182" spans="1:22">
      <c r="A182" s="11">
        <v>10</v>
      </c>
      <c r="B182" s="15" t="s">
        <v>10</v>
      </c>
      <c r="C182" s="6">
        <v>1.8170307059195947</v>
      </c>
      <c r="D182" s="6">
        <v>1.0219224916874869</v>
      </c>
      <c r="E182" s="6">
        <v>2.3958319088708686</v>
      </c>
      <c r="F182" s="6">
        <v>1.9607673470800489</v>
      </c>
      <c r="G182" s="6">
        <v>1.1643502769948488</v>
      </c>
      <c r="H182" s="6">
        <v>2.5997317613299646</v>
      </c>
      <c r="I182" s="6">
        <v>2.2043904638448968</v>
      </c>
      <c r="J182" s="6">
        <v>1.1895007487356257</v>
      </c>
      <c r="K182" s="6">
        <v>3.2139745355406277</v>
      </c>
      <c r="L182" s="6">
        <v>2.4679642633713614</v>
      </c>
      <c r="M182" s="6">
        <v>1.4150121908742599</v>
      </c>
      <c r="N182" s="6">
        <v>3.4569718780245098</v>
      </c>
      <c r="O182" s="6">
        <f t="shared" ref="O182:T182" si="73">O55/O19*100</f>
        <v>2.4711370102867147</v>
      </c>
      <c r="P182" s="6">
        <f t="shared" si="73"/>
        <v>1.2717099048034299</v>
      </c>
      <c r="Q182" s="6">
        <f t="shared" si="73"/>
        <v>3.5373305944214049</v>
      </c>
      <c r="R182" s="6">
        <f t="shared" si="73"/>
        <v>2.3041864154427305</v>
      </c>
      <c r="S182" s="6">
        <f t="shared" si="73"/>
        <v>1.2169583942471056</v>
      </c>
      <c r="T182" s="6">
        <f t="shared" si="73"/>
        <v>3.3641499743194658</v>
      </c>
      <c r="U182" s="228" t="s">
        <v>10</v>
      </c>
      <c r="V182" s="33">
        <v>10</v>
      </c>
    </row>
    <row r="183" spans="1:22">
      <c r="A183" s="11">
        <v>11</v>
      </c>
      <c r="B183" s="15" t="s">
        <v>11</v>
      </c>
      <c r="C183" s="6">
        <v>1.8567095663578983</v>
      </c>
      <c r="D183" s="6">
        <v>1.1319591261451727</v>
      </c>
      <c r="E183" s="6">
        <v>2.4873524451939293</v>
      </c>
      <c r="F183" s="6">
        <v>2.2522424215970847</v>
      </c>
      <c r="G183" s="6">
        <v>1.3772771275191411</v>
      </c>
      <c r="H183" s="6">
        <v>3.1132279714223858</v>
      </c>
      <c r="I183" s="6">
        <v>2.4571269760826562</v>
      </c>
      <c r="J183" s="6">
        <v>1.5505754088431254</v>
      </c>
      <c r="K183" s="6">
        <v>3.5205513517354077</v>
      </c>
      <c r="L183" s="6">
        <v>2.5956305578645251</v>
      </c>
      <c r="M183" s="6">
        <v>1.5737235849900153</v>
      </c>
      <c r="N183" s="6">
        <v>3.7305527970870571</v>
      </c>
      <c r="O183" s="6">
        <f t="shared" ref="O183:T183" si="74">O56/O20*100</f>
        <v>2.410497572815534</v>
      </c>
      <c r="P183" s="6">
        <f t="shared" si="74"/>
        <v>1.2578984320149778</v>
      </c>
      <c r="Q183" s="6">
        <f t="shared" si="74"/>
        <v>3.6520040332745149</v>
      </c>
      <c r="R183" s="6">
        <f t="shared" si="74"/>
        <v>2.1657812386289206</v>
      </c>
      <c r="S183" s="6">
        <f t="shared" si="74"/>
        <v>1.2731481481481481</v>
      </c>
      <c r="T183" s="6">
        <f t="shared" si="74"/>
        <v>3.2168098120622441</v>
      </c>
      <c r="U183" s="228" t="s">
        <v>11</v>
      </c>
      <c r="V183" s="33">
        <v>11</v>
      </c>
    </row>
    <row r="184" spans="1:22">
      <c r="A184" s="11">
        <v>12</v>
      </c>
      <c r="B184" s="15" t="s">
        <v>12</v>
      </c>
      <c r="C184" s="6">
        <v>0.67430728159808528</v>
      </c>
      <c r="D184" s="6">
        <v>0.42294303282688617</v>
      </c>
      <c r="E184" s="6">
        <v>0.81186461801413634</v>
      </c>
      <c r="F184" s="6">
        <v>1.0328901742633279</v>
      </c>
      <c r="G184" s="6">
        <v>0.67145717987984443</v>
      </c>
      <c r="H184" s="6">
        <v>1.2504727685325265</v>
      </c>
      <c r="I184" s="6">
        <v>1.1918178463502449</v>
      </c>
      <c r="J184" s="6">
        <v>0.72681174730614839</v>
      </c>
      <c r="K184" s="6">
        <v>1.6075712639552677</v>
      </c>
      <c r="L184" s="6">
        <v>1.253175922211397</v>
      </c>
      <c r="M184" s="6">
        <v>0.74021061241181885</v>
      </c>
      <c r="N184" s="6">
        <v>1.7028446467941709</v>
      </c>
      <c r="O184" s="6">
        <f t="shared" ref="O184:T184" si="75">O57/O21*100</f>
        <v>1.2384336298949066</v>
      </c>
      <c r="P184" s="6">
        <f t="shared" si="75"/>
        <v>0.69447458657059769</v>
      </c>
      <c r="Q184" s="6">
        <f t="shared" si="75"/>
        <v>1.6521150703923153</v>
      </c>
      <c r="R184" s="6">
        <f t="shared" si="75"/>
        <v>1.197620459858344</v>
      </c>
      <c r="S184" s="6">
        <f t="shared" si="75"/>
        <v>0.65049124635666999</v>
      </c>
      <c r="T184" s="6">
        <f t="shared" si="75"/>
        <v>1.6487101548450753</v>
      </c>
      <c r="U184" s="228" t="s">
        <v>12</v>
      </c>
      <c r="V184" s="33">
        <v>12</v>
      </c>
    </row>
    <row r="185" spans="1:22">
      <c r="A185" s="11">
        <v>13</v>
      </c>
      <c r="B185" s="236" t="s">
        <v>13</v>
      </c>
      <c r="C185" s="6">
        <v>1.081585924319113</v>
      </c>
      <c r="D185" s="6">
        <v>0.67369336086058895</v>
      </c>
      <c r="E185" s="6">
        <v>1.3403716798471523</v>
      </c>
      <c r="F185" s="6">
        <v>1.5291491511063318</v>
      </c>
      <c r="G185" s="6">
        <v>0.97630694285081621</v>
      </c>
      <c r="H185" s="6">
        <v>1.9049965102434618</v>
      </c>
      <c r="I185" s="6">
        <v>1.8316758200979666</v>
      </c>
      <c r="J185" s="6">
        <v>1.0965079850233055</v>
      </c>
      <c r="K185" s="6">
        <v>2.4737772933050066</v>
      </c>
      <c r="L185" s="6">
        <v>1.841631806090575</v>
      </c>
      <c r="M185" s="6">
        <v>1.0490310614363656</v>
      </c>
      <c r="N185" s="6">
        <v>2.5119946215200315</v>
      </c>
      <c r="O185" s="6">
        <f t="shared" ref="O185:T185" si="76">O58/O22*100</f>
        <v>1.6977554823913592</v>
      </c>
      <c r="P185" s="6">
        <f t="shared" si="76"/>
        <v>0.84945671437476311</v>
      </c>
      <c r="Q185" s="6">
        <f t="shared" si="76"/>
        <v>2.3627479160678355</v>
      </c>
      <c r="R185" s="6">
        <f t="shared" si="76"/>
        <v>1.5521344891194837</v>
      </c>
      <c r="S185" s="6">
        <f t="shared" si="76"/>
        <v>0.85137906230205174</v>
      </c>
      <c r="T185" s="6">
        <f t="shared" si="76"/>
        <v>2.1332668542327005</v>
      </c>
      <c r="U185" s="229" t="s">
        <v>13</v>
      </c>
      <c r="V185" s="33">
        <v>13</v>
      </c>
    </row>
    <row r="186" spans="1:22">
      <c r="A186" s="11">
        <v>14</v>
      </c>
      <c r="B186" s="15" t="s">
        <v>14</v>
      </c>
      <c r="C186" s="6">
        <v>1.5202966198298518</v>
      </c>
      <c r="D186" s="6">
        <v>0.8298977351823098</v>
      </c>
      <c r="E186" s="6">
        <v>2.0811134065456129</v>
      </c>
      <c r="F186" s="6">
        <v>1.7847032786041483</v>
      </c>
      <c r="G186" s="6">
        <v>0.93572590077882078</v>
      </c>
      <c r="H186" s="6">
        <v>2.4822445678925531</v>
      </c>
      <c r="I186" s="6">
        <v>1.9637552344933726</v>
      </c>
      <c r="J186" s="6">
        <v>1.0803462831795092</v>
      </c>
      <c r="K186" s="6">
        <v>2.8480710466004586</v>
      </c>
      <c r="L186" s="6">
        <v>2.1024823169915146</v>
      </c>
      <c r="M186" s="6">
        <v>1.0429387914610913</v>
      </c>
      <c r="N186" s="6">
        <v>3.1554163936017865</v>
      </c>
      <c r="O186" s="6">
        <f t="shared" ref="O186:T186" si="77">O59/O23*100</f>
        <v>2.1534061549923695</v>
      </c>
      <c r="P186" s="6">
        <f t="shared" si="77"/>
        <v>1.014485564044052</v>
      </c>
      <c r="Q186" s="6">
        <f t="shared" si="77"/>
        <v>3.2237010792289222</v>
      </c>
      <c r="R186" s="6">
        <f t="shared" si="77"/>
        <v>1.9156248558379849</v>
      </c>
      <c r="S186" s="6">
        <f t="shared" si="77"/>
        <v>0.99456275487086532</v>
      </c>
      <c r="T186" s="6">
        <f t="shared" si="77"/>
        <v>2.8707009960533734</v>
      </c>
      <c r="U186" s="228" t="s">
        <v>14</v>
      </c>
      <c r="V186" s="33">
        <v>14</v>
      </c>
    </row>
    <row r="187" spans="1:22">
      <c r="A187" s="11">
        <v>15</v>
      </c>
      <c r="B187" s="236" t="s">
        <v>15</v>
      </c>
      <c r="C187" s="6">
        <v>0.75357341279862622</v>
      </c>
      <c r="D187" s="6">
        <v>0.55172413793103448</v>
      </c>
      <c r="E187" s="6">
        <v>0.89391215001284363</v>
      </c>
      <c r="F187" s="6">
        <v>1.1976664378860673</v>
      </c>
      <c r="G187" s="6">
        <v>0.7928300586004825</v>
      </c>
      <c r="H187" s="6">
        <v>1.5048182348562578</v>
      </c>
      <c r="I187" s="6">
        <v>1.2886857603429167</v>
      </c>
      <c r="J187" s="6">
        <v>0.89692887013453937</v>
      </c>
      <c r="K187" s="6">
        <v>1.6561934178293749</v>
      </c>
      <c r="L187" s="6">
        <v>1.2941043212323724</v>
      </c>
      <c r="M187" s="6">
        <v>0.80499457983699352</v>
      </c>
      <c r="N187" s="6">
        <v>1.7281927023945269</v>
      </c>
      <c r="O187" s="6">
        <f t="shared" ref="O187:T187" si="78">O60/O24*100</f>
        <v>1.4869611396308684</v>
      </c>
      <c r="P187" s="6">
        <f t="shared" si="78"/>
        <v>0.75875327225130895</v>
      </c>
      <c r="Q187" s="6">
        <f t="shared" si="78"/>
        <v>2.0962746205315126</v>
      </c>
      <c r="R187" s="6">
        <f t="shared" si="78"/>
        <v>1.3504323326532595</v>
      </c>
      <c r="S187" s="6">
        <f t="shared" si="78"/>
        <v>0.77415073820802538</v>
      </c>
      <c r="T187" s="6">
        <f t="shared" si="78"/>
        <v>1.8806172630150924</v>
      </c>
      <c r="U187" s="229" t="s">
        <v>15</v>
      </c>
      <c r="V187" s="33">
        <v>15</v>
      </c>
    </row>
    <row r="188" spans="1:22">
      <c r="A188" s="11">
        <v>16</v>
      </c>
      <c r="B188" s="236" t="s">
        <v>16</v>
      </c>
      <c r="C188" s="6">
        <v>1.3631488916660019</v>
      </c>
      <c r="D188" s="6">
        <v>0.79979293386825412</v>
      </c>
      <c r="E188" s="6">
        <v>1.6565128315721371</v>
      </c>
      <c r="F188" s="6">
        <v>1.9542655920210847</v>
      </c>
      <c r="G188" s="6">
        <v>1.1812942626946126</v>
      </c>
      <c r="H188" s="6">
        <v>2.4308747613322961</v>
      </c>
      <c r="I188" s="6">
        <v>2.2693410600241082</v>
      </c>
      <c r="J188" s="6">
        <v>1.3928358998083403</v>
      </c>
      <c r="K188" s="6">
        <v>2.9956598529552703</v>
      </c>
      <c r="L188" s="6">
        <v>2.2815375965436631</v>
      </c>
      <c r="M188" s="6">
        <v>1.3151477438993626</v>
      </c>
      <c r="N188" s="6">
        <v>3.0405093051207883</v>
      </c>
      <c r="O188" s="6">
        <f t="shared" ref="O188:T188" si="79">O61/O25*100</f>
        <v>2.1748151221897829</v>
      </c>
      <c r="P188" s="6">
        <f t="shared" si="79"/>
        <v>1.1027657506406292</v>
      </c>
      <c r="Q188" s="6">
        <f t="shared" si="79"/>
        <v>2.9488700889382282</v>
      </c>
      <c r="R188" s="6">
        <f t="shared" si="79"/>
        <v>1.9573771821882056</v>
      </c>
      <c r="S188" s="6">
        <f t="shared" si="79"/>
        <v>1.0704098483711155</v>
      </c>
      <c r="T188" s="6">
        <f t="shared" si="79"/>
        <v>2.6841509619642769</v>
      </c>
      <c r="U188" s="229" t="s">
        <v>16</v>
      </c>
      <c r="V188" s="33">
        <v>16</v>
      </c>
    </row>
    <row r="189" spans="1:22">
      <c r="A189" s="11">
        <v>17</v>
      </c>
      <c r="B189" s="236" t="s">
        <v>19</v>
      </c>
      <c r="C189" s="6">
        <v>0.6906170997956238</v>
      </c>
      <c r="D189" s="6">
        <v>0.40302267002518888</v>
      </c>
      <c r="E189" s="6">
        <v>0.88537266878939491</v>
      </c>
      <c r="F189" s="6">
        <v>0.91492971400872514</v>
      </c>
      <c r="G189" s="6">
        <v>0.57750057750057759</v>
      </c>
      <c r="H189" s="6">
        <v>1.1589542265285666</v>
      </c>
      <c r="I189" s="6">
        <v>0.94801945139511823</v>
      </c>
      <c r="J189" s="6">
        <v>0.57551447506103948</v>
      </c>
      <c r="K189" s="6">
        <v>1.3020497615057367</v>
      </c>
      <c r="L189" s="6">
        <v>1.1121821687097597</v>
      </c>
      <c r="M189" s="6">
        <v>0.62714337141666188</v>
      </c>
      <c r="N189" s="6">
        <v>1.5598496109119524</v>
      </c>
      <c r="O189" s="6">
        <f t="shared" ref="O189:T189" si="80">O62/O26*100</f>
        <v>1.1000514214353927</v>
      </c>
      <c r="P189" s="6">
        <f t="shared" si="80"/>
        <v>0.63180481602161642</v>
      </c>
      <c r="Q189" s="6">
        <f t="shared" si="80"/>
        <v>1.5024243665915455</v>
      </c>
      <c r="R189" s="6">
        <f t="shared" si="80"/>
        <v>0.97848401631695414</v>
      </c>
      <c r="S189" s="6">
        <f t="shared" si="80"/>
        <v>0.54550193625260646</v>
      </c>
      <c r="T189" s="6">
        <f t="shared" si="80"/>
        <v>1.3739393630226666</v>
      </c>
      <c r="U189" s="229" t="s">
        <v>19</v>
      </c>
      <c r="V189" s="33">
        <v>17</v>
      </c>
    </row>
    <row r="190" spans="1:22">
      <c r="B190" s="6" t="s">
        <v>104</v>
      </c>
      <c r="C190" s="6"/>
      <c r="D190" s="6"/>
      <c r="E190" s="6"/>
      <c r="F190" s="6"/>
      <c r="G190" s="6"/>
      <c r="H190" s="6"/>
      <c r="I190" s="6" t="s">
        <v>105</v>
      </c>
      <c r="J190" s="6"/>
      <c r="K190" s="6"/>
      <c r="L190" s="6"/>
      <c r="M190" s="6"/>
      <c r="N190" s="6"/>
      <c r="O190" s="6"/>
      <c r="P190" s="6"/>
      <c r="Q190" s="6"/>
      <c r="R190" s="6"/>
      <c r="S190" s="6"/>
      <c r="T190" s="6"/>
    </row>
    <row r="191" spans="1:22" s="9" customFormat="1">
      <c r="A191" s="9">
        <v>1</v>
      </c>
      <c r="B191" s="12" t="s">
        <v>22</v>
      </c>
      <c r="C191" s="4">
        <v>5.5778945397644417</v>
      </c>
      <c r="D191" s="4">
        <v>5.2528369159038704</v>
      </c>
      <c r="E191" s="4">
        <v>5.810892634575386</v>
      </c>
      <c r="F191" s="4">
        <v>5.7171084415831155</v>
      </c>
      <c r="G191" s="4">
        <v>5.3540668137812988</v>
      </c>
      <c r="H191" s="4">
        <v>5.9960284845248877</v>
      </c>
      <c r="I191" s="4">
        <v>5.9085529513705426</v>
      </c>
      <c r="J191" s="4">
        <v>4.7627067591246073</v>
      </c>
      <c r="K191" s="4">
        <v>7.0067806887474511</v>
      </c>
      <c r="L191" s="4">
        <v>5.5740863331877017</v>
      </c>
      <c r="M191" s="4">
        <v>5.4258155533378583</v>
      </c>
      <c r="N191" s="4">
        <v>5.7114167238212357</v>
      </c>
      <c r="O191" s="4">
        <f>O64/O10*100</f>
        <v>5.47098971289308</v>
      </c>
      <c r="P191" s="4">
        <f t="shared" ref="P191:T191" si="81">P64/P10*100</f>
        <v>5.2847132487490134</v>
      </c>
      <c r="Q191" s="4">
        <f t="shared" si="81"/>
        <v>5.6330668437395062</v>
      </c>
      <c r="R191" s="4">
        <f t="shared" si="81"/>
        <v>5.1969403060161969</v>
      </c>
      <c r="S191" s="4">
        <f t="shared" si="81"/>
        <v>5.1624424529383814</v>
      </c>
      <c r="T191" s="4">
        <f t="shared" si="81"/>
        <v>5.2295061982230484</v>
      </c>
      <c r="U191" s="227" t="s">
        <v>23</v>
      </c>
      <c r="V191" s="239">
        <v>1</v>
      </c>
    </row>
    <row r="192" spans="1:22">
      <c r="A192" s="11">
        <v>2</v>
      </c>
      <c r="B192" s="15" t="s">
        <v>2</v>
      </c>
      <c r="C192" s="6">
        <v>4.272028998015017</v>
      </c>
      <c r="D192" s="6">
        <v>3.8448881088196578</v>
      </c>
      <c r="E192" s="6">
        <v>4.5931199406275338</v>
      </c>
      <c r="F192" s="6">
        <v>4.2786899640003515</v>
      </c>
      <c r="G192" s="6">
        <v>3.7456445993031355</v>
      </c>
      <c r="H192" s="6">
        <v>4.7035248824513234</v>
      </c>
      <c r="I192" s="6">
        <v>4.133734445507999</v>
      </c>
      <c r="J192" s="6">
        <v>3.9518494321735869</v>
      </c>
      <c r="K192" s="6">
        <v>4.3097996474656552</v>
      </c>
      <c r="L192" s="6">
        <v>3.6983803782222755</v>
      </c>
      <c r="M192" s="6">
        <v>3.2280730759692484</v>
      </c>
      <c r="N192" s="6">
        <v>4.1377091377091375</v>
      </c>
      <c r="O192" s="6">
        <f t="shared" ref="O192:T192" si="82">O65/O11*100</f>
        <v>3.5068779383597426</v>
      </c>
      <c r="P192" s="6">
        <f t="shared" si="82"/>
        <v>3.1651785714285716</v>
      </c>
      <c r="Q192" s="6">
        <f t="shared" si="82"/>
        <v>3.8075286415711949</v>
      </c>
      <c r="R192" s="6">
        <f t="shared" si="82"/>
        <v>3.5013249115137035</v>
      </c>
      <c r="S192" s="6">
        <f t="shared" si="82"/>
        <v>3.2727131219841228</v>
      </c>
      <c r="T192" s="6">
        <f t="shared" si="82"/>
        <v>3.7208664997446341</v>
      </c>
      <c r="U192" s="228" t="s">
        <v>2</v>
      </c>
      <c r="V192" s="33">
        <v>2</v>
      </c>
    </row>
    <row r="193" spans="1:22">
      <c r="A193" s="11">
        <v>3</v>
      </c>
      <c r="B193" s="15" t="s">
        <v>3</v>
      </c>
      <c r="C193" s="6">
        <v>5.1759531981532421</v>
      </c>
      <c r="D193" s="6">
        <v>4.9601492284212307</v>
      </c>
      <c r="E193" s="6">
        <v>5.309792682766509</v>
      </c>
      <c r="F193" s="6">
        <v>5.4028805688579302</v>
      </c>
      <c r="G193" s="6">
        <v>4.9309130316987266</v>
      </c>
      <c r="H193" s="6">
        <v>5.7197865502395242</v>
      </c>
      <c r="I193" s="6">
        <v>5.334496410118768</v>
      </c>
      <c r="J193" s="6">
        <v>5.2191157976201996</v>
      </c>
      <c r="K193" s="6">
        <v>5.4337424589140833</v>
      </c>
      <c r="L193" s="6">
        <v>5.0702649191899631</v>
      </c>
      <c r="M193" s="6">
        <v>4.7280433246997884</v>
      </c>
      <c r="N193" s="6">
        <v>5.3582752060875078</v>
      </c>
      <c r="O193" s="6">
        <f t="shared" ref="O193:T193" si="83">O66/O12*100</f>
        <v>5.1360100843706586</v>
      </c>
      <c r="P193" s="6">
        <f t="shared" si="83"/>
        <v>4.6245600312866637</v>
      </c>
      <c r="Q193" s="6">
        <f t="shared" si="83"/>
        <v>5.5370971451938562</v>
      </c>
      <c r="R193" s="6">
        <f t="shared" si="83"/>
        <v>4.8172857920303143</v>
      </c>
      <c r="S193" s="6">
        <f t="shared" si="83"/>
        <v>4.4937079309335672</v>
      </c>
      <c r="T193" s="6">
        <f t="shared" si="83"/>
        <v>5.091988720356774</v>
      </c>
      <c r="U193" s="228" t="s">
        <v>3</v>
      </c>
      <c r="V193" s="33">
        <v>3</v>
      </c>
    </row>
    <row r="194" spans="1:22">
      <c r="A194" s="11">
        <v>4</v>
      </c>
      <c r="B194" s="15" t="s">
        <v>4</v>
      </c>
      <c r="C194" s="6">
        <v>7.4898853960354144</v>
      </c>
      <c r="D194" s="6">
        <v>7.4297478870187099</v>
      </c>
      <c r="E194" s="6">
        <v>7.5429317870455925</v>
      </c>
      <c r="F194" s="6">
        <v>7.1690904973365761</v>
      </c>
      <c r="G194" s="6">
        <v>7.1207950749059741</v>
      </c>
      <c r="H194" s="6">
        <v>7.2116809961458639</v>
      </c>
      <c r="I194" s="6">
        <v>7.2187108165510878</v>
      </c>
      <c r="J194" s="6">
        <v>7.7955100538659714</v>
      </c>
      <c r="K194" s="6">
        <v>6.6186324161576078</v>
      </c>
      <c r="L194" s="6">
        <v>6.9075842250791499</v>
      </c>
      <c r="M194" s="6">
        <v>7.2790265897486899</v>
      </c>
      <c r="N194" s="6">
        <v>6.5302685863433529</v>
      </c>
      <c r="O194" s="6">
        <f t="shared" ref="O194:T194" si="84">O67/O13*100</f>
        <v>6.6864857359871284</v>
      </c>
      <c r="P194" s="6">
        <f t="shared" si="84"/>
        <v>7.0935404633871073</v>
      </c>
      <c r="Q194" s="6">
        <f t="shared" si="84"/>
        <v>6.2921095370563922</v>
      </c>
      <c r="R194" s="6">
        <f t="shared" si="84"/>
        <v>6.5494756911344139</v>
      </c>
      <c r="S194" s="6">
        <f t="shared" si="84"/>
        <v>7.0367204954043157</v>
      </c>
      <c r="T194" s="6">
        <f t="shared" si="84"/>
        <v>6.0451328532406254</v>
      </c>
      <c r="U194" s="228" t="s">
        <v>4</v>
      </c>
      <c r="V194" s="33">
        <v>4</v>
      </c>
    </row>
    <row r="195" spans="1:22">
      <c r="A195" s="11">
        <v>5</v>
      </c>
      <c r="B195" s="15" t="s">
        <v>5</v>
      </c>
      <c r="C195" s="6">
        <v>5.0408276442353666</v>
      </c>
      <c r="D195" s="6">
        <v>4.3252912576827809</v>
      </c>
      <c r="E195" s="6">
        <v>5.5524581023908688</v>
      </c>
      <c r="F195" s="6">
        <v>5.0808663168577661</v>
      </c>
      <c r="G195" s="6">
        <v>4.2748529622722709</v>
      </c>
      <c r="H195" s="6">
        <v>5.7445468147098193</v>
      </c>
      <c r="I195" s="6">
        <v>4.9687203170547969</v>
      </c>
      <c r="J195" s="6">
        <v>4.476141959585668</v>
      </c>
      <c r="K195" s="6">
        <v>5.4274599108074773</v>
      </c>
      <c r="L195" s="6">
        <v>4.7750105529759388</v>
      </c>
      <c r="M195" s="6">
        <v>4.2870591643131295</v>
      </c>
      <c r="N195" s="6">
        <v>5.2013794412630112</v>
      </c>
      <c r="O195" s="6">
        <f t="shared" ref="O195:T195" si="85">O68/O14*100</f>
        <v>4.6250887814117094</v>
      </c>
      <c r="P195" s="6">
        <f t="shared" si="85"/>
        <v>4.0990121494265921</v>
      </c>
      <c r="Q195" s="6">
        <f t="shared" si="85"/>
        <v>5.0499801302234593</v>
      </c>
      <c r="R195" s="6">
        <f t="shared" si="85"/>
        <v>4.1492064539545321</v>
      </c>
      <c r="S195" s="6">
        <f t="shared" si="85"/>
        <v>3.6518311028114954</v>
      </c>
      <c r="T195" s="6">
        <f t="shared" si="85"/>
        <v>4.6029592705934315</v>
      </c>
      <c r="U195" s="228" t="s">
        <v>5</v>
      </c>
      <c r="V195" s="33">
        <v>5</v>
      </c>
    </row>
    <row r="196" spans="1:22">
      <c r="A196" s="11">
        <v>6</v>
      </c>
      <c r="B196" s="236" t="s">
        <v>6</v>
      </c>
      <c r="C196" s="6">
        <v>4.4060804885178806</v>
      </c>
      <c r="D196" s="6">
        <v>3.8530325918980397</v>
      </c>
      <c r="E196" s="6">
        <v>4.8919261101026592</v>
      </c>
      <c r="F196" s="6">
        <v>4.6586887923299489</v>
      </c>
      <c r="G196" s="6">
        <v>4.0620574224282215</v>
      </c>
      <c r="H196" s="6">
        <v>5.187396603852517</v>
      </c>
      <c r="I196" s="6">
        <v>4.8202646266734313</v>
      </c>
      <c r="J196" s="6">
        <v>4.7159020650426609</v>
      </c>
      <c r="K196" s="6">
        <v>4.9267454146887664</v>
      </c>
      <c r="L196" s="6">
        <v>4.6035086652939965</v>
      </c>
      <c r="M196" s="6">
        <v>4.4415544675642593</v>
      </c>
      <c r="N196" s="6">
        <v>4.7632702959687281</v>
      </c>
      <c r="O196" s="6">
        <f t="shared" ref="O196:T196" si="86">O69/O15*100</f>
        <v>4.5300464472203785</v>
      </c>
      <c r="P196" s="6">
        <f t="shared" si="86"/>
        <v>4.3621179815209663</v>
      </c>
      <c r="Q196" s="6">
        <f t="shared" si="86"/>
        <v>4.6895213454075035</v>
      </c>
      <c r="R196" s="6">
        <f t="shared" si="86"/>
        <v>4.2943404221510111</v>
      </c>
      <c r="S196" s="6">
        <f t="shared" si="86"/>
        <v>4.2036995707027609</v>
      </c>
      <c r="T196" s="6">
        <f t="shared" si="86"/>
        <v>4.3865624791290987</v>
      </c>
      <c r="U196" s="229" t="s">
        <v>6</v>
      </c>
      <c r="V196" s="33">
        <v>6</v>
      </c>
    </row>
    <row r="197" spans="1:22">
      <c r="A197" s="11">
        <v>7</v>
      </c>
      <c r="B197" s="15" t="s">
        <v>7</v>
      </c>
      <c r="C197" s="6">
        <v>0.48586574967092699</v>
      </c>
      <c r="D197" s="6">
        <v>7.3319568708419363</v>
      </c>
      <c r="E197" s="6">
        <v>7.6653335651770709</v>
      </c>
      <c r="F197" s="6">
        <v>8.0142721315162611</v>
      </c>
      <c r="G197" s="6">
        <v>7.792402034101106</v>
      </c>
      <c r="H197" s="6">
        <v>8.1685356257691044</v>
      </c>
      <c r="I197" s="6">
        <v>8.4733898943903032</v>
      </c>
      <c r="J197" s="6">
        <v>8.6572523121804217</v>
      </c>
      <c r="K197" s="6">
        <v>8.3037562851227449</v>
      </c>
      <c r="L197" s="6">
        <v>8.1288979827170387</v>
      </c>
      <c r="M197" s="6">
        <v>8.2288918205804755</v>
      </c>
      <c r="N197" s="6">
        <v>8.0405736456691876</v>
      </c>
      <c r="O197" s="6">
        <f t="shared" ref="O197:T197" si="87">O70/O16*100</f>
        <v>7.8204474340772183</v>
      </c>
      <c r="P197" s="6">
        <f t="shared" si="87"/>
        <v>7.7974385663212198</v>
      </c>
      <c r="Q197" s="6">
        <f t="shared" si="87"/>
        <v>7.8398030531832541</v>
      </c>
      <c r="R197" s="6">
        <f t="shared" si="87"/>
        <v>7.3051172430054416</v>
      </c>
      <c r="S197" s="6">
        <f t="shared" si="87"/>
        <v>7.5262392185389171</v>
      </c>
      <c r="T197" s="6">
        <f t="shared" si="87"/>
        <v>7.1028903382159019</v>
      </c>
      <c r="U197" s="228" t="s">
        <v>7</v>
      </c>
      <c r="V197" s="33">
        <v>7</v>
      </c>
    </row>
    <row r="198" spans="1:22">
      <c r="A198" s="11">
        <v>8</v>
      </c>
      <c r="B198" s="15" t="s">
        <v>8</v>
      </c>
      <c r="C198" s="6">
        <v>4.8894163438278673</v>
      </c>
      <c r="D198" s="6">
        <v>4.5871470111824513</v>
      </c>
      <c r="E198" s="6">
        <v>5.1531819962194101</v>
      </c>
      <c r="F198" s="6">
        <v>4.6908351495270413</v>
      </c>
      <c r="G198" s="6">
        <v>4.6054658797316836</v>
      </c>
      <c r="H198" s="6">
        <v>4.7677522690870262</v>
      </c>
      <c r="I198" s="6">
        <v>4.8075552387740554</v>
      </c>
      <c r="J198" s="6">
        <v>4.912039818072599</v>
      </c>
      <c r="K198" s="6">
        <v>4.6947660954145443</v>
      </c>
      <c r="L198" s="6">
        <v>4.6991495378470338</v>
      </c>
      <c r="M198" s="6">
        <v>4.7865522220960228</v>
      </c>
      <c r="N198" s="6">
        <v>4.6055318520320823</v>
      </c>
      <c r="O198" s="6">
        <f t="shared" ref="O198:T198" si="88">O71/O17*100</f>
        <v>4.5841962559627785</v>
      </c>
      <c r="P198" s="6">
        <f t="shared" si="88"/>
        <v>4.6003131649737021</v>
      </c>
      <c r="Q198" s="6">
        <f t="shared" si="88"/>
        <v>4.5677719223593334</v>
      </c>
      <c r="R198" s="6">
        <f t="shared" si="88"/>
        <v>4.4489881475543065</v>
      </c>
      <c r="S198" s="6">
        <f t="shared" si="88"/>
        <v>4.5946555417747215</v>
      </c>
      <c r="T198" s="6">
        <f t="shared" si="88"/>
        <v>4.2900102289594919</v>
      </c>
      <c r="U198" s="228" t="s">
        <v>8</v>
      </c>
      <c r="V198" s="33">
        <v>8</v>
      </c>
    </row>
    <row r="199" spans="1:22">
      <c r="A199" s="11">
        <v>9</v>
      </c>
      <c r="B199" s="15" t="s">
        <v>9</v>
      </c>
      <c r="C199" s="6">
        <v>4.7810235820757763</v>
      </c>
      <c r="D199" s="6">
        <v>4.4380941272525805</v>
      </c>
      <c r="E199" s="6">
        <v>5.0055362529113054</v>
      </c>
      <c r="F199" s="6">
        <v>4.809793265729172</v>
      </c>
      <c r="G199" s="6">
        <v>3.7615234506426218</v>
      </c>
      <c r="H199" s="6">
        <v>5.5574218937467013</v>
      </c>
      <c r="I199" s="6">
        <v>5.2260816058053425</v>
      </c>
      <c r="J199" s="6">
        <v>4.8702716869048661</v>
      </c>
      <c r="K199" s="6">
        <v>5.5622034247988443</v>
      </c>
      <c r="L199" s="6">
        <v>4.9267042542286008</v>
      </c>
      <c r="M199" s="6">
        <v>4.4485070079219984</v>
      </c>
      <c r="N199" s="6">
        <v>5.3525057168326811</v>
      </c>
      <c r="O199" s="6">
        <f t="shared" ref="O199:T199" si="89">O72/O18*100</f>
        <v>4.5264319473651335</v>
      </c>
      <c r="P199" s="6">
        <f t="shared" si="89"/>
        <v>4.1727672035139092</v>
      </c>
      <c r="Q199" s="6">
        <f t="shared" si="89"/>
        <v>4.821762885416268</v>
      </c>
      <c r="R199" s="6">
        <f t="shared" si="89"/>
        <v>4.3650410429744086</v>
      </c>
      <c r="S199" s="6">
        <f t="shared" si="89"/>
        <v>4.071174951581666</v>
      </c>
      <c r="T199" s="6">
        <f t="shared" si="89"/>
        <v>4.6348782927642542</v>
      </c>
      <c r="U199" s="228" t="s">
        <v>9</v>
      </c>
      <c r="V199" s="33">
        <v>9</v>
      </c>
    </row>
    <row r="200" spans="1:22">
      <c r="A200" s="11">
        <v>10</v>
      </c>
      <c r="B200" s="15" t="s">
        <v>10</v>
      </c>
      <c r="C200" s="6">
        <v>1.037511870845204</v>
      </c>
      <c r="D200" s="6">
        <v>7.7001108335055326</v>
      </c>
      <c r="E200" s="6">
        <v>7.865767773872852</v>
      </c>
      <c r="F200" s="6">
        <v>7.8404734915676624</v>
      </c>
      <c r="G200" s="6">
        <v>7.6528331227524546</v>
      </c>
      <c r="H200" s="6">
        <v>7.9910171236081222</v>
      </c>
      <c r="I200" s="6">
        <v>8.5554866707997519</v>
      </c>
      <c r="J200" s="6">
        <v>9.078066284293504</v>
      </c>
      <c r="K200" s="6">
        <v>8.0356390005340224</v>
      </c>
      <c r="L200" s="6">
        <v>7.9402233890751646</v>
      </c>
      <c r="M200" s="6">
        <v>8.2520608382677345</v>
      </c>
      <c r="N200" s="6">
        <v>7.6473234367971212</v>
      </c>
      <c r="O200" s="6">
        <f t="shared" ref="O200:T200" si="90">O73/O19*100</f>
        <v>7.7752243379295249</v>
      </c>
      <c r="P200" s="6">
        <f t="shared" si="90"/>
        <v>7.8729743477944911</v>
      </c>
      <c r="Q200" s="6">
        <f t="shared" si="90"/>
        <v>7.6883324935725996</v>
      </c>
      <c r="R200" s="6">
        <f t="shared" si="90"/>
        <v>7.4970580012613208</v>
      </c>
      <c r="S200" s="6">
        <f t="shared" si="90"/>
        <v>7.6823791273196624</v>
      </c>
      <c r="T200" s="6">
        <f t="shared" si="90"/>
        <v>7.3163841807909611</v>
      </c>
      <c r="U200" s="228" t="s">
        <v>10</v>
      </c>
      <c r="V200" s="33">
        <v>10</v>
      </c>
    </row>
    <row r="201" spans="1:22">
      <c r="A201" s="11">
        <v>11</v>
      </c>
      <c r="B201" s="15" t="s">
        <v>11</v>
      </c>
      <c r="C201" s="6">
        <v>6.3714238872038695</v>
      </c>
      <c r="D201" s="6">
        <v>5.7522903453136012</v>
      </c>
      <c r="E201" s="6">
        <v>6.9101640349532421</v>
      </c>
      <c r="F201" s="6">
        <v>6.1565657667881535</v>
      </c>
      <c r="G201" s="6">
        <v>5.6939188594561294</v>
      </c>
      <c r="H201" s="6">
        <v>6.6118207404200042</v>
      </c>
      <c r="I201" s="6">
        <v>6.4918504471219078</v>
      </c>
      <c r="J201" s="6">
        <v>6.4294367050272569</v>
      </c>
      <c r="K201" s="6">
        <v>6.5650644783118413</v>
      </c>
      <c r="L201" s="6">
        <v>6.3800755947993277</v>
      </c>
      <c r="M201" s="6">
        <v>6.4290185091353464</v>
      </c>
      <c r="N201" s="6">
        <v>6.3257199602780538</v>
      </c>
      <c r="O201" s="6">
        <f t="shared" ref="O201:T201" si="91">O74/O20*100</f>
        <v>5.981492718446602</v>
      </c>
      <c r="P201" s="6">
        <f t="shared" si="91"/>
        <v>6.0554645448162887</v>
      </c>
      <c r="Q201" s="6">
        <f t="shared" si="91"/>
        <v>5.9018149735316365</v>
      </c>
      <c r="R201" s="6">
        <f t="shared" si="91"/>
        <v>6.0621497707590422</v>
      </c>
      <c r="S201" s="6">
        <f t="shared" si="91"/>
        <v>6.2849913867355722</v>
      </c>
      <c r="T201" s="6">
        <f t="shared" si="91"/>
        <v>5.7997654739644409</v>
      </c>
      <c r="U201" s="228" t="s">
        <v>11</v>
      </c>
      <c r="V201" s="33">
        <v>11</v>
      </c>
    </row>
    <row r="202" spans="1:22">
      <c r="A202" s="11">
        <v>12</v>
      </c>
      <c r="B202" s="15" t="s">
        <v>12</v>
      </c>
      <c r="C202" s="6">
        <v>5.1470588235294112</v>
      </c>
      <c r="D202" s="6">
        <v>4.7597358232748803</v>
      </c>
      <c r="E202" s="6">
        <v>5.3590186408389267</v>
      </c>
      <c r="F202" s="6">
        <v>5.5599002523203138</v>
      </c>
      <c r="G202" s="6">
        <v>4.9554325205167471</v>
      </c>
      <c r="H202" s="6">
        <v>5.9237897125567329</v>
      </c>
      <c r="I202" s="6">
        <v>5.3866177306591396</v>
      </c>
      <c r="J202" s="6">
        <v>5.0010564124234103</v>
      </c>
      <c r="K202" s="6">
        <v>5.7313410280144321</v>
      </c>
      <c r="L202" s="6">
        <v>4.9687661184022005</v>
      </c>
      <c r="M202" s="6">
        <v>4.4964727532972084</v>
      </c>
      <c r="N202" s="6">
        <v>5.3827815519188373</v>
      </c>
      <c r="O202" s="6">
        <f t="shared" ref="O202:T202" si="92">O75/O21*100</f>
        <v>5.1843587988787538</v>
      </c>
      <c r="P202" s="6">
        <f t="shared" si="92"/>
        <v>4.7462997525934281</v>
      </c>
      <c r="Q202" s="6">
        <f t="shared" si="92"/>
        <v>5.5175031771443654</v>
      </c>
      <c r="R202" s="6">
        <f t="shared" si="92"/>
        <v>4.7826314504029872</v>
      </c>
      <c r="S202" s="6">
        <f t="shared" si="92"/>
        <v>4.5495782423224664</v>
      </c>
      <c r="T202" s="6">
        <f t="shared" si="92"/>
        <v>4.9747760077661249</v>
      </c>
      <c r="U202" s="228" t="s">
        <v>12</v>
      </c>
      <c r="V202" s="33">
        <v>12</v>
      </c>
    </row>
    <row r="203" spans="1:22">
      <c r="A203" s="11">
        <v>13</v>
      </c>
      <c r="B203" s="236" t="s">
        <v>13</v>
      </c>
      <c r="C203" s="6">
        <v>5.0891781152084841</v>
      </c>
      <c r="D203" s="6">
        <v>4.9626674531596837</v>
      </c>
      <c r="E203" s="6">
        <v>5.1694422832606186</v>
      </c>
      <c r="F203" s="6">
        <v>5.2505947143741647</v>
      </c>
      <c r="G203" s="6">
        <v>5.1190691869476819</v>
      </c>
      <c r="H203" s="6">
        <v>5.3400117693749918</v>
      </c>
      <c r="I203" s="6">
        <v>6.0721389342437284</v>
      </c>
      <c r="J203" s="6">
        <v>6.1638776393876871</v>
      </c>
      <c r="K203" s="6">
        <v>5.9920136146735929</v>
      </c>
      <c r="L203" s="6">
        <v>5.4884711751785336</v>
      </c>
      <c r="M203" s="6">
        <v>5.3427115827000202</v>
      </c>
      <c r="N203" s="6">
        <v>5.6117511638093491</v>
      </c>
      <c r="O203" s="6">
        <f t="shared" ref="O203:T203" si="93">O76/O22*100</f>
        <v>5.0717826701112321</v>
      </c>
      <c r="P203" s="6">
        <f t="shared" si="93"/>
        <v>4.8461811115049445</v>
      </c>
      <c r="Q203" s="6">
        <f t="shared" si="93"/>
        <v>5.2486346651336593</v>
      </c>
      <c r="R203" s="6">
        <f t="shared" si="93"/>
        <v>4.746445762901601</v>
      </c>
      <c r="S203" s="6">
        <f t="shared" si="93"/>
        <v>4.736802550916333</v>
      </c>
      <c r="T203" s="6">
        <f t="shared" si="93"/>
        <v>4.7544428220378219</v>
      </c>
      <c r="U203" s="229" t="s">
        <v>13</v>
      </c>
      <c r="V203" s="33">
        <v>13</v>
      </c>
    </row>
    <row r="204" spans="1:22">
      <c r="A204" s="11">
        <v>14</v>
      </c>
      <c r="B204" s="15" t="s">
        <v>14</v>
      </c>
      <c r="C204" s="6">
        <v>7.0495206325969839</v>
      </c>
      <c r="D204" s="6">
        <v>6.9738180649997314</v>
      </c>
      <c r="E204" s="6">
        <v>7.1110144612373594</v>
      </c>
      <c r="F204" s="6">
        <v>7.2314581296000826</v>
      </c>
      <c r="G204" s="6">
        <v>7.2461700852994042</v>
      </c>
      <c r="H204" s="6">
        <v>7.2193704146450086</v>
      </c>
      <c r="I204" s="6">
        <v>7.1916868490437729</v>
      </c>
      <c r="J204" s="6">
        <v>7.6172760010493432</v>
      </c>
      <c r="K204" s="6">
        <v>6.7656608097784563</v>
      </c>
      <c r="L204" s="6">
        <v>7.2667729879110317</v>
      </c>
      <c r="M204" s="6">
        <v>7.7255629915490207</v>
      </c>
      <c r="N204" s="6">
        <v>6.8108449234204711</v>
      </c>
      <c r="O204" s="6">
        <f t="shared" ref="O204:T204" si="94">O77/O23*100</f>
        <v>7.3987286251607252</v>
      </c>
      <c r="P204" s="6">
        <f t="shared" si="94"/>
        <v>7.7438237920428614</v>
      </c>
      <c r="Q204" s="6">
        <f t="shared" si="94"/>
        <v>7.074427169529848</v>
      </c>
      <c r="R204" s="6">
        <f t="shared" si="94"/>
        <v>7.2127139364303181</v>
      </c>
      <c r="S204" s="6">
        <f t="shared" si="94"/>
        <v>7.6302673312188487</v>
      </c>
      <c r="T204" s="6">
        <f t="shared" si="94"/>
        <v>6.7797406502537116</v>
      </c>
      <c r="U204" s="228" t="s">
        <v>14</v>
      </c>
      <c r="V204" s="33">
        <v>14</v>
      </c>
    </row>
    <row r="205" spans="1:22">
      <c r="A205" s="11">
        <v>15</v>
      </c>
      <c r="B205" s="236" t="s">
        <v>15</v>
      </c>
      <c r="C205" s="6">
        <v>4.7467043790090413</v>
      </c>
      <c r="D205" s="6">
        <v>4.389162561576355</v>
      </c>
      <c r="E205" s="6">
        <v>4.995290692696293</v>
      </c>
      <c r="F205" s="6">
        <v>4.8055364905056051</v>
      </c>
      <c r="G205" s="6">
        <v>4.3009041974915814</v>
      </c>
      <c r="H205" s="6">
        <v>5.1884040477196374</v>
      </c>
      <c r="I205" s="6">
        <v>4.9166063692400694</v>
      </c>
      <c r="J205" s="6">
        <v>4.4865366056729803</v>
      </c>
      <c r="K205" s="6">
        <v>5.3200553839599536</v>
      </c>
      <c r="L205" s="6">
        <v>4.5090710011138171</v>
      </c>
      <c r="M205" s="6">
        <v>3.9788011402416994</v>
      </c>
      <c r="N205" s="6">
        <v>4.9796892816419618</v>
      </c>
      <c r="O205" s="6">
        <f t="shared" ref="O205:T205" si="95">O78/O24*100</f>
        <v>4.8568473815136066</v>
      </c>
      <c r="P205" s="6">
        <f t="shared" si="95"/>
        <v>4.2232493455497382</v>
      </c>
      <c r="Q205" s="6">
        <f t="shared" si="95"/>
        <v>5.3869979636189402</v>
      </c>
      <c r="R205" s="6">
        <f t="shared" si="95"/>
        <v>4.4761223426335635</v>
      </c>
      <c r="S205" s="6">
        <f t="shared" si="95"/>
        <v>3.9850330857279785</v>
      </c>
      <c r="T205" s="6">
        <f t="shared" si="95"/>
        <v>4.9279294556554181</v>
      </c>
      <c r="U205" s="229" t="s">
        <v>15</v>
      </c>
      <c r="V205" s="33">
        <v>15</v>
      </c>
    </row>
    <row r="206" spans="1:22">
      <c r="A206" s="11">
        <v>16</v>
      </c>
      <c r="B206" s="236" t="s">
        <v>16</v>
      </c>
      <c r="C206" s="6">
        <v>6.1758267081460998</v>
      </c>
      <c r="D206" s="6">
        <v>5.3914844053319522</v>
      </c>
      <c r="E206" s="6">
        <v>6.5842678455898209</v>
      </c>
      <c r="F206" s="6">
        <v>6.6917465906978268</v>
      </c>
      <c r="G206" s="6">
        <v>5.8950024371362213</v>
      </c>
      <c r="H206" s="6">
        <v>7.1830139311222689</v>
      </c>
      <c r="I206" s="6">
        <v>6.9382987803508458</v>
      </c>
      <c r="J206" s="6">
        <v>6.5527724539025849</v>
      </c>
      <c r="K206" s="6">
        <v>7.2577663987732581</v>
      </c>
      <c r="L206" s="6">
        <v>6.5035658272423289</v>
      </c>
      <c r="M206" s="6">
        <v>5.8525756378130209</v>
      </c>
      <c r="N206" s="6">
        <v>7.014832719155736</v>
      </c>
      <c r="O206" s="6">
        <f t="shared" ref="O206:T206" si="96">O79/O25*100</f>
        <v>6.3799516872415794</v>
      </c>
      <c r="P206" s="6">
        <f t="shared" si="96"/>
        <v>5.7435716179199439</v>
      </c>
      <c r="Q206" s="6">
        <f t="shared" si="96"/>
        <v>6.8394390639155782</v>
      </c>
      <c r="R206" s="6">
        <f t="shared" si="96"/>
        <v>5.8038430852862035</v>
      </c>
      <c r="S206" s="6">
        <f t="shared" si="96"/>
        <v>5.3325326527548418</v>
      </c>
      <c r="T206" s="6">
        <f t="shared" si="96"/>
        <v>6.1900309993603306</v>
      </c>
      <c r="U206" s="229" t="s">
        <v>16</v>
      </c>
      <c r="V206" s="33">
        <v>16</v>
      </c>
    </row>
    <row r="207" spans="1:22">
      <c r="A207" s="11">
        <v>17</v>
      </c>
      <c r="B207" s="236" t="s">
        <v>19</v>
      </c>
      <c r="C207" s="6">
        <v>3.8502145465464301</v>
      </c>
      <c r="D207" s="6">
        <v>3.3897085282475712</v>
      </c>
      <c r="E207" s="6">
        <v>4.1620638118136331</v>
      </c>
      <c r="F207" s="6">
        <v>3.9129907901114884</v>
      </c>
      <c r="G207" s="6">
        <v>3.4823284823284824</v>
      </c>
      <c r="H207" s="6">
        <v>4.2244403608419647</v>
      </c>
      <c r="I207" s="6">
        <v>4.0413578206883534</v>
      </c>
      <c r="J207" s="6">
        <v>3.6294229353175984</v>
      </c>
      <c r="K207" s="6">
        <v>4.4328624836553159</v>
      </c>
      <c r="L207" s="6">
        <v>3.6039067331126553</v>
      </c>
      <c r="M207" s="6">
        <v>3.1451903219083346</v>
      </c>
      <c r="N207" s="6">
        <v>4.0272798810876971</v>
      </c>
      <c r="O207" s="6">
        <f t="shared" ref="O207:T207" si="97">O80/O26*100</f>
        <v>3.6426577536178653</v>
      </c>
      <c r="P207" s="6">
        <f t="shared" si="97"/>
        <v>3.1709449256933961</v>
      </c>
      <c r="Q207" s="6">
        <f t="shared" si="97"/>
        <v>4.0480092877142662</v>
      </c>
      <c r="R207" s="6">
        <f t="shared" si="97"/>
        <v>3.3878120528612437</v>
      </c>
      <c r="S207" s="6">
        <f t="shared" si="97"/>
        <v>3.1277926720285967</v>
      </c>
      <c r="T207" s="6">
        <f t="shared" si="97"/>
        <v>3.6252954479756503</v>
      </c>
      <c r="U207" s="229" t="s">
        <v>19</v>
      </c>
      <c r="V207" s="33">
        <v>17</v>
      </c>
    </row>
    <row r="208" spans="1:22">
      <c r="B208" s="6" t="s">
        <v>107</v>
      </c>
      <c r="C208" s="6"/>
      <c r="D208" s="6"/>
      <c r="E208" s="6"/>
      <c r="F208" s="6"/>
      <c r="G208" s="6"/>
      <c r="H208" s="6"/>
      <c r="I208" s="6" t="s">
        <v>108</v>
      </c>
      <c r="J208" s="6"/>
      <c r="K208" s="6"/>
      <c r="L208" s="6"/>
      <c r="M208" s="6"/>
      <c r="N208" s="6"/>
      <c r="O208" s="6"/>
      <c r="P208" s="6"/>
      <c r="Q208" s="6"/>
      <c r="R208" s="6"/>
      <c r="S208" s="6"/>
      <c r="T208" s="6"/>
    </row>
    <row r="209" spans="1:22" s="9" customFormat="1">
      <c r="A209" s="9">
        <v>1</v>
      </c>
      <c r="B209" s="12" t="s">
        <v>22</v>
      </c>
      <c r="C209" s="4">
        <v>4.1239043544128986</v>
      </c>
      <c r="D209" s="4">
        <v>2.9609516952929482</v>
      </c>
      <c r="E209" s="4">
        <v>4.9574973362114045</v>
      </c>
      <c r="F209" s="4">
        <v>5.130646133135019</v>
      </c>
      <c r="G209" s="4">
        <v>4.0042666366815185</v>
      </c>
      <c r="H209" s="4">
        <v>5.9960284845248877</v>
      </c>
      <c r="I209" s="4">
        <v>5.7151763636747894</v>
      </c>
      <c r="J209" s="4">
        <v>4.3675688981159695</v>
      </c>
      <c r="K209" s="4">
        <v>7.0067806887474511</v>
      </c>
      <c r="L209" s="4">
        <v>5.5065058377065403</v>
      </c>
      <c r="M209" s="4">
        <v>4.0379226184523258</v>
      </c>
      <c r="N209" s="4">
        <v>6.8667273687612829</v>
      </c>
      <c r="O209" s="4">
        <f>O82/O10*100</f>
        <v>4.8993380663305555</v>
      </c>
      <c r="P209" s="4">
        <f t="shared" ref="P209:T209" si="98">P82/P10*100</f>
        <v>3.6010849109783276</v>
      </c>
      <c r="Q209" s="4">
        <f t="shared" si="98"/>
        <v>6.0289340542008896</v>
      </c>
      <c r="R209" s="4">
        <f t="shared" si="98"/>
        <v>4.2677536426878317</v>
      </c>
      <c r="S209" s="4">
        <f t="shared" si="98"/>
        <v>3.2697621211434913</v>
      </c>
      <c r="T209" s="4">
        <f t="shared" si="98"/>
        <v>5.2098552929167585</v>
      </c>
      <c r="U209" s="227" t="s">
        <v>23</v>
      </c>
      <c r="V209" s="239">
        <v>1</v>
      </c>
    </row>
    <row r="210" spans="1:22">
      <c r="A210" s="11">
        <v>2</v>
      </c>
      <c r="B210" s="15" t="s">
        <v>2</v>
      </c>
      <c r="C210" s="6">
        <v>3.0386718658057226</v>
      </c>
      <c r="D210" s="6">
        <v>2.2268538832821414</v>
      </c>
      <c r="E210" s="6">
        <v>3.6489328074105631</v>
      </c>
      <c r="F210" s="6">
        <v>4.2145930283606994</v>
      </c>
      <c r="G210" s="6">
        <v>2.9854292049414002</v>
      </c>
      <c r="H210" s="6">
        <v>5.1942314367761684</v>
      </c>
      <c r="I210" s="6">
        <v>4.6642964583618207</v>
      </c>
      <c r="J210" s="6">
        <v>3.5320609944259882</v>
      </c>
      <c r="K210" s="6">
        <v>5.7603035562911238</v>
      </c>
      <c r="L210" s="6">
        <v>4.7171317922306066</v>
      </c>
      <c r="M210" s="6">
        <v>3.2459838527458595</v>
      </c>
      <c r="N210" s="6">
        <v>6.0913770913770913</v>
      </c>
      <c r="O210" s="6">
        <f t="shared" ref="O210:T210" si="99">O83/O11*100</f>
        <v>3.9916419989552496</v>
      </c>
      <c r="P210" s="6">
        <f t="shared" si="99"/>
        <v>2.6875</v>
      </c>
      <c r="Q210" s="6">
        <f t="shared" si="99"/>
        <v>5.1391162029459903</v>
      </c>
      <c r="R210" s="6">
        <f t="shared" si="99"/>
        <v>3.4676461056497785</v>
      </c>
      <c r="S210" s="6">
        <f t="shared" si="99"/>
        <v>2.4282675245161625</v>
      </c>
      <c r="T210" s="6">
        <f t="shared" si="99"/>
        <v>4.4657872117792143</v>
      </c>
      <c r="U210" s="228" t="s">
        <v>2</v>
      </c>
      <c r="V210" s="33">
        <v>2</v>
      </c>
    </row>
    <row r="211" spans="1:22">
      <c r="A211" s="11">
        <v>3</v>
      </c>
      <c r="B211" s="15" t="s">
        <v>3</v>
      </c>
      <c r="C211" s="6">
        <v>3.9547885072580189</v>
      </c>
      <c r="D211" s="6">
        <v>3.1605053416991691</v>
      </c>
      <c r="E211" s="6">
        <v>4.4473950596184944</v>
      </c>
      <c r="F211" s="6">
        <v>4.9865766942388623</v>
      </c>
      <c r="G211" s="6">
        <v>3.7772058159487041</v>
      </c>
      <c r="H211" s="6">
        <v>5.7986174276878302</v>
      </c>
      <c r="I211" s="6">
        <v>5.3419520305382209</v>
      </c>
      <c r="J211" s="6">
        <v>4.1082196639901971</v>
      </c>
      <c r="K211" s="6">
        <v>6.4031620553359687</v>
      </c>
      <c r="L211" s="6">
        <v>5.1125888623467546</v>
      </c>
      <c r="M211" s="6">
        <v>3.6825994819872849</v>
      </c>
      <c r="N211" s="6">
        <v>6.3160536884379628</v>
      </c>
      <c r="O211" s="6">
        <f t="shared" ref="O211:T211" si="100">O84/O12*100</f>
        <v>4.5795075274670181</v>
      </c>
      <c r="P211" s="6">
        <f t="shared" si="100"/>
        <v>3.2704341024638248</v>
      </c>
      <c r="Q211" s="6">
        <f t="shared" si="100"/>
        <v>5.6061032023922097</v>
      </c>
      <c r="R211" s="6">
        <f t="shared" si="100"/>
        <v>3.8719690403724831</v>
      </c>
      <c r="S211" s="6">
        <f t="shared" si="100"/>
        <v>2.7655838454784898</v>
      </c>
      <c r="T211" s="6">
        <f t="shared" si="100"/>
        <v>4.8112398911787722</v>
      </c>
      <c r="U211" s="228" t="s">
        <v>3</v>
      </c>
      <c r="V211" s="33">
        <v>3</v>
      </c>
    </row>
    <row r="212" spans="1:22">
      <c r="A212" s="11">
        <v>4</v>
      </c>
      <c r="B212" s="15" t="s">
        <v>4</v>
      </c>
      <c r="C212" s="6">
        <v>6.0797657136085865</v>
      </c>
      <c r="D212" s="6">
        <v>4.3036191576970317</v>
      </c>
      <c r="E212" s="6">
        <v>7.6464778411444225</v>
      </c>
      <c r="F212" s="6">
        <v>6.9406563543092323</v>
      </c>
      <c r="G212" s="6">
        <v>4.9461055197192865</v>
      </c>
      <c r="H212" s="6">
        <v>8.6995997628224124</v>
      </c>
      <c r="I212" s="6">
        <v>7.7884968056159742</v>
      </c>
      <c r="J212" s="6">
        <v>6.30834086118639</v>
      </c>
      <c r="K212" s="6">
        <v>9.3283906785708073</v>
      </c>
      <c r="L212" s="6">
        <v>7.1498383580181946</v>
      </c>
      <c r="M212" s="6">
        <v>5.6478350242026387</v>
      </c>
      <c r="N212" s="6">
        <v>8.6755914793297979</v>
      </c>
      <c r="O212" s="6">
        <f t="shared" ref="O212:T212" si="101">O85/O13*100</f>
        <v>6.3222286652346842</v>
      </c>
      <c r="P212" s="6">
        <f t="shared" si="101"/>
        <v>4.9326163446856537</v>
      </c>
      <c r="Q212" s="6">
        <f t="shared" si="101"/>
        <v>7.6685587483316979</v>
      </c>
      <c r="R212" s="6">
        <f t="shared" si="101"/>
        <v>5.5359389895138227</v>
      </c>
      <c r="S212" s="6">
        <f t="shared" si="101"/>
        <v>4.5282113565141762</v>
      </c>
      <c r="T212" s="6">
        <f t="shared" si="101"/>
        <v>6.5790290538862681</v>
      </c>
      <c r="U212" s="228" t="s">
        <v>4</v>
      </c>
      <c r="V212" s="33">
        <v>4</v>
      </c>
    </row>
    <row r="213" spans="1:22">
      <c r="A213" s="11">
        <v>5</v>
      </c>
      <c r="B213" s="15" t="s">
        <v>5</v>
      </c>
      <c r="C213" s="6">
        <v>3.4670032317901054</v>
      </c>
      <c r="D213" s="6">
        <v>2.3759288138702872</v>
      </c>
      <c r="E213" s="6">
        <v>4.2471548981666718</v>
      </c>
      <c r="F213" s="6">
        <v>4.3445401740407243</v>
      </c>
      <c r="G213" s="6">
        <v>2.9550996987519724</v>
      </c>
      <c r="H213" s="6">
        <v>5.4886211512717535</v>
      </c>
      <c r="I213" s="6">
        <v>4.593691657659428</v>
      </c>
      <c r="J213" s="6">
        <v>3.3554083885209716</v>
      </c>
      <c r="K213" s="6">
        <v>5.7469083088212036</v>
      </c>
      <c r="L213" s="6">
        <v>4.3680878007598141</v>
      </c>
      <c r="M213" s="6">
        <v>2.9654573104497066</v>
      </c>
      <c r="N213" s="6">
        <v>5.5936975986332138</v>
      </c>
      <c r="O213" s="6">
        <f t="shared" ref="O213:T213" si="102">O86/O14*100</f>
        <v>3.9097642642134813</v>
      </c>
      <c r="P213" s="6">
        <f t="shared" si="102"/>
        <v>2.7478142386737825</v>
      </c>
      <c r="Q213" s="6">
        <f t="shared" si="102"/>
        <v>4.8482254761104144</v>
      </c>
      <c r="R213" s="6">
        <f t="shared" si="102"/>
        <v>3.317715379285314</v>
      </c>
      <c r="S213" s="6">
        <f t="shared" si="102"/>
        <v>2.382681467648788</v>
      </c>
      <c r="T213" s="6">
        <f t="shared" si="102"/>
        <v>4.1707417105719786</v>
      </c>
      <c r="U213" s="228" t="s">
        <v>5</v>
      </c>
      <c r="V213" s="33">
        <v>5</v>
      </c>
    </row>
    <row r="214" spans="1:22">
      <c r="A214" s="11">
        <v>6</v>
      </c>
      <c r="B214" s="236" t="s">
        <v>6</v>
      </c>
      <c r="C214" s="6">
        <v>1.0515802124273232</v>
      </c>
      <c r="D214" s="6">
        <v>2.5958917191922346</v>
      </c>
      <c r="E214" s="6">
        <v>5.0276858306511896</v>
      </c>
      <c r="F214" s="6">
        <v>4.8361242451432087</v>
      </c>
      <c r="G214" s="6">
        <v>3.1908501781039442</v>
      </c>
      <c r="H214" s="6">
        <v>6.2940919203635746</v>
      </c>
      <c r="I214" s="6">
        <v>5.4939307599234999</v>
      </c>
      <c r="J214" s="6">
        <v>4.0079757635711637</v>
      </c>
      <c r="K214" s="6">
        <v>7.0100458925389146</v>
      </c>
      <c r="L214" s="6">
        <v>5.3579704749386474</v>
      </c>
      <c r="M214" s="6">
        <v>3.8968788249694004</v>
      </c>
      <c r="N214" s="6">
        <v>6.7992815853419266</v>
      </c>
      <c r="O214" s="6">
        <f t="shared" ref="O214:T214" si="103">O87/O15*100</f>
        <v>4.683668464933791</v>
      </c>
      <c r="P214" s="6">
        <f t="shared" si="103"/>
        <v>3.4352049277422414</v>
      </c>
      <c r="Q214" s="6">
        <f t="shared" si="103"/>
        <v>5.8692839867259128</v>
      </c>
      <c r="R214" s="6">
        <f t="shared" si="103"/>
        <v>4.07121480971424</v>
      </c>
      <c r="S214" s="6">
        <f t="shared" si="103"/>
        <v>3.1757493009150464</v>
      </c>
      <c r="T214" s="6">
        <f t="shared" si="103"/>
        <v>4.9823014759901154</v>
      </c>
      <c r="U214" s="229" t="s">
        <v>6</v>
      </c>
      <c r="V214" s="33">
        <v>6</v>
      </c>
    </row>
    <row r="215" spans="1:22">
      <c r="A215" s="11">
        <v>7</v>
      </c>
      <c r="B215" s="15" t="s">
        <v>7</v>
      </c>
      <c r="C215" s="6">
        <v>0.34519026688263243</v>
      </c>
      <c r="D215" s="6">
        <v>4.0376233080981878</v>
      </c>
      <c r="E215" s="6">
        <v>6.1858807163971488</v>
      </c>
      <c r="F215" s="6">
        <v>7.1197080142721321</v>
      </c>
      <c r="G215" s="6">
        <v>4.9082660285172999</v>
      </c>
      <c r="H215" s="6">
        <v>8.6572958732689749</v>
      </c>
      <c r="I215" s="6">
        <v>7.6080518741298553</v>
      </c>
      <c r="J215" s="6">
        <v>5.6085402407552856</v>
      </c>
      <c r="K215" s="6">
        <v>9.4528246081041107</v>
      </c>
      <c r="L215" s="6">
        <v>7.5389710380323578</v>
      </c>
      <c r="M215" s="6">
        <v>5.474934036939314</v>
      </c>
      <c r="N215" s="6">
        <v>9.3621303812386625</v>
      </c>
      <c r="O215" s="6">
        <f t="shared" ref="O215:T215" si="104">O88/O16*100</f>
        <v>6.5474795649716739</v>
      </c>
      <c r="P215" s="6">
        <f t="shared" si="104"/>
        <v>4.9146943023939906</v>
      </c>
      <c r="Q215" s="6">
        <f t="shared" si="104"/>
        <v>7.921018235346371</v>
      </c>
      <c r="R215" s="6">
        <f t="shared" si="104"/>
        <v>5.6676243011646736</v>
      </c>
      <c r="S215" s="6">
        <f t="shared" si="104"/>
        <v>4.3580484256468877</v>
      </c>
      <c r="T215" s="6">
        <f t="shared" si="104"/>
        <v>6.8652957458688242</v>
      </c>
      <c r="U215" s="228" t="s">
        <v>7</v>
      </c>
      <c r="V215" s="33">
        <v>7</v>
      </c>
    </row>
    <row r="216" spans="1:22">
      <c r="A216" s="11">
        <v>8</v>
      </c>
      <c r="B216" s="15" t="s">
        <v>8</v>
      </c>
      <c r="C216" s="6">
        <v>4.1214237645732164</v>
      </c>
      <c r="D216" s="6">
        <v>3.0219941062820785</v>
      </c>
      <c r="E216" s="6">
        <v>5.0808058445871156</v>
      </c>
      <c r="F216" s="6">
        <v>4.795874806210259</v>
      </c>
      <c r="G216" s="6">
        <v>3.6632771575529168</v>
      </c>
      <c r="H216" s="6">
        <v>5.8163374265883609</v>
      </c>
      <c r="I216" s="6">
        <v>5.8080898075552394</v>
      </c>
      <c r="J216" s="6">
        <v>4.6966446408650127</v>
      </c>
      <c r="K216" s="6">
        <v>7.0078740157480324</v>
      </c>
      <c r="L216" s="6">
        <v>5.5840161785005522</v>
      </c>
      <c r="M216" s="6">
        <v>4.3298015609027924</v>
      </c>
      <c r="N216" s="6">
        <v>6.9274150800754262</v>
      </c>
      <c r="O216" s="6">
        <f t="shared" ref="O216:T216" si="105">O89/O17*100</f>
        <v>5.1848309347123891</v>
      </c>
      <c r="P216" s="6">
        <f t="shared" si="105"/>
        <v>3.9177741197253786</v>
      </c>
      <c r="Q216" s="6">
        <f t="shared" si="105"/>
        <v>6.4760564302314165</v>
      </c>
      <c r="R216" s="6">
        <f t="shared" si="105"/>
        <v>4.724061972514682</v>
      </c>
      <c r="S216" s="6">
        <f t="shared" si="105"/>
        <v>3.7729732777088736</v>
      </c>
      <c r="T216" s="6">
        <f t="shared" si="105"/>
        <v>5.7620574821377755</v>
      </c>
      <c r="U216" s="228" t="s">
        <v>8</v>
      </c>
      <c r="V216" s="33">
        <v>8</v>
      </c>
    </row>
    <row r="217" spans="1:22">
      <c r="A217" s="11">
        <v>9</v>
      </c>
      <c r="B217" s="15" t="s">
        <v>9</v>
      </c>
      <c r="C217" s="6">
        <v>4.0449490054917163</v>
      </c>
      <c r="D217" s="6">
        <v>2.8109873447250249</v>
      </c>
      <c r="E217" s="6">
        <v>4.8528120346683972</v>
      </c>
      <c r="F217" s="6">
        <v>4.9442545800885203</v>
      </c>
      <c r="G217" s="6">
        <v>3.2501177578897784</v>
      </c>
      <c r="H217" s="6">
        <v>6.1525171569803714</v>
      </c>
      <c r="I217" s="6">
        <v>5.2897366801756878</v>
      </c>
      <c r="J217" s="6">
        <v>3.9355289595527214</v>
      </c>
      <c r="K217" s="6">
        <v>6.5690117598514552</v>
      </c>
      <c r="L217" s="6">
        <v>5.1747821629933366</v>
      </c>
      <c r="M217" s="6">
        <v>3.5779576913032121</v>
      </c>
      <c r="N217" s="6">
        <v>6.5966435409480262</v>
      </c>
      <c r="O217" s="6">
        <f t="shared" ref="O217:T217" si="106">O90/O18*100</f>
        <v>4.3661121405817322</v>
      </c>
      <c r="P217" s="6">
        <f t="shared" si="106"/>
        <v>2.9557101024890189</v>
      </c>
      <c r="Q217" s="6">
        <f t="shared" si="106"/>
        <v>5.5438810988423182</v>
      </c>
      <c r="R217" s="6">
        <f t="shared" si="106"/>
        <v>3.5770159343312411</v>
      </c>
      <c r="S217" s="6">
        <f t="shared" si="106"/>
        <v>2.5298579728857327</v>
      </c>
      <c r="T217" s="6">
        <f t="shared" si="106"/>
        <v>4.5385498869993697</v>
      </c>
      <c r="U217" s="228" t="s">
        <v>9</v>
      </c>
      <c r="V217" s="33">
        <v>9</v>
      </c>
    </row>
    <row r="218" spans="1:22">
      <c r="A218" s="11">
        <v>10</v>
      </c>
      <c r="B218" s="15" t="s">
        <v>10</v>
      </c>
      <c r="C218" s="6">
        <v>4.5884773662551437</v>
      </c>
      <c r="D218" s="6">
        <v>3.0206826592527194</v>
      </c>
      <c r="E218" s="6">
        <v>5.7297578185895777</v>
      </c>
      <c r="F218" s="6">
        <v>5.2644786141372535</v>
      </c>
      <c r="G218" s="6">
        <v>3.6330061230440274</v>
      </c>
      <c r="H218" s="6">
        <v>6.573406943014878</v>
      </c>
      <c r="I218" s="6">
        <v>5.8790790734374117</v>
      </c>
      <c r="J218" s="6">
        <v>4.4373181137513065</v>
      </c>
      <c r="K218" s="6">
        <v>7.3133027909722026</v>
      </c>
      <c r="L218" s="6">
        <v>5.5924590371354466</v>
      </c>
      <c r="M218" s="6">
        <v>4.0868454661558111</v>
      </c>
      <c r="N218" s="6">
        <v>7.0066385855859545</v>
      </c>
      <c r="O218" s="6">
        <f t="shared" ref="O218:T218" si="107">O91/O19*100</f>
        <v>5.2062814620267019</v>
      </c>
      <c r="P218" s="6">
        <f t="shared" si="107"/>
        <v>3.7439139597412976</v>
      </c>
      <c r="Q218" s="6">
        <f t="shared" si="107"/>
        <v>6.5062077697246883</v>
      </c>
      <c r="R218" s="6">
        <f t="shared" si="107"/>
        <v>4.6499834207805888</v>
      </c>
      <c r="S218" s="6">
        <f t="shared" si="107"/>
        <v>3.5586813649953246</v>
      </c>
      <c r="T218" s="6">
        <f t="shared" si="107"/>
        <v>5.7139188495120701</v>
      </c>
      <c r="U218" s="228" t="s">
        <v>10</v>
      </c>
      <c r="V218" s="33">
        <v>10</v>
      </c>
    </row>
    <row r="219" spans="1:22">
      <c r="A219" s="11">
        <v>11</v>
      </c>
      <c r="B219" s="15" t="s">
        <v>11</v>
      </c>
      <c r="C219" s="6">
        <v>4.5208623657676856</v>
      </c>
      <c r="D219" s="6">
        <v>2.8629316420014095</v>
      </c>
      <c r="E219" s="6">
        <v>5.9635137206806679</v>
      </c>
      <c r="F219" s="6">
        <v>5.3665349948713468</v>
      </c>
      <c r="G219" s="6">
        <v>3.6874064947637071</v>
      </c>
      <c r="H219" s="6">
        <v>7.0188352457241825</v>
      </c>
      <c r="I219" s="6">
        <v>6.2924030145988974</v>
      </c>
      <c r="J219" s="6">
        <v>4.6759539672925499</v>
      </c>
      <c r="K219" s="6">
        <v>8.1885679775480469</v>
      </c>
      <c r="L219" s="6">
        <v>6.2106930568843026</v>
      </c>
      <c r="M219" s="6">
        <v>4.5363774552174299</v>
      </c>
      <c r="N219" s="6">
        <v>8.0701754385964914</v>
      </c>
      <c r="O219" s="6">
        <f t="shared" ref="O219:T219" si="108">O92/O20*100</f>
        <v>5.5339805825242721</v>
      </c>
      <c r="P219" s="6">
        <f t="shared" si="108"/>
        <v>4.1042593025977059</v>
      </c>
      <c r="Q219" s="6">
        <f t="shared" si="108"/>
        <v>7.0739853793798835</v>
      </c>
      <c r="R219" s="6">
        <f t="shared" si="108"/>
        <v>4.7580234335201217</v>
      </c>
      <c r="S219" s="6">
        <f t="shared" si="108"/>
        <v>3.7090869939707152</v>
      </c>
      <c r="T219" s="6">
        <f t="shared" si="108"/>
        <v>5.9930909897632558</v>
      </c>
      <c r="U219" s="228" t="s">
        <v>11</v>
      </c>
      <c r="V219" s="33">
        <v>11</v>
      </c>
    </row>
    <row r="220" spans="1:22">
      <c r="A220" s="11">
        <v>12</v>
      </c>
      <c r="B220" s="15" t="s">
        <v>12</v>
      </c>
      <c r="C220" s="6">
        <v>3.9998158887968329</v>
      </c>
      <c r="D220" s="6">
        <v>3.292448840160068</v>
      </c>
      <c r="E220" s="6">
        <v>4.3869175850588427</v>
      </c>
      <c r="F220" s="6">
        <v>5.3223355122397491</v>
      </c>
      <c r="G220" s="6">
        <v>4.2093689873169202</v>
      </c>
      <c r="H220" s="6">
        <v>5.992341149773071</v>
      </c>
      <c r="I220" s="6">
        <v>6.0997137642494534</v>
      </c>
      <c r="J220" s="6">
        <v>4.688358335094021</v>
      </c>
      <c r="K220" s="6">
        <v>7.3615807469255907</v>
      </c>
      <c r="L220" s="6">
        <v>5.897186085162474</v>
      </c>
      <c r="M220" s="6">
        <v>4.1652182803394329</v>
      </c>
      <c r="N220" s="6">
        <v>7.415440319776299</v>
      </c>
      <c r="O220" s="6">
        <f t="shared" ref="O220:T220" si="109">O93/O21*100</f>
        <v>5.2434211143090179</v>
      </c>
      <c r="P220" s="6">
        <f t="shared" si="109"/>
        <v>3.7740353313945914</v>
      </c>
      <c r="Q220" s="6">
        <f t="shared" si="109"/>
        <v>6.360890590701282</v>
      </c>
      <c r="R220" s="6">
        <f t="shared" si="109"/>
        <v>4.3037577195492132</v>
      </c>
      <c r="S220" s="6">
        <f t="shared" si="109"/>
        <v>3.1675256239504312</v>
      </c>
      <c r="T220" s="6">
        <f t="shared" si="109"/>
        <v>5.2405429921861328</v>
      </c>
      <c r="U220" s="228" t="s">
        <v>12</v>
      </c>
      <c r="V220" s="33">
        <v>12</v>
      </c>
    </row>
    <row r="221" spans="1:22">
      <c r="A221" s="11">
        <v>13</v>
      </c>
      <c r="B221" s="236" t="s">
        <v>13</v>
      </c>
      <c r="C221" s="6">
        <v>2.8470715835140998</v>
      </c>
      <c r="D221" s="6">
        <v>1.8968969745890316</v>
      </c>
      <c r="E221" s="6">
        <v>3.4499059474684604</v>
      </c>
      <c r="F221" s="6">
        <v>3.9601459901586993</v>
      </c>
      <c r="G221" s="6">
        <v>2.5726191195120478</v>
      </c>
      <c r="H221" s="6">
        <v>4.9034500691108649</v>
      </c>
      <c r="I221" s="6">
        <v>4.6002671812379399</v>
      </c>
      <c r="J221" s="6">
        <v>3.3557474338401976</v>
      </c>
      <c r="K221" s="6">
        <v>5.6872406927466272</v>
      </c>
      <c r="L221" s="6">
        <v>4.1783021887658807</v>
      </c>
      <c r="M221" s="6">
        <v>3.0399017210854038</v>
      </c>
      <c r="N221" s="6">
        <v>5.1411341665902679</v>
      </c>
      <c r="O221" s="6">
        <f t="shared" ref="O221:T221" si="110">O94/O22*100</f>
        <v>3.607126168851746</v>
      </c>
      <c r="P221" s="6">
        <f t="shared" si="110"/>
        <v>2.6999278878472688</v>
      </c>
      <c r="Q221" s="6">
        <f t="shared" si="110"/>
        <v>4.3182906965603145</v>
      </c>
      <c r="R221" s="6">
        <f t="shared" si="110"/>
        <v>3.1505069137881523</v>
      </c>
      <c r="S221" s="6">
        <f t="shared" si="110"/>
        <v>2.4424809164403123</v>
      </c>
      <c r="T221" s="6">
        <f t="shared" si="110"/>
        <v>3.7376687203960257</v>
      </c>
      <c r="U221" s="229" t="s">
        <v>13</v>
      </c>
      <c r="V221" s="33">
        <v>13</v>
      </c>
    </row>
    <row r="222" spans="1:22">
      <c r="A222" s="11">
        <v>14</v>
      </c>
      <c r="B222" s="15" t="s">
        <v>14</v>
      </c>
      <c r="C222" s="6">
        <v>4.9328645652095657</v>
      </c>
      <c r="D222" s="6">
        <v>3.2847887776409483</v>
      </c>
      <c r="E222" s="6">
        <v>6.2716103077090359</v>
      </c>
      <c r="F222" s="6">
        <v>5.8546502650676828</v>
      </c>
      <c r="G222" s="6">
        <v>4.0110689527287251</v>
      </c>
      <c r="H222" s="6">
        <v>7.3693833063778911</v>
      </c>
      <c r="I222" s="6">
        <v>6.0702227418604373</v>
      </c>
      <c r="J222" s="6">
        <v>4.4668622260380149</v>
      </c>
      <c r="K222" s="6">
        <v>7.6752291825821235</v>
      </c>
      <c r="L222" s="6">
        <v>5.9592651659950571</v>
      </c>
      <c r="M222" s="6">
        <v>4.3305163401885594</v>
      </c>
      <c r="N222" s="6">
        <v>7.577853831403675</v>
      </c>
      <c r="O222" s="6">
        <f t="shared" ref="O222:T222" si="111">O95/O23*100</f>
        <v>5.3883220976483166</v>
      </c>
      <c r="P222" s="6">
        <f t="shared" si="111"/>
        <v>3.8991963488441312</v>
      </c>
      <c r="Q222" s="6">
        <f t="shared" si="111"/>
        <v>6.7877205659541735</v>
      </c>
      <c r="R222" s="6">
        <f t="shared" si="111"/>
        <v>4.5958850394427273</v>
      </c>
      <c r="S222" s="6">
        <f t="shared" si="111"/>
        <v>3.520616221114635</v>
      </c>
      <c r="T222" s="6">
        <f t="shared" si="111"/>
        <v>5.7108626198083066</v>
      </c>
      <c r="U222" s="228" t="s">
        <v>14</v>
      </c>
      <c r="V222" s="33">
        <v>14</v>
      </c>
    </row>
    <row r="223" spans="1:22">
      <c r="A223" s="11">
        <v>15</v>
      </c>
      <c r="B223" s="236" t="s">
        <v>15</v>
      </c>
      <c r="C223" s="6">
        <v>3.8608010505581087</v>
      </c>
      <c r="D223" s="6">
        <v>3.0911330049261081</v>
      </c>
      <c r="E223" s="6">
        <v>4.3959243085880635</v>
      </c>
      <c r="F223" s="6">
        <v>4.8238389384580183</v>
      </c>
      <c r="G223" s="6">
        <v>3.7758862991541382</v>
      </c>
      <c r="H223" s="6">
        <v>5.6189269117025775</v>
      </c>
      <c r="I223" s="6">
        <v>5.3443364687995158</v>
      </c>
      <c r="J223" s="6">
        <v>4.1894525706284176</v>
      </c>
      <c r="K223" s="6">
        <v>6.4277345830226862</v>
      </c>
      <c r="L223" s="6">
        <v>5.3104528893167959</v>
      </c>
      <c r="M223" s="6">
        <v>3.9928534147026942</v>
      </c>
      <c r="N223" s="6">
        <v>6.4798318129988601</v>
      </c>
      <c r="O223" s="6">
        <f t="shared" ref="O223:T223" si="112">O96/O24*100</f>
        <v>4.9965993683210197</v>
      </c>
      <c r="P223" s="6">
        <f t="shared" si="112"/>
        <v>3.6669666230366493</v>
      </c>
      <c r="Q223" s="6">
        <f t="shared" si="112"/>
        <v>6.1091431798346942</v>
      </c>
      <c r="R223" s="6">
        <f t="shared" si="112"/>
        <v>4.4231295761461888</v>
      </c>
      <c r="S223" s="6">
        <f t="shared" si="112"/>
        <v>3.3159456619910417</v>
      </c>
      <c r="T223" s="6">
        <f t="shared" si="112"/>
        <v>5.441750042394438</v>
      </c>
      <c r="U223" s="229" t="s">
        <v>15</v>
      </c>
      <c r="V223" s="33">
        <v>15</v>
      </c>
    </row>
    <row r="224" spans="1:22">
      <c r="A224" s="11">
        <v>16</v>
      </c>
      <c r="B224" s="236" t="s">
        <v>16</v>
      </c>
      <c r="C224" s="6">
        <v>4.0885603623246212</v>
      </c>
      <c r="D224" s="6">
        <v>2.6918597126957424</v>
      </c>
      <c r="E224" s="6">
        <v>4.8158831140823812</v>
      </c>
      <c r="F224" s="6">
        <v>5.2974048840235781</v>
      </c>
      <c r="G224" s="6">
        <v>3.5496172262522578</v>
      </c>
      <c r="H224" s="6">
        <v>6.3750795559012792</v>
      </c>
      <c r="I224" s="6">
        <v>5.8601558814941264</v>
      </c>
      <c r="J224" s="6">
        <v>4.2809464014275331</v>
      </c>
      <c r="K224" s="6">
        <v>7.1687728473829049</v>
      </c>
      <c r="L224" s="6">
        <v>5.5795578966058059</v>
      </c>
      <c r="M224" s="6">
        <v>3.7385849548443519</v>
      </c>
      <c r="N224" s="6">
        <v>7.025399215437651</v>
      </c>
      <c r="O224" s="6">
        <f t="shared" ref="O224:T224" si="113">O97/O25*100</f>
        <v>4.7927441943180638</v>
      </c>
      <c r="P224" s="6">
        <f t="shared" si="113"/>
        <v>3.3931253865865512</v>
      </c>
      <c r="Q224" s="6">
        <f t="shared" si="113"/>
        <v>5.8033150863223977</v>
      </c>
      <c r="R224" s="6">
        <f t="shared" si="113"/>
        <v>4.138551202823491</v>
      </c>
      <c r="S224" s="6">
        <f t="shared" si="113"/>
        <v>2.9785317519891907</v>
      </c>
      <c r="T224" s="6">
        <f t="shared" si="113"/>
        <v>5.0890616542833245</v>
      </c>
      <c r="U224" s="229" t="s">
        <v>16</v>
      </c>
      <c r="V224" s="33">
        <v>16</v>
      </c>
    </row>
    <row r="225" spans="1:22">
      <c r="A225" s="11">
        <v>17</v>
      </c>
      <c r="B225" s="236" t="s">
        <v>19</v>
      </c>
      <c r="C225" s="6">
        <v>3.7736945593320486</v>
      </c>
      <c r="D225" s="6">
        <v>2.9363080244692337</v>
      </c>
      <c r="E225" s="6">
        <v>4.3407628825784652</v>
      </c>
      <c r="F225" s="6">
        <v>4.3238002908385846</v>
      </c>
      <c r="G225" s="6">
        <v>3.3148533148533152</v>
      </c>
      <c r="H225" s="6">
        <v>5.0534580688272639</v>
      </c>
      <c r="I225" s="6">
        <v>4.7013833152353524</v>
      </c>
      <c r="J225" s="6">
        <v>3.7282486532573733</v>
      </c>
      <c r="K225" s="6">
        <v>5.6262546271570377</v>
      </c>
      <c r="L225" s="6">
        <v>4.4951074897239094</v>
      </c>
      <c r="M225" s="6">
        <v>3.3782375566039526</v>
      </c>
      <c r="N225" s="6">
        <v>5.5259246305849432</v>
      </c>
      <c r="O225" s="6">
        <f t="shared" ref="O225:T225" si="114">O98/O26*100</f>
        <v>3.8492617351061487</v>
      </c>
      <c r="P225" s="6">
        <f t="shared" si="114"/>
        <v>2.7676229833902886</v>
      </c>
      <c r="Q225" s="6">
        <f t="shared" si="114"/>
        <v>4.7787338660110628</v>
      </c>
      <c r="R225" s="6">
        <f t="shared" si="114"/>
        <v>3.3602616400494134</v>
      </c>
      <c r="S225" s="6">
        <f t="shared" si="114"/>
        <v>2.5487786714328267</v>
      </c>
      <c r="T225" s="6">
        <f t="shared" si="114"/>
        <v>4.1014130490231091</v>
      </c>
      <c r="U225" s="229" t="s">
        <v>19</v>
      </c>
      <c r="V225" s="33">
        <v>17</v>
      </c>
    </row>
    <row r="226" spans="1:22">
      <c r="B226" s="6" t="s">
        <v>109</v>
      </c>
      <c r="C226" s="6"/>
      <c r="D226" s="6"/>
      <c r="E226" s="6"/>
      <c r="F226" s="6"/>
      <c r="G226" s="6"/>
      <c r="H226" s="6"/>
      <c r="I226" s="6" t="s">
        <v>110</v>
      </c>
      <c r="J226" s="6"/>
      <c r="K226" s="6"/>
      <c r="L226" s="6"/>
      <c r="M226" s="6"/>
      <c r="N226" s="6"/>
      <c r="O226" s="6"/>
      <c r="P226" s="6"/>
      <c r="Q226" s="6"/>
      <c r="R226" s="6"/>
      <c r="S226" s="6"/>
      <c r="T226" s="6"/>
    </row>
    <row r="227" spans="1:22" s="9" customFormat="1">
      <c r="A227" s="9">
        <v>1</v>
      </c>
      <c r="B227" s="12" t="s">
        <v>22</v>
      </c>
      <c r="C227" s="4">
        <v>3.9379401834335011</v>
      </c>
      <c r="D227" s="4">
        <v>4.5706057801090196</v>
      </c>
      <c r="E227" s="4">
        <v>3.4844517313642922</v>
      </c>
      <c r="F227" s="4">
        <v>3.7798761256982178</v>
      </c>
      <c r="G227" s="4">
        <v>5.2208515469681425</v>
      </c>
      <c r="H227" s="4">
        <v>2.6727939191418648</v>
      </c>
      <c r="I227" s="4">
        <v>4.2156624469006916</v>
      </c>
      <c r="J227" s="4">
        <v>5.0498834559232355</v>
      </c>
      <c r="K227" s="4">
        <v>3.4161095423216175</v>
      </c>
      <c r="L227" s="4">
        <v>4.1868188873416257</v>
      </c>
      <c r="M227" s="4">
        <v>4.9290679785597407</v>
      </c>
      <c r="N227" s="4">
        <v>3.4993377953314573</v>
      </c>
      <c r="O227" s="4">
        <f>O100/O10*100</f>
        <v>4.20411605325328</v>
      </c>
      <c r="P227" s="4">
        <f t="shared" ref="P227:T227" si="115">P100/P10*100</f>
        <v>4.952670650166076</v>
      </c>
      <c r="Q227" s="4">
        <f t="shared" si="115"/>
        <v>3.552806818310438</v>
      </c>
      <c r="R227" s="4">
        <f t="shared" si="115"/>
        <v>4.2898893914541034</v>
      </c>
      <c r="S227" s="4">
        <f t="shared" si="115"/>
        <v>5.032820015631791</v>
      </c>
      <c r="T227" s="4">
        <f t="shared" si="115"/>
        <v>3.5885646287343547</v>
      </c>
      <c r="U227" s="227" t="s">
        <v>23</v>
      </c>
      <c r="V227" s="239">
        <v>1</v>
      </c>
    </row>
    <row r="228" spans="1:22">
      <c r="A228" s="11">
        <v>2</v>
      </c>
      <c r="B228" s="15" t="s">
        <v>2</v>
      </c>
      <c r="C228" s="6">
        <v>3.1767576516001474</v>
      </c>
      <c r="D228" s="6">
        <v>3.3219979523182683</v>
      </c>
      <c r="E228" s="6">
        <v>3.0675774109756597</v>
      </c>
      <c r="F228" s="6">
        <v>3.0907015541311793</v>
      </c>
      <c r="G228" s="6">
        <v>3.3002058916693064</v>
      </c>
      <c r="H228" s="6">
        <v>2.923727476411373</v>
      </c>
      <c r="I228" s="6">
        <v>3.4602762204293724</v>
      </c>
      <c r="J228" s="6">
        <v>3.8559375043438369</v>
      </c>
      <c r="K228" s="6">
        <v>3.0772749902447556</v>
      </c>
      <c r="L228" s="6">
        <v>3.361680041521939</v>
      </c>
      <c r="M228" s="6">
        <v>3.6785979995040097</v>
      </c>
      <c r="N228" s="6">
        <v>3.0656370656370657</v>
      </c>
      <c r="O228" s="6">
        <f t="shared" ref="O228:T228" si="116">O101/O11*100</f>
        <v>3.3090719136339897</v>
      </c>
      <c r="P228" s="6">
        <f t="shared" si="116"/>
        <v>3.5238095238095237</v>
      </c>
      <c r="Q228" s="6">
        <f t="shared" si="116"/>
        <v>3.1201309328968905</v>
      </c>
      <c r="R228" s="6">
        <f t="shared" si="116"/>
        <v>3.408549333096099</v>
      </c>
      <c r="S228" s="6">
        <f t="shared" si="116"/>
        <v>3.7007731022674206</v>
      </c>
      <c r="T228" s="6">
        <f t="shared" si="116"/>
        <v>3.1279195784595837</v>
      </c>
      <c r="U228" s="228" t="s">
        <v>2</v>
      </c>
      <c r="V228" s="33">
        <v>2</v>
      </c>
    </row>
    <row r="229" spans="1:22">
      <c r="A229" s="11">
        <v>3</v>
      </c>
      <c r="B229" s="15" t="s">
        <v>3</v>
      </c>
      <c r="C229" s="6">
        <v>4.9227948037616747</v>
      </c>
      <c r="D229" s="6">
        <v>5.3544175004239438</v>
      </c>
      <c r="E229" s="6">
        <v>4.6551066822669487</v>
      </c>
      <c r="F229" s="6">
        <v>4.8677622986504137</v>
      </c>
      <c r="G229" s="6">
        <v>5.5292152081640022</v>
      </c>
      <c r="H229" s="6">
        <v>4.4236250075798917</v>
      </c>
      <c r="I229" s="6">
        <v>5.0750408195217966</v>
      </c>
      <c r="J229" s="6">
        <v>5.8447002676469646</v>
      </c>
      <c r="K229" s="6">
        <v>4.4130088066014839</v>
      </c>
      <c r="L229" s="6">
        <v>4.9978120673452846</v>
      </c>
      <c r="M229" s="6">
        <v>5.5678518169688402</v>
      </c>
      <c r="N229" s="6">
        <v>4.5180722891566267</v>
      </c>
      <c r="O229" s="6">
        <f t="shared" ref="O229:T229" si="117">O102/O12*100</f>
        <v>5.1266992307802495</v>
      </c>
      <c r="P229" s="6">
        <f t="shared" si="117"/>
        <v>5.7749967409724938</v>
      </c>
      <c r="Q229" s="6">
        <f t="shared" si="117"/>
        <v>4.618294272497252</v>
      </c>
      <c r="R229" s="6">
        <f t="shared" si="117"/>
        <v>5.2069686036589875</v>
      </c>
      <c r="S229" s="6">
        <f t="shared" si="117"/>
        <v>5.801872988001171</v>
      </c>
      <c r="T229" s="6">
        <f t="shared" si="117"/>
        <v>4.7019217630032673</v>
      </c>
      <c r="U229" s="228" t="s">
        <v>3</v>
      </c>
      <c r="V229" s="33">
        <v>3</v>
      </c>
    </row>
    <row r="230" spans="1:22">
      <c r="A230" s="11">
        <v>4</v>
      </c>
      <c r="B230" s="15" t="s">
        <v>4</v>
      </c>
      <c r="C230" s="6">
        <v>3.6734210214480387</v>
      </c>
      <c r="D230" s="6">
        <v>4.572708227985264</v>
      </c>
      <c r="E230" s="6">
        <v>2.8801733201643991</v>
      </c>
      <c r="F230" s="6">
        <v>3.062199072478609</v>
      </c>
      <c r="G230" s="6">
        <v>3.7988779862584838</v>
      </c>
      <c r="H230" s="6">
        <v>2.4125407648977171</v>
      </c>
      <c r="I230" s="6">
        <v>3.4110391770516135</v>
      </c>
      <c r="J230" s="6">
        <v>4.3510990665462215</v>
      </c>
      <c r="K230" s="6">
        <v>2.4330392105675349</v>
      </c>
      <c r="L230" s="6">
        <v>3.5310628273563389</v>
      </c>
      <c r="M230" s="6">
        <v>4.4957230952854585</v>
      </c>
      <c r="N230" s="6">
        <v>2.5511492801212428</v>
      </c>
      <c r="O230" s="6">
        <f t="shared" ref="O230:T230" si="118">O103/O13*100</f>
        <v>3.6874903014513114</v>
      </c>
      <c r="P230" s="6">
        <f t="shared" si="118"/>
        <v>4.821416716457545</v>
      </c>
      <c r="Q230" s="6">
        <f t="shared" si="118"/>
        <v>2.5888822782164049</v>
      </c>
      <c r="R230" s="6">
        <f t="shared" si="118"/>
        <v>3.7567206863679696</v>
      </c>
      <c r="S230" s="6">
        <f t="shared" si="118"/>
        <v>4.8250940878353052</v>
      </c>
      <c r="T230" s="6">
        <f t="shared" si="118"/>
        <v>2.6508567171591757</v>
      </c>
      <c r="U230" s="228" t="s">
        <v>4</v>
      </c>
      <c r="V230" s="33">
        <v>4</v>
      </c>
    </row>
    <row r="231" spans="1:22">
      <c r="A231" s="11">
        <v>5</v>
      </c>
      <c r="B231" s="15" t="s">
        <v>5</v>
      </c>
      <c r="C231" s="6">
        <v>3.9661140114355646</v>
      </c>
      <c r="D231" s="6">
        <v>4.4124392257591047</v>
      </c>
      <c r="E231" s="6">
        <v>3.6469777967269033</v>
      </c>
      <c r="F231" s="6">
        <v>4.0120057869620602</v>
      </c>
      <c r="G231" s="6">
        <v>4.4183044039592598</v>
      </c>
      <c r="H231" s="6">
        <v>3.6774549177100559</v>
      </c>
      <c r="I231" s="6">
        <v>3.6929678032164031</v>
      </c>
      <c r="J231" s="6">
        <v>4.1908643233146545</v>
      </c>
      <c r="K231" s="6">
        <v>3.2292753898219311</v>
      </c>
      <c r="L231" s="6">
        <v>3.9003799071338117</v>
      </c>
      <c r="M231" s="6">
        <v>4.5224129191107254</v>
      </c>
      <c r="N231" s="6">
        <v>3.3568513304014931</v>
      </c>
      <c r="O231" s="6">
        <f t="shared" ref="O231:T231" si="119">O104/O14*100</f>
        <v>3.9182196367571955</v>
      </c>
      <c r="P231" s="6">
        <f t="shared" si="119"/>
        <v>4.2693312138071988</v>
      </c>
      <c r="Q231" s="6">
        <f t="shared" si="119"/>
        <v>3.6346406627334695</v>
      </c>
      <c r="R231" s="6">
        <f t="shared" si="119"/>
        <v>4.2498432705315601</v>
      </c>
      <c r="S231" s="6">
        <f t="shared" si="119"/>
        <v>4.647785039941903</v>
      </c>
      <c r="T231" s="6">
        <f t="shared" si="119"/>
        <v>3.8868031674921912</v>
      </c>
      <c r="U231" s="228" t="s">
        <v>5</v>
      </c>
      <c r="V231" s="33">
        <v>5</v>
      </c>
    </row>
    <row r="232" spans="1:22">
      <c r="A232" s="11">
        <v>6</v>
      </c>
      <c r="B232" s="236" t="s">
        <v>6</v>
      </c>
      <c r="C232" s="6">
        <v>2.8526650859128853</v>
      </c>
      <c r="D232" s="6">
        <v>3.1706343004983415</v>
      </c>
      <c r="E232" s="6">
        <v>2.5733331299479842</v>
      </c>
      <c r="F232" s="6">
        <v>2.7210129951306063</v>
      </c>
      <c r="G232" s="6">
        <v>3.0728294922964681</v>
      </c>
      <c r="H232" s="6">
        <v>2.4092490825077486</v>
      </c>
      <c r="I232" s="6">
        <v>2.9788064478357597</v>
      </c>
      <c r="J232" s="6">
        <v>3.5535427228885865</v>
      </c>
      <c r="K232" s="6">
        <v>2.392404863662887</v>
      </c>
      <c r="L232" s="6">
        <v>3.0292439426517848</v>
      </c>
      <c r="M232" s="6">
        <v>3.4623623011015909</v>
      </c>
      <c r="N232" s="6">
        <v>2.6019892237801288</v>
      </c>
      <c r="O232" s="6">
        <f t="shared" ref="O232:T232" si="120">O105/O15*100</f>
        <v>3.0724403542682399</v>
      </c>
      <c r="P232" s="6">
        <f t="shared" si="120"/>
        <v>3.5299692016109927</v>
      </c>
      <c r="Q232" s="6">
        <f t="shared" si="120"/>
        <v>2.6379436413746555</v>
      </c>
      <c r="R232" s="6">
        <f t="shared" si="120"/>
        <v>3.0747636325114542</v>
      </c>
      <c r="S232" s="6">
        <f t="shared" si="120"/>
        <v>3.5866668417114127</v>
      </c>
      <c r="T232" s="6">
        <f t="shared" si="120"/>
        <v>2.5539304080678558</v>
      </c>
      <c r="U232" s="229" t="s">
        <v>6</v>
      </c>
      <c r="V232" s="33">
        <v>6</v>
      </c>
    </row>
    <row r="233" spans="1:22">
      <c r="A233" s="11">
        <v>7</v>
      </c>
      <c r="B233" s="15" t="s">
        <v>7</v>
      </c>
      <c r="C233" s="6">
        <v>0.33070475725892934</v>
      </c>
      <c r="D233" s="6">
        <v>7.0887818306951136</v>
      </c>
      <c r="E233" s="6">
        <v>3.8920767402770533</v>
      </c>
      <c r="F233" s="6">
        <v>5.0156932105139402</v>
      </c>
      <c r="G233" s="6">
        <v>6.6656695582809862</v>
      </c>
      <c r="H233" s="6">
        <v>3.8684853631904605</v>
      </c>
      <c r="I233" s="6">
        <v>5.8635304252847922</v>
      </c>
      <c r="J233" s="6">
        <v>7.6778816099507914</v>
      </c>
      <c r="K233" s="6">
        <v>4.1895888790298725</v>
      </c>
      <c r="L233" s="6">
        <v>5.8852068259961605</v>
      </c>
      <c r="M233" s="6">
        <v>7.7401655073159032</v>
      </c>
      <c r="N233" s="6">
        <v>4.2467259027768582</v>
      </c>
      <c r="O233" s="6">
        <f t="shared" ref="O233:T233" si="121">O106/O16*100</f>
        <v>5.874122982342481</v>
      </c>
      <c r="P233" s="6">
        <f t="shared" si="121"/>
        <v>7.7039115415365584</v>
      </c>
      <c r="Q233" s="6">
        <f t="shared" si="121"/>
        <v>4.3348603479562957</v>
      </c>
      <c r="R233" s="6">
        <f t="shared" si="121"/>
        <v>6.1150030094129475</v>
      </c>
      <c r="S233" s="6">
        <f t="shared" si="121"/>
        <v>7.9263223526966646</v>
      </c>
      <c r="T233" s="6">
        <f t="shared" si="121"/>
        <v>4.458462525392922</v>
      </c>
      <c r="U233" s="228" t="s">
        <v>7</v>
      </c>
      <c r="V233" s="33">
        <v>7</v>
      </c>
    </row>
    <row r="234" spans="1:22">
      <c r="A234" s="11">
        <v>8</v>
      </c>
      <c r="B234" s="15" t="s">
        <v>8</v>
      </c>
      <c r="C234" s="6">
        <v>3.6294356232152927</v>
      </c>
      <c r="D234" s="6">
        <v>4.2378173728069317</v>
      </c>
      <c r="E234" s="6">
        <v>3.0985507739990803</v>
      </c>
      <c r="F234" s="6">
        <v>3.3545285011346531</v>
      </c>
      <c r="G234" s="6">
        <v>3.9394154874493355</v>
      </c>
      <c r="H234" s="6">
        <v>2.827549386011746</v>
      </c>
      <c r="I234" s="6">
        <v>3.5767106200997865</v>
      </c>
      <c r="J234" s="6">
        <v>4.2512657684716384</v>
      </c>
      <c r="K234" s="6">
        <v>2.8485409911996293</v>
      </c>
      <c r="L234" s="6">
        <v>3.5344317595378052</v>
      </c>
      <c r="M234" s="6">
        <v>4.1634891531858971</v>
      </c>
      <c r="N234" s="6">
        <v>2.8606435579037011</v>
      </c>
      <c r="O234" s="6">
        <f t="shared" ref="O234:T234" si="122">O107/O17*100</f>
        <v>3.4947859884331218</v>
      </c>
      <c r="P234" s="6">
        <f t="shared" si="122"/>
        <v>4.1602762275665475</v>
      </c>
      <c r="Q234" s="6">
        <f t="shared" si="122"/>
        <v>2.8166017478969589</v>
      </c>
      <c r="R234" s="6">
        <f t="shared" si="122"/>
        <v>3.5174881493930354</v>
      </c>
      <c r="S234" s="6">
        <f t="shared" si="122"/>
        <v>4.1718344796482132</v>
      </c>
      <c r="T234" s="6">
        <f t="shared" si="122"/>
        <v>2.8033501765072333</v>
      </c>
      <c r="U234" s="228" t="s">
        <v>8</v>
      </c>
      <c r="V234" s="33">
        <v>8</v>
      </c>
    </row>
    <row r="235" spans="1:22">
      <c r="A235" s="11">
        <v>9</v>
      </c>
      <c r="B235" s="15" t="s">
        <v>9</v>
      </c>
      <c r="C235" s="6">
        <v>4.3126124878859207</v>
      </c>
      <c r="D235" s="6">
        <v>4.7588499445967232</v>
      </c>
      <c r="E235" s="6">
        <v>4.0204650452445501</v>
      </c>
      <c r="F235" s="6">
        <v>4.1010700879601094</v>
      </c>
      <c r="G235" s="6">
        <v>4.2998452324877192</v>
      </c>
      <c r="H235" s="6">
        <v>3.9593031626433746</v>
      </c>
      <c r="I235" s="6">
        <v>4.7911052642746501</v>
      </c>
      <c r="J235" s="6">
        <v>5.1498209137765354</v>
      </c>
      <c r="K235" s="6">
        <v>4.4522384980400247</v>
      </c>
      <c r="L235" s="6">
        <v>4.8405945668887753</v>
      </c>
      <c r="M235" s="6">
        <v>5.1928266736310613</v>
      </c>
      <c r="N235" s="6">
        <v>4.5269563195224993</v>
      </c>
      <c r="O235" s="6">
        <f t="shared" ref="O235:T235" si="123">O108/O18*100</f>
        <v>4.5826479835099621</v>
      </c>
      <c r="P235" s="6">
        <f t="shared" si="123"/>
        <v>4.8407759882869694</v>
      </c>
      <c r="Q235" s="6">
        <f t="shared" si="123"/>
        <v>4.3670958621480152</v>
      </c>
      <c r="R235" s="6">
        <f t="shared" si="123"/>
        <v>4.7107677450507</v>
      </c>
      <c r="S235" s="6">
        <f t="shared" si="123"/>
        <v>4.946739832149774</v>
      </c>
      <c r="T235" s="6">
        <f t="shared" si="123"/>
        <v>4.4940906228001927</v>
      </c>
      <c r="U235" s="228" t="s">
        <v>9</v>
      </c>
      <c r="V235" s="33">
        <v>9</v>
      </c>
    </row>
    <row r="236" spans="1:22">
      <c r="A236" s="11">
        <v>10</v>
      </c>
      <c r="B236" s="15" t="s">
        <v>10</v>
      </c>
      <c r="C236" s="6">
        <v>4.2212725546058882</v>
      </c>
      <c r="D236" s="6">
        <v>5.7633422876786948</v>
      </c>
      <c r="E236" s="6">
        <v>3.0987186675236233</v>
      </c>
      <c r="F236" s="6">
        <v>4.4009102944612213</v>
      </c>
      <c r="G236" s="6">
        <v>5.9908640295461177</v>
      </c>
      <c r="H236" s="6">
        <v>3.1252924113408813</v>
      </c>
      <c r="I236" s="6">
        <v>5.115397621597249</v>
      </c>
      <c r="J236" s="6">
        <v>7.0974486480377479</v>
      </c>
      <c r="K236" s="6">
        <v>3.1437083672953148</v>
      </c>
      <c r="L236" s="6">
        <v>5.0582372085503611</v>
      </c>
      <c r="M236" s="6">
        <v>6.8559154766051318</v>
      </c>
      <c r="N236" s="6">
        <v>3.3697296855191592</v>
      </c>
      <c r="O236" s="6">
        <f t="shared" ref="O236:T236" si="124">O109/O19*100</f>
        <v>5.1590884219741735</v>
      </c>
      <c r="P236" s="6">
        <f t="shared" si="124"/>
        <v>7.1259356151442477</v>
      </c>
      <c r="Q236" s="6">
        <f t="shared" si="124"/>
        <v>3.4107205147087325</v>
      </c>
      <c r="R236" s="6">
        <f t="shared" si="124"/>
        <v>5.21107621889771</v>
      </c>
      <c r="S236" s="6">
        <f t="shared" si="124"/>
        <v>7.0541441121076822</v>
      </c>
      <c r="T236" s="6">
        <f t="shared" si="124"/>
        <v>3.4142270159219312</v>
      </c>
      <c r="U236" s="228" t="s">
        <v>10</v>
      </c>
      <c r="V236" s="33">
        <v>10</v>
      </c>
    </row>
    <row r="237" spans="1:22">
      <c r="A237" s="11">
        <v>11</v>
      </c>
      <c r="B237" s="15" t="s">
        <v>11</v>
      </c>
      <c r="C237" s="6">
        <v>3.4060168866300518</v>
      </c>
      <c r="D237" s="6">
        <v>4.0213178294573648</v>
      </c>
      <c r="E237" s="6">
        <v>2.8706116817415297</v>
      </c>
      <c r="F237" s="6">
        <v>3.0793740861177188</v>
      </c>
      <c r="G237" s="6">
        <v>3.56419959517733</v>
      </c>
      <c r="H237" s="6">
        <v>2.6022948690192682</v>
      </c>
      <c r="I237" s="6">
        <v>3.5867841553728192</v>
      </c>
      <c r="J237" s="6">
        <v>4.3276801938219265</v>
      </c>
      <c r="K237" s="6">
        <v>2.7176809122881807</v>
      </c>
      <c r="L237" s="6">
        <v>3.5586016530481017</v>
      </c>
      <c r="M237" s="6">
        <v>4.1608297815266306</v>
      </c>
      <c r="N237" s="6">
        <v>2.8897715988083417</v>
      </c>
      <c r="O237" s="6">
        <f t="shared" ref="O237:T237" si="125">O110/O20*100</f>
        <v>3.5558252427184467</v>
      </c>
      <c r="P237" s="6">
        <f t="shared" si="125"/>
        <v>4.2856307044231219</v>
      </c>
      <c r="Q237" s="6">
        <f t="shared" si="125"/>
        <v>2.7697252331736828</v>
      </c>
      <c r="R237" s="6">
        <f t="shared" si="125"/>
        <v>3.4538970962812021</v>
      </c>
      <c r="S237" s="6">
        <f t="shared" si="125"/>
        <v>4.1666666666666661</v>
      </c>
      <c r="T237" s="6">
        <f t="shared" si="125"/>
        <v>2.6146483694101987</v>
      </c>
      <c r="U237" s="228" t="s">
        <v>11</v>
      </c>
      <c r="V237" s="33">
        <v>11</v>
      </c>
    </row>
    <row r="238" spans="1:22">
      <c r="A238" s="11">
        <v>12</v>
      </c>
      <c r="B238" s="15" t="s">
        <v>12</v>
      </c>
      <c r="C238" s="6">
        <v>4.8962073092147662</v>
      </c>
      <c r="D238" s="6">
        <v>5.3030549500601882</v>
      </c>
      <c r="E238" s="6">
        <v>4.6735627681734826</v>
      </c>
      <c r="F238" s="6">
        <v>4.6716147024538515</v>
      </c>
      <c r="G238" s="6">
        <v>5.2145914320493185</v>
      </c>
      <c r="H238" s="6">
        <v>4.3447428139183053</v>
      </c>
      <c r="I238" s="6">
        <v>4.9088932550091258</v>
      </c>
      <c r="J238" s="6">
        <v>5.5165856750475379</v>
      </c>
      <c r="K238" s="6">
        <v>4.3655666169220018</v>
      </c>
      <c r="L238" s="6">
        <v>4.8321775841977574</v>
      </c>
      <c r="M238" s="6">
        <v>5.3798180145179435</v>
      </c>
      <c r="N238" s="6">
        <v>4.3521124235960498</v>
      </c>
      <c r="O238" s="6">
        <f t="shared" ref="O238:T238" si="126">O111/O21*100</f>
        <v>5.0587341914556516</v>
      </c>
      <c r="P238" s="6">
        <f t="shared" si="126"/>
        <v>5.714223707626199</v>
      </c>
      <c r="Q238" s="6">
        <f t="shared" si="126"/>
        <v>4.5602337057881792</v>
      </c>
      <c r="R238" s="6">
        <f t="shared" si="126"/>
        <v>5.1725341055790093</v>
      </c>
      <c r="S238" s="6">
        <f t="shared" si="126"/>
        <v>5.7540486806802171</v>
      </c>
      <c r="T238" s="6">
        <f t="shared" si="126"/>
        <v>4.6930948326622843</v>
      </c>
      <c r="U238" s="228" t="s">
        <v>12</v>
      </c>
      <c r="V238" s="33">
        <v>12</v>
      </c>
    </row>
    <row r="239" spans="1:22">
      <c r="A239" s="11">
        <v>13</v>
      </c>
      <c r="B239" s="236" t="s">
        <v>13</v>
      </c>
      <c r="C239" s="6">
        <v>3.0380814654133528</v>
      </c>
      <c r="D239" s="6">
        <v>3.5143819561944087</v>
      </c>
      <c r="E239" s="6">
        <v>2.7358945823772145</v>
      </c>
      <c r="F239" s="6">
        <v>2.872551894939225</v>
      </c>
      <c r="G239" s="6">
        <v>3.3456126577691889</v>
      </c>
      <c r="H239" s="6">
        <v>2.5509436027972794</v>
      </c>
      <c r="I239" s="6">
        <v>3.3468903072584237</v>
      </c>
      <c r="J239" s="6">
        <v>3.9135528896360254</v>
      </c>
      <c r="K239" s="6">
        <v>2.8519626708786139</v>
      </c>
      <c r="L239" s="6">
        <v>3.2947383525204472</v>
      </c>
      <c r="M239" s="6">
        <v>3.8034903467463175</v>
      </c>
      <c r="N239" s="6">
        <v>2.864448043679777</v>
      </c>
      <c r="O239" s="6">
        <f t="shared" ref="O239:T239" si="127">O112/O22*100</f>
        <v>3.1785248164479798</v>
      </c>
      <c r="P239" s="6">
        <f t="shared" si="127"/>
        <v>3.5359399635772517</v>
      </c>
      <c r="Q239" s="6">
        <f t="shared" si="127"/>
        <v>2.8983424355657759</v>
      </c>
      <c r="R239" s="6">
        <f t="shared" si="127"/>
        <v>3.2468765057748747</v>
      </c>
      <c r="S239" s="6">
        <f t="shared" si="127"/>
        <v>3.6395649699923776</v>
      </c>
      <c r="T239" s="6">
        <f t="shared" si="127"/>
        <v>2.9212222657502047</v>
      </c>
      <c r="U239" s="229" t="s">
        <v>13</v>
      </c>
      <c r="V239" s="33">
        <v>13</v>
      </c>
    </row>
    <row r="240" spans="1:22">
      <c r="A240" s="11">
        <v>14</v>
      </c>
      <c r="B240" s="15" t="s">
        <v>14</v>
      </c>
      <c r="C240" s="6">
        <v>3.5169608466624274</v>
      </c>
      <c r="D240" s="6">
        <v>4.4627081437061626</v>
      </c>
      <c r="E240" s="6">
        <v>2.7487224094813527</v>
      </c>
      <c r="F240" s="6">
        <v>3.1422100983066552</v>
      </c>
      <c r="G240" s="6">
        <v>4.1166233988531653</v>
      </c>
      <c r="H240" s="6">
        <v>2.3416074818929751</v>
      </c>
      <c r="I240" s="6">
        <v>3.5731755329937123</v>
      </c>
      <c r="J240" s="6">
        <v>4.7792802461186241</v>
      </c>
      <c r="K240" s="6">
        <v>2.3658326967150494</v>
      </c>
      <c r="L240" s="6">
        <v>3.7508674109153777</v>
      </c>
      <c r="M240" s="6">
        <v>4.8385520980899805</v>
      </c>
      <c r="N240" s="6">
        <v>2.6699677176630501</v>
      </c>
      <c r="O240" s="6">
        <f t="shared" ref="O240:T240" si="128">O113/O23*100</f>
        <v>3.9559224677650002</v>
      </c>
      <c r="P240" s="6">
        <f t="shared" si="128"/>
        <v>5.1393987498759799</v>
      </c>
      <c r="Q240" s="6">
        <f t="shared" si="128"/>
        <v>2.8437565557912401</v>
      </c>
      <c r="R240" s="6">
        <f t="shared" si="128"/>
        <v>4.1334132951976752</v>
      </c>
      <c r="S240" s="6">
        <f t="shared" si="128"/>
        <v>5.1404621658359764</v>
      </c>
      <c r="T240" s="6">
        <f t="shared" si="128"/>
        <v>3.089174967111445</v>
      </c>
      <c r="U240" s="228" t="s">
        <v>14</v>
      </c>
      <c r="V240" s="33">
        <v>14</v>
      </c>
    </row>
    <row r="241" spans="1:22">
      <c r="A241" s="11">
        <v>15</v>
      </c>
      <c r="B241" s="236" t="s">
        <v>15</v>
      </c>
      <c r="C241" s="6">
        <v>4.1810192433961317</v>
      </c>
      <c r="D241" s="6">
        <v>4.7167487684729066</v>
      </c>
      <c r="E241" s="6">
        <v>3.8085452521620002</v>
      </c>
      <c r="F241" s="6">
        <v>3.8812628689087165</v>
      </c>
      <c r="G241" s="6">
        <v>4.5554583300188263</v>
      </c>
      <c r="H241" s="6">
        <v>3.3697467157543204</v>
      </c>
      <c r="I241" s="6">
        <v>4.2269259303358639</v>
      </c>
      <c r="J241" s="6">
        <v>4.9028327057354248</v>
      </c>
      <c r="K241" s="6">
        <v>3.5928568892675825</v>
      </c>
      <c r="L241" s="6">
        <v>4.1409450454022014</v>
      </c>
      <c r="M241" s="6">
        <v>4.663347653270165</v>
      </c>
      <c r="N241" s="6">
        <v>3.6773090079817559</v>
      </c>
      <c r="O241" s="6">
        <f t="shared" ref="O241:T241" si="129">O114/O24*100</f>
        <v>4.0630560964475047</v>
      </c>
      <c r="P241" s="6">
        <f t="shared" si="129"/>
        <v>4.4932100785340312</v>
      </c>
      <c r="Q241" s="6">
        <f t="shared" si="129"/>
        <v>3.703133288840974</v>
      </c>
      <c r="R241" s="6">
        <f t="shared" si="129"/>
        <v>4.2182242123950084</v>
      </c>
      <c r="S241" s="6">
        <f t="shared" si="129"/>
        <v>4.6467476452915051</v>
      </c>
      <c r="T241" s="6">
        <f t="shared" si="129"/>
        <v>3.8239782940478211</v>
      </c>
      <c r="U241" s="229" t="s">
        <v>15</v>
      </c>
      <c r="V241" s="33">
        <v>15</v>
      </c>
    </row>
    <row r="242" spans="1:22">
      <c r="A242" s="11">
        <v>16</v>
      </c>
      <c r="B242" s="236" t="s">
        <v>16</v>
      </c>
      <c r="C242" s="6">
        <v>5.3373749191239686</v>
      </c>
      <c r="D242" s="6">
        <v>5.8625598550537079</v>
      </c>
      <c r="E242" s="6">
        <v>5.0638882898425708</v>
      </c>
      <c r="F242" s="6">
        <v>5.4712874968558962</v>
      </c>
      <c r="G242" s="6">
        <v>6.2189981936519771</v>
      </c>
      <c r="H242" s="6">
        <v>5.0102538717205292</v>
      </c>
      <c r="I242" s="6">
        <v>6.3206127445475175</v>
      </c>
      <c r="J242" s="6">
        <v>7.4268058951820759</v>
      </c>
      <c r="K242" s="6">
        <v>5.4039622667342107</v>
      </c>
      <c r="L242" s="6">
        <v>6.1366259284467199</v>
      </c>
      <c r="M242" s="6">
        <v>6.9659104286843476</v>
      </c>
      <c r="N242" s="6">
        <v>5.4853323823486679</v>
      </c>
      <c r="O242" s="6">
        <f t="shared" ref="O242:T242" si="130">O115/O25*100</f>
        <v>6.1880344413652058</v>
      </c>
      <c r="P242" s="6">
        <f t="shared" si="130"/>
        <v>6.936467261641778</v>
      </c>
      <c r="Q242" s="6">
        <f t="shared" si="130"/>
        <v>5.6476412867332746</v>
      </c>
      <c r="R242" s="6">
        <f t="shared" si="130"/>
        <v>6.2419710348744442</v>
      </c>
      <c r="S242" s="6">
        <f t="shared" si="130"/>
        <v>7.089025671821048</v>
      </c>
      <c r="T242" s="6">
        <f t="shared" si="130"/>
        <v>5.5479013925109486</v>
      </c>
      <c r="U242" s="229" t="s">
        <v>16</v>
      </c>
      <c r="V242" s="33">
        <v>16</v>
      </c>
    </row>
    <row r="243" spans="1:22">
      <c r="A243" s="11">
        <v>17</v>
      </c>
      <c r="B243" s="236" t="s">
        <v>19</v>
      </c>
      <c r="C243" s="6">
        <v>3.6070940808399765</v>
      </c>
      <c r="D243" s="6">
        <v>4.0686098116828591</v>
      </c>
      <c r="E243" s="6">
        <v>3.2945610501007216</v>
      </c>
      <c r="F243" s="6">
        <v>3.372515753756665</v>
      </c>
      <c r="G243" s="6">
        <v>3.7566412566412564</v>
      </c>
      <c r="H243" s="6">
        <v>3.0947210157033078</v>
      </c>
      <c r="I243" s="6">
        <v>3.6589396156933103</v>
      </c>
      <c r="J243" s="6">
        <v>4.053792194706042</v>
      </c>
      <c r="K243" s="6">
        <v>3.2836700491721764</v>
      </c>
      <c r="L243" s="6">
        <v>3.5329744279946165</v>
      </c>
      <c r="M243" s="6">
        <v>3.8746471134352678</v>
      </c>
      <c r="N243" s="6">
        <v>3.2176270000874356</v>
      </c>
      <c r="O243" s="6">
        <f t="shared" ref="O243:T243" si="131">O116/O26*100</f>
        <v>3.4902299272753985</v>
      </c>
      <c r="P243" s="6">
        <f t="shared" si="131"/>
        <v>3.822617817690535</v>
      </c>
      <c r="Q243" s="6">
        <f t="shared" si="131"/>
        <v>3.2046028819231034</v>
      </c>
      <c r="R243" s="6">
        <f t="shared" si="131"/>
        <v>3.5255641169203966</v>
      </c>
      <c r="S243" s="6">
        <f t="shared" si="131"/>
        <v>3.863196306225797</v>
      </c>
      <c r="T243" s="6">
        <f t="shared" si="131"/>
        <v>3.2171946470778283</v>
      </c>
      <c r="U243" s="229" t="s">
        <v>19</v>
      </c>
      <c r="V243" s="33">
        <v>17</v>
      </c>
    </row>
    <row r="244" spans="1:22">
      <c r="B244" s="6" t="s">
        <v>111</v>
      </c>
      <c r="C244" s="6"/>
      <c r="D244" s="6"/>
      <c r="E244" s="6"/>
      <c r="F244" s="6"/>
      <c r="G244" s="6"/>
      <c r="H244" s="6"/>
      <c r="I244" s="6" t="s">
        <v>112</v>
      </c>
      <c r="J244" s="6"/>
      <c r="K244" s="6"/>
      <c r="L244" s="6"/>
      <c r="M244" s="6"/>
      <c r="N244" s="6"/>
      <c r="O244" s="6"/>
      <c r="P244" s="6"/>
      <c r="Q244" s="6"/>
      <c r="R244" s="6"/>
      <c r="S244" s="6"/>
      <c r="T244" s="6"/>
      <c r="U244" s="235"/>
    </row>
    <row r="245" spans="1:22">
      <c r="A245" s="11">
        <v>1</v>
      </c>
      <c r="B245" s="12" t="s">
        <v>22</v>
      </c>
      <c r="C245" s="6">
        <v>4.2098440775163706</v>
      </c>
      <c r="D245" s="6">
        <v>4.6705749254345372</v>
      </c>
      <c r="E245" s="6">
        <v>3.8795967554858319</v>
      </c>
      <c r="F245" s="6">
        <v>4.4842687236387127</v>
      </c>
      <c r="G245" s="6">
        <v>5.0064265043720528</v>
      </c>
      <c r="H245" s="6">
        <v>4.0831018615728878</v>
      </c>
      <c r="I245" s="6">
        <v>4.9055307817486318</v>
      </c>
      <c r="J245" s="6">
        <v>5.6719556841013148</v>
      </c>
      <c r="K245" s="6">
        <v>4.1709565499921881</v>
      </c>
      <c r="L245" s="6">
        <v>4.8029217693095534</v>
      </c>
      <c r="M245" s="6">
        <v>5.5162493589839077</v>
      </c>
      <c r="N245" s="6">
        <v>4.142228161041869</v>
      </c>
      <c r="O245" s="6">
        <f>O118/O10*100</f>
        <v>4.5591917186670949</v>
      </c>
      <c r="P245" s="6">
        <f t="shared" ref="P245:T245" si="132">P118/P10*100</f>
        <v>5.2666097182353502</v>
      </c>
      <c r="Q245" s="6">
        <f t="shared" si="132"/>
        <v>3.9436749908508171</v>
      </c>
      <c r="R245" s="6">
        <f t="shared" si="132"/>
        <v>4.4422657085428545</v>
      </c>
      <c r="S245" s="6">
        <f t="shared" si="132"/>
        <v>5.1491429017500474</v>
      </c>
      <c r="T245" s="6">
        <f t="shared" si="132"/>
        <v>3.7749752999037467</v>
      </c>
      <c r="U245" s="227" t="s">
        <v>23</v>
      </c>
      <c r="V245" s="33">
        <v>1</v>
      </c>
    </row>
    <row r="246" spans="1:22">
      <c r="A246" s="11">
        <v>2</v>
      </c>
      <c r="B246" s="15" t="s">
        <v>2</v>
      </c>
      <c r="C246" s="6">
        <v>3.9691817632613353</v>
      </c>
      <c r="D246" s="6">
        <v>3.9381307591048706</v>
      </c>
      <c r="E246" s="6">
        <v>3.9925234672420666</v>
      </c>
      <c r="F246" s="6">
        <v>4.513126701202915</v>
      </c>
      <c r="G246" s="6">
        <v>4.6088058283180233</v>
      </c>
      <c r="H246" s="6">
        <v>4.4368708384612958</v>
      </c>
      <c r="I246" s="6">
        <v>5.0423902639135783</v>
      </c>
      <c r="J246" s="6">
        <v>5.4141588245923744</v>
      </c>
      <c r="K246" s="6">
        <v>4.682517256690752</v>
      </c>
      <c r="L246" s="6">
        <v>4.6798685138606082</v>
      </c>
      <c r="M246" s="6">
        <v>4.8620870188200929</v>
      </c>
      <c r="N246" s="6">
        <v>4.5096525096525095</v>
      </c>
      <c r="O246" s="6">
        <f t="shared" ref="O246:T246" si="133">O119/O11*100</f>
        <v>4.4102385512798188</v>
      </c>
      <c r="P246" s="6">
        <f t="shared" si="133"/>
        <v>4.6577380952380949</v>
      </c>
      <c r="Q246" s="6">
        <f t="shared" si="133"/>
        <v>4.1924713584288051</v>
      </c>
      <c r="R246" s="6">
        <f t="shared" si="133"/>
        <v>4.4938965107486224</v>
      </c>
      <c r="S246" s="6">
        <f t="shared" si="133"/>
        <v>4.7216312976703163</v>
      </c>
      <c r="T246" s="6">
        <f t="shared" si="133"/>
        <v>4.2751971299375917</v>
      </c>
      <c r="U246" s="228" t="s">
        <v>2</v>
      </c>
      <c r="V246" s="33">
        <v>2</v>
      </c>
    </row>
    <row r="247" spans="1:22">
      <c r="A247" s="11">
        <v>3</v>
      </c>
      <c r="B247" s="15" t="s">
        <v>3</v>
      </c>
      <c r="C247" s="6">
        <v>4.90169827089571</v>
      </c>
      <c r="D247" s="6">
        <v>5.7444463286416818</v>
      </c>
      <c r="E247" s="6">
        <v>4.3790342724177371</v>
      </c>
      <c r="F247" s="6">
        <v>5.2232985052967642</v>
      </c>
      <c r="G247" s="6">
        <v>6.0936512236972815</v>
      </c>
      <c r="H247" s="6">
        <v>4.638893942150264</v>
      </c>
      <c r="I247" s="6">
        <v>5.7542478397339831</v>
      </c>
      <c r="J247" s="6">
        <v>6.9991293412015088</v>
      </c>
      <c r="K247" s="6">
        <v>4.6834477498093063</v>
      </c>
      <c r="L247" s="6">
        <v>5.8607900947625913</v>
      </c>
      <c r="M247" s="6">
        <v>7.0669492190565881</v>
      </c>
      <c r="N247" s="6">
        <v>4.8456985838089199</v>
      </c>
      <c r="O247" s="6">
        <f t="shared" ref="O247:T247" si="134">O120/O12*100</f>
        <v>5.5542822764320805</v>
      </c>
      <c r="P247" s="6">
        <f t="shared" si="134"/>
        <v>6.7575935340894278</v>
      </c>
      <c r="Q247" s="6">
        <f t="shared" si="134"/>
        <v>4.6106269328085467</v>
      </c>
      <c r="R247" s="6">
        <f t="shared" si="134"/>
        <v>5.4602624312176244</v>
      </c>
      <c r="S247" s="6">
        <f t="shared" si="134"/>
        <v>6.6198419666374004</v>
      </c>
      <c r="T247" s="6">
        <f t="shared" si="134"/>
        <v>4.4758319979130174</v>
      </c>
      <c r="U247" s="228" t="s">
        <v>3</v>
      </c>
      <c r="V247" s="33">
        <v>3</v>
      </c>
    </row>
    <row r="248" spans="1:22">
      <c r="A248" s="11">
        <v>4</v>
      </c>
      <c r="B248" s="15" t="s">
        <v>4</v>
      </c>
      <c r="C248" s="6">
        <v>4.4690467726372454</v>
      </c>
      <c r="D248" s="6">
        <v>5.1885429458932313</v>
      </c>
      <c r="E248" s="6">
        <v>3.8343900340905472</v>
      </c>
      <c r="F248" s="6">
        <v>4.4239422613010904</v>
      </c>
      <c r="G248" s="6">
        <v>5.0826802260836672</v>
      </c>
      <c r="H248" s="6">
        <v>3.8430180847909874</v>
      </c>
      <c r="I248" s="6">
        <v>4.5651116968192635</v>
      </c>
      <c r="J248" s="6">
        <v>5.3431028137441867</v>
      </c>
      <c r="K248" s="6">
        <v>3.7557214709619036</v>
      </c>
      <c r="L248" s="6">
        <v>4.3689279836937907</v>
      </c>
      <c r="M248" s="6">
        <v>5.0726079172468674</v>
      </c>
      <c r="N248" s="6">
        <v>3.6541214111307569</v>
      </c>
      <c r="O248" s="6">
        <f t="shared" ref="O248:T248" si="135">O121/O13*100</f>
        <v>4.0394965738600632</v>
      </c>
      <c r="P248" s="6">
        <f t="shared" si="135"/>
        <v>4.7002589125672181</v>
      </c>
      <c r="Q248" s="6">
        <f t="shared" si="135"/>
        <v>3.3993149913971927</v>
      </c>
      <c r="R248" s="6">
        <f t="shared" si="135"/>
        <v>3.9458531935176357</v>
      </c>
      <c r="S248" s="6">
        <f t="shared" si="135"/>
        <v>4.675153314440796</v>
      </c>
      <c r="T248" s="6">
        <f t="shared" si="135"/>
        <v>3.1909610131611621</v>
      </c>
      <c r="U248" s="228" t="s">
        <v>4</v>
      </c>
      <c r="V248" s="33">
        <v>4</v>
      </c>
    </row>
    <row r="249" spans="1:22">
      <c r="A249" s="11">
        <v>5</v>
      </c>
      <c r="B249" s="15" t="s">
        <v>5</v>
      </c>
      <c r="C249" s="6">
        <v>4.8495974604631593</v>
      </c>
      <c r="D249" s="6">
        <v>4.9215668287313088</v>
      </c>
      <c r="E249" s="6">
        <v>4.798137155226132</v>
      </c>
      <c r="F249" s="6">
        <v>5.4609056163762393</v>
      </c>
      <c r="G249" s="6">
        <v>5.7524028116482571</v>
      </c>
      <c r="H249" s="6">
        <v>5.2208835341365463</v>
      </c>
      <c r="I249" s="6">
        <v>5.7482558710818514</v>
      </c>
      <c r="J249" s="6">
        <v>6.3949736797418915</v>
      </c>
      <c r="K249" s="6">
        <v>5.1459657779042915</v>
      </c>
      <c r="L249" s="6">
        <v>5.6158716758125786</v>
      </c>
      <c r="M249" s="6">
        <v>5.9236729669056407</v>
      </c>
      <c r="N249" s="6">
        <v>5.3469168222229255</v>
      </c>
      <c r="O249" s="6">
        <f t="shared" ref="O249:T249" si="136">O122/O14*100</f>
        <v>5.5162850475191938</v>
      </c>
      <c r="P249" s="6">
        <f t="shared" si="136"/>
        <v>6.1087771091177476</v>
      </c>
      <c r="Q249" s="6">
        <f t="shared" si="136"/>
        <v>5.0377525754287289</v>
      </c>
      <c r="R249" s="6">
        <f t="shared" si="136"/>
        <v>5.2578612201801569</v>
      </c>
      <c r="S249" s="6">
        <f t="shared" si="136"/>
        <v>5.8235639934986336</v>
      </c>
      <c r="T249" s="6">
        <f t="shared" si="136"/>
        <v>4.7417736694324386</v>
      </c>
      <c r="U249" s="228" t="s">
        <v>5</v>
      </c>
      <c r="V249" s="33">
        <v>5</v>
      </c>
    </row>
    <row r="250" spans="1:22">
      <c r="A250" s="11">
        <v>6</v>
      </c>
      <c r="B250" s="236" t="s">
        <v>6</v>
      </c>
      <c r="C250" s="6">
        <v>3.9765160619742099</v>
      </c>
      <c r="D250" s="6">
        <v>4.4295115556250115</v>
      </c>
      <c r="E250" s="6">
        <v>3.5785652180545178</v>
      </c>
      <c r="F250" s="6">
        <v>4.1536026454012962</v>
      </c>
      <c r="G250" s="6">
        <v>4.4762027380799108</v>
      </c>
      <c r="H250" s="6">
        <v>3.8677289927551386</v>
      </c>
      <c r="I250" s="6">
        <v>4.6352601381679088</v>
      </c>
      <c r="J250" s="6">
        <v>5.3681835043897612</v>
      </c>
      <c r="K250" s="6">
        <v>3.8874607705530759</v>
      </c>
      <c r="L250" s="6">
        <v>4.6376987775135428</v>
      </c>
      <c r="M250" s="6">
        <v>5.2004283965728275</v>
      </c>
      <c r="N250" s="6">
        <v>4.0825875001886596</v>
      </c>
      <c r="O250" s="6">
        <f t="shared" ref="O250:T250" si="137">O123/O15*100</f>
        <v>4.6230851340045582</v>
      </c>
      <c r="P250" s="6">
        <f t="shared" si="137"/>
        <v>5.2727434257285006</v>
      </c>
      <c r="Q250" s="6">
        <f t="shared" si="137"/>
        <v>4.0061308285055404</v>
      </c>
      <c r="R250" s="6">
        <f t="shared" si="137"/>
        <v>4.5353425673349399</v>
      </c>
      <c r="S250" s="6">
        <f t="shared" si="137"/>
        <v>5.2552808811752509</v>
      </c>
      <c r="T250" s="6">
        <f t="shared" si="137"/>
        <v>3.8028451212181928</v>
      </c>
      <c r="U250" s="229" t="s">
        <v>6</v>
      </c>
      <c r="V250" s="33">
        <v>6</v>
      </c>
    </row>
    <row r="251" spans="1:22">
      <c r="A251" s="11">
        <v>7</v>
      </c>
      <c r="B251" s="15" t="s">
        <v>7</v>
      </c>
      <c r="C251" s="6">
        <v>0.20880890750057399</v>
      </c>
      <c r="D251" s="6">
        <v>4.2899747648543238</v>
      </c>
      <c r="E251" s="6">
        <v>2.5749145076218629</v>
      </c>
      <c r="F251" s="6">
        <v>3.3748070297404231</v>
      </c>
      <c r="G251" s="6">
        <v>4.4371323162827796</v>
      </c>
      <c r="H251" s="6">
        <v>2.6361855902386608</v>
      </c>
      <c r="I251" s="6">
        <v>3.5451937203381356</v>
      </c>
      <c r="J251" s="6">
        <v>4.5121579816307884</v>
      </c>
      <c r="K251" s="6">
        <v>2.6530612244897958</v>
      </c>
      <c r="L251" s="6">
        <v>3.4776861363652345</v>
      </c>
      <c r="M251" s="6">
        <v>4.4644998800671623</v>
      </c>
      <c r="N251" s="6">
        <v>2.6060357270548353</v>
      </c>
      <c r="O251" s="6">
        <f t="shared" ref="O251:T251" si="138">O124/O16*100</f>
        <v>3.2764966159868778</v>
      </c>
      <c r="P251" s="6">
        <f t="shared" si="138"/>
        <v>4.2238011193072964</v>
      </c>
      <c r="Q251" s="6">
        <f t="shared" si="138"/>
        <v>2.4796010304176237</v>
      </c>
      <c r="R251" s="6">
        <f t="shared" si="138"/>
        <v>3.1738447887516208</v>
      </c>
      <c r="S251" s="6">
        <f t="shared" si="138"/>
        <v>4.1138418372648857</v>
      </c>
      <c r="T251" s="6">
        <f t="shared" si="138"/>
        <v>2.3141713294605415</v>
      </c>
      <c r="U251" s="228" t="s">
        <v>7</v>
      </c>
      <c r="V251" s="33">
        <v>7</v>
      </c>
    </row>
    <row r="252" spans="1:22">
      <c r="A252" s="11">
        <v>8</v>
      </c>
      <c r="B252" s="15" t="s">
        <v>8</v>
      </c>
      <c r="C252" s="6">
        <v>3.9895600298284863</v>
      </c>
      <c r="D252" s="6">
        <v>4.521769676626139</v>
      </c>
      <c r="E252" s="6">
        <v>3.5251443265611964</v>
      </c>
      <c r="F252" s="6">
        <v>4.1426067809558047</v>
      </c>
      <c r="G252" s="6">
        <v>4.6967218943326454</v>
      </c>
      <c r="H252" s="6">
        <v>3.6433529097704218</v>
      </c>
      <c r="I252" s="6">
        <v>4.4765680684248039</v>
      </c>
      <c r="J252" s="6">
        <v>5.2038101776366599</v>
      </c>
      <c r="K252" s="6">
        <v>3.6915238536359425</v>
      </c>
      <c r="L252" s="6">
        <v>4.4860095409518301</v>
      </c>
      <c r="M252" s="6">
        <v>5.254660803816261</v>
      </c>
      <c r="N252" s="6">
        <v>3.6627012747764578</v>
      </c>
      <c r="O252" s="6">
        <f t="shared" ref="O252:T252" si="139">O125/O17*100</f>
        <v>4.2636145886949368</v>
      </c>
      <c r="P252" s="6">
        <f t="shared" si="139"/>
        <v>4.9817320432007071</v>
      </c>
      <c r="Q252" s="6">
        <f t="shared" si="139"/>
        <v>3.5317992864390693</v>
      </c>
      <c r="R252" s="6">
        <f t="shared" si="139"/>
        <v>4.0963199682267666</v>
      </c>
      <c r="S252" s="6">
        <f t="shared" si="139"/>
        <v>4.7666027737061674</v>
      </c>
      <c r="T252" s="6">
        <f t="shared" si="139"/>
        <v>3.3647893065073107</v>
      </c>
      <c r="U252" s="228" t="s">
        <v>8</v>
      </c>
      <c r="V252" s="33">
        <v>8</v>
      </c>
    </row>
    <row r="253" spans="1:22">
      <c r="A253" s="11">
        <v>9</v>
      </c>
      <c r="B253" s="15" t="s">
        <v>9</v>
      </c>
      <c r="C253" s="6">
        <v>4.5733536388388947</v>
      </c>
      <c r="D253" s="6">
        <v>4.5430687583833906</v>
      </c>
      <c r="E253" s="6">
        <v>4.5931808636554541</v>
      </c>
      <c r="F253" s="6">
        <v>5.2523950921620255</v>
      </c>
      <c r="G253" s="6">
        <v>5.5447143530045082</v>
      </c>
      <c r="H253" s="6">
        <v>5.0439122714402265</v>
      </c>
      <c r="I253" s="6">
        <v>5.6186212310891381</v>
      </c>
      <c r="J253" s="6">
        <v>5.9447890276928455</v>
      </c>
      <c r="K253" s="6">
        <v>5.3105013410356925</v>
      </c>
      <c r="L253" s="6">
        <v>5.4618144541260891</v>
      </c>
      <c r="M253" s="6">
        <v>5.784800208931836</v>
      </c>
      <c r="N253" s="6">
        <v>5.1742180535638154</v>
      </c>
      <c r="O253" s="6">
        <f t="shared" ref="O253:T253" si="140">O126/O18*100</f>
        <v>4.6825876033229923</v>
      </c>
      <c r="P253" s="6">
        <f t="shared" si="140"/>
        <v>4.8224743777452419</v>
      </c>
      <c r="Q253" s="6">
        <f t="shared" si="140"/>
        <v>4.5657738891223776</v>
      </c>
      <c r="R253" s="6">
        <f t="shared" si="140"/>
        <v>4.4963785610816025</v>
      </c>
      <c r="S253" s="6">
        <f t="shared" si="140"/>
        <v>4.8297288573273081</v>
      </c>
      <c r="T253" s="6">
        <f t="shared" si="140"/>
        <v>4.1902856507724797</v>
      </c>
      <c r="U253" s="228" t="s">
        <v>9</v>
      </c>
      <c r="V253" s="33">
        <v>9</v>
      </c>
    </row>
    <row r="254" spans="1:22">
      <c r="A254" s="11">
        <v>10</v>
      </c>
      <c r="B254" s="15" t="s">
        <v>10</v>
      </c>
      <c r="C254" s="6">
        <v>3.0563469452358341</v>
      </c>
      <c r="D254" s="6">
        <v>3.884808295606109</v>
      </c>
      <c r="E254" s="6">
        <v>2.4532662354533894</v>
      </c>
      <c r="F254" s="6">
        <v>3.2483321363364972</v>
      </c>
      <c r="G254" s="6">
        <v>4.07814170473321</v>
      </c>
      <c r="H254" s="6">
        <v>2.5825769626649198</v>
      </c>
      <c r="I254" s="6">
        <v>3.5492870427774332</v>
      </c>
      <c r="J254" s="6">
        <v>4.4910010454044587</v>
      </c>
      <c r="K254" s="6">
        <v>2.6124961353607463</v>
      </c>
      <c r="L254" s="6">
        <v>3.428860631365851</v>
      </c>
      <c r="M254" s="6">
        <v>4.3872634389875769</v>
      </c>
      <c r="N254" s="6">
        <v>2.5286604233972656</v>
      </c>
      <c r="O254" s="6">
        <f t="shared" ref="O254:T254" si="141">O127/O19*100</f>
        <v>3.1728769971547379</v>
      </c>
      <c r="P254" s="6">
        <f t="shared" si="141"/>
        <v>4.1537678947750889</v>
      </c>
      <c r="Q254" s="6">
        <f t="shared" si="141"/>
        <v>2.3009444078394896</v>
      </c>
      <c r="R254" s="6">
        <f t="shared" si="141"/>
        <v>3.0791836522394949</v>
      </c>
      <c r="S254" s="6">
        <f t="shared" si="141"/>
        <v>4.0407233263529445</v>
      </c>
      <c r="T254" s="6">
        <f t="shared" si="141"/>
        <v>2.1417565485362098</v>
      </c>
      <c r="U254" s="228" t="s">
        <v>10</v>
      </c>
      <c r="V254" s="33">
        <v>10</v>
      </c>
    </row>
    <row r="255" spans="1:22">
      <c r="A255" s="11">
        <v>11</v>
      </c>
      <c r="B255" s="15" t="s">
        <v>11</v>
      </c>
      <c r="C255" s="6">
        <v>4.7852282974014262</v>
      </c>
      <c r="D255" s="6">
        <v>5.2766032417195206</v>
      </c>
      <c r="E255" s="6">
        <v>4.3576575195462208</v>
      </c>
      <c r="F255" s="6">
        <v>5.1221055847755395</v>
      </c>
      <c r="G255" s="6">
        <v>5.6939188594561294</v>
      </c>
      <c r="H255" s="6">
        <v>4.5594284477159563</v>
      </c>
      <c r="I255" s="6">
        <v>5.6057807059131255</v>
      </c>
      <c r="J255" s="6">
        <v>6.4021804966686862</v>
      </c>
      <c r="K255" s="6">
        <v>4.671569149880991</v>
      </c>
      <c r="L255" s="6">
        <v>5.1724408337384924</v>
      </c>
      <c r="M255" s="6">
        <v>5.8895412953414201</v>
      </c>
      <c r="N255" s="6">
        <v>4.3760344256868589</v>
      </c>
      <c r="O255" s="6">
        <f t="shared" ref="O255:T255" si="142">O128/O20*100</f>
        <v>4.8740898058252426</v>
      </c>
      <c r="P255" s="6">
        <f t="shared" si="142"/>
        <v>5.7483032997893746</v>
      </c>
      <c r="Q255" s="6">
        <f t="shared" si="142"/>
        <v>3.9324426518779934</v>
      </c>
      <c r="R255" s="6">
        <f t="shared" si="142"/>
        <v>4.7376464595007644</v>
      </c>
      <c r="S255" s="6">
        <f t="shared" si="142"/>
        <v>5.4478897502153316</v>
      </c>
      <c r="T255" s="6">
        <f t="shared" si="142"/>
        <v>3.9013722942350961</v>
      </c>
      <c r="U255" s="228" t="s">
        <v>11</v>
      </c>
      <c r="V255" s="33">
        <v>11</v>
      </c>
    </row>
    <row r="256" spans="1:22">
      <c r="A256" s="11">
        <v>12</v>
      </c>
      <c r="B256" s="15" t="s">
        <v>12</v>
      </c>
      <c r="C256" s="6">
        <v>4.8294669980668319</v>
      </c>
      <c r="D256" s="6">
        <v>5.5307935061977416</v>
      </c>
      <c r="E256" s="6">
        <v>4.4456709455730232</v>
      </c>
      <c r="F256" s="6">
        <v>5.1098552478198638</v>
      </c>
      <c r="G256" s="6">
        <v>5.6229630502218555</v>
      </c>
      <c r="H256" s="6">
        <v>4.8009644478063533</v>
      </c>
      <c r="I256" s="6">
        <v>5.712746965601843</v>
      </c>
      <c r="J256" s="6">
        <v>6.6025776463131205</v>
      </c>
      <c r="K256" s="6">
        <v>4.9171656875153484</v>
      </c>
      <c r="L256" s="6">
        <v>5.7080634993409367</v>
      </c>
      <c r="M256" s="6">
        <v>6.6271342398527766</v>
      </c>
      <c r="N256" s="6">
        <v>4.9024001147179552</v>
      </c>
      <c r="O256" s="6">
        <f t="shared" ref="O256:T256" si="143">O129/O21*100</f>
        <v>5.3868581660682313</v>
      </c>
      <c r="P256" s="6">
        <f t="shared" si="143"/>
        <v>6.1178870610703591</v>
      </c>
      <c r="Q256" s="6">
        <f t="shared" si="143"/>
        <v>4.8309099011371703</v>
      </c>
      <c r="R256" s="6">
        <f t="shared" si="143"/>
        <v>5.1542165311747672</v>
      </c>
      <c r="S256" s="6">
        <f t="shared" si="143"/>
        <v>5.9702356824367362</v>
      </c>
      <c r="T256" s="6">
        <f t="shared" si="143"/>
        <v>4.4814360965673083</v>
      </c>
      <c r="U256" s="228" t="s">
        <v>12</v>
      </c>
      <c r="V256" s="33">
        <v>12</v>
      </c>
    </row>
    <row r="257" spans="1:22">
      <c r="A257" s="11">
        <v>13</v>
      </c>
      <c r="B257" s="236" t="s">
        <v>13</v>
      </c>
      <c r="C257" s="6">
        <v>4.2865750783321284</v>
      </c>
      <c r="D257" s="6">
        <v>4.3991866006426479</v>
      </c>
      <c r="E257" s="6">
        <v>4.2151291621938372</v>
      </c>
      <c r="F257" s="6">
        <v>4.4188092677681103</v>
      </c>
      <c r="G257" s="6">
        <v>4.4527648610020734</v>
      </c>
      <c r="H257" s="6">
        <v>4.3957247061077585</v>
      </c>
      <c r="I257" s="6">
        <v>5.0455692444708333</v>
      </c>
      <c r="J257" s="6">
        <v>5.6086192404676396</v>
      </c>
      <c r="K257" s="6">
        <v>4.5537968699598457</v>
      </c>
      <c r="L257" s="6">
        <v>5.0066777779004177</v>
      </c>
      <c r="M257" s="6">
        <v>5.5450505245155313</v>
      </c>
      <c r="N257" s="6">
        <v>4.5513349428027174</v>
      </c>
      <c r="O257" s="6">
        <f t="shared" ref="O257:T257" si="144">O130/O22*100</f>
        <v>4.9514735185592977</v>
      </c>
      <c r="P257" s="6">
        <f t="shared" si="144"/>
        <v>5.5159685639903682</v>
      </c>
      <c r="Q257" s="6">
        <f t="shared" si="144"/>
        <v>4.5089585129826579</v>
      </c>
      <c r="R257" s="6">
        <f t="shared" si="144"/>
        <v>4.7513129140120416</v>
      </c>
      <c r="S257" s="6">
        <f t="shared" si="144"/>
        <v>5.3552065104194631</v>
      </c>
      <c r="T257" s="6">
        <f t="shared" si="144"/>
        <v>4.2505074967057226</v>
      </c>
      <c r="U257" s="229" t="s">
        <v>13</v>
      </c>
      <c r="V257" s="33">
        <v>13</v>
      </c>
    </row>
    <row r="258" spans="1:22">
      <c r="A258" s="11">
        <v>14</v>
      </c>
      <c r="B258" s="15" t="s">
        <v>14</v>
      </c>
      <c r="C258" s="6">
        <v>2.7226148621893711</v>
      </c>
      <c r="D258" s="6">
        <v>3.3329763880708891</v>
      </c>
      <c r="E258" s="6">
        <v>2.2268130912253996</v>
      </c>
      <c r="F258" s="6">
        <v>2.8758556796541255</v>
      </c>
      <c r="G258" s="6">
        <v>3.5260890651299461</v>
      </c>
      <c r="H258" s="6">
        <v>2.3416074818929751</v>
      </c>
      <c r="I258" s="6">
        <v>3.1341342655006619</v>
      </c>
      <c r="J258" s="6">
        <v>3.7752498151725455</v>
      </c>
      <c r="K258" s="6">
        <v>2.4923605805958746</v>
      </c>
      <c r="L258" s="6">
        <v>3.175028304987765</v>
      </c>
      <c r="M258" s="6">
        <v>3.7443212349176886</v>
      </c>
      <c r="N258" s="6">
        <v>2.6092866331707083</v>
      </c>
      <c r="O258" s="6">
        <f t="shared" ref="O258:T258" si="145">O131/O23*100</f>
        <v>2.9693452059074468</v>
      </c>
      <c r="P258" s="6">
        <f t="shared" si="145"/>
        <v>3.6213910110129977</v>
      </c>
      <c r="Q258" s="6">
        <f t="shared" si="145"/>
        <v>2.3565884245122493</v>
      </c>
      <c r="R258" s="6">
        <f t="shared" si="145"/>
        <v>2.9201457766296075</v>
      </c>
      <c r="S258" s="6">
        <f t="shared" si="145"/>
        <v>3.4141368373357497</v>
      </c>
      <c r="T258" s="6">
        <f t="shared" si="145"/>
        <v>2.4079120466077804</v>
      </c>
      <c r="U258" s="228" t="s">
        <v>14</v>
      </c>
      <c r="V258" s="33">
        <v>14</v>
      </c>
    </row>
    <row r="259" spans="1:22">
      <c r="A259" s="11">
        <v>15</v>
      </c>
      <c r="B259" s="236" t="s">
        <v>15</v>
      </c>
      <c r="C259" s="6">
        <v>5.4285569978281734</v>
      </c>
      <c r="D259" s="6">
        <v>5.8177339901477829</v>
      </c>
      <c r="E259" s="6">
        <v>5.1579758540970975</v>
      </c>
      <c r="F259" s="6">
        <v>6.098146877144818</v>
      </c>
      <c r="G259" s="6">
        <v>6.6449235011799637</v>
      </c>
      <c r="H259" s="6">
        <v>5.6833041623916145</v>
      </c>
      <c r="I259" s="6">
        <v>6.500215238915195</v>
      </c>
      <c r="J259" s="6">
        <v>7.4990065661248506</v>
      </c>
      <c r="K259" s="6">
        <v>5.5632477722157132</v>
      </c>
      <c r="L259" s="6">
        <v>6.4478677011949941</v>
      </c>
      <c r="M259" s="6">
        <v>7.315212590837918</v>
      </c>
      <c r="N259" s="6">
        <v>5.6780929304446977</v>
      </c>
      <c r="O259" s="6">
        <f t="shared" ref="O259:T259" si="146">O132/O24*100</f>
        <v>6.0251739912235749</v>
      </c>
      <c r="P259" s="6">
        <f t="shared" si="146"/>
        <v>6.8574116492146588</v>
      </c>
      <c r="Q259" s="6">
        <f t="shared" si="146"/>
        <v>5.3288156476205142</v>
      </c>
      <c r="R259" s="6">
        <f t="shared" si="146"/>
        <v>5.8398028669086672</v>
      </c>
      <c r="S259" s="6">
        <f t="shared" si="146"/>
        <v>6.7295817742797635</v>
      </c>
      <c r="T259" s="6">
        <f t="shared" si="146"/>
        <v>5.0211972189248772</v>
      </c>
      <c r="U259" s="229" t="s">
        <v>15</v>
      </c>
      <c r="V259" s="33">
        <v>15</v>
      </c>
    </row>
    <row r="260" spans="1:22">
      <c r="A260" s="11">
        <v>16</v>
      </c>
      <c r="B260" s="236" t="s">
        <v>16</v>
      </c>
      <c r="C260" s="6">
        <v>4.0752656722238472</v>
      </c>
      <c r="D260" s="6">
        <v>4.6331046978128638</v>
      </c>
      <c r="E260" s="6">
        <v>3.7847746387750703</v>
      </c>
      <c r="F260" s="6">
        <v>4.5154799269474308</v>
      </c>
      <c r="G260" s="6">
        <v>5.4534506981678472</v>
      </c>
      <c r="H260" s="6">
        <v>3.9371331588996537</v>
      </c>
      <c r="I260" s="6">
        <v>4.9055501897980722</v>
      </c>
      <c r="J260" s="6">
        <v>6.0951027691494284</v>
      </c>
      <c r="K260" s="6">
        <v>3.9198236558550912</v>
      </c>
      <c r="L260" s="6">
        <v>4.7606013079631877</v>
      </c>
      <c r="M260" s="6">
        <v>5.9316190444156671</v>
      </c>
      <c r="N260" s="6">
        <v>3.8409213984757828</v>
      </c>
      <c r="O260" s="6">
        <f t="shared" ref="O260:T260" si="147">O133/O25*100</f>
        <v>4.6482505149902931</v>
      </c>
      <c r="P260" s="6">
        <f t="shared" si="147"/>
        <v>5.7152955730317219</v>
      </c>
      <c r="Q260" s="6">
        <f t="shared" si="147"/>
        <v>3.8778088274700453</v>
      </c>
      <c r="R260" s="6">
        <f t="shared" si="147"/>
        <v>4.6037240875715</v>
      </c>
      <c r="S260" s="6">
        <f t="shared" si="147"/>
        <v>5.6523044587899713</v>
      </c>
      <c r="T260" s="6">
        <f t="shared" si="147"/>
        <v>3.7445259066082768</v>
      </c>
      <c r="U260" s="229" t="s">
        <v>16</v>
      </c>
      <c r="V260" s="33">
        <v>16</v>
      </c>
    </row>
    <row r="261" spans="1:22">
      <c r="A261" s="11">
        <v>17</v>
      </c>
      <c r="B261" s="236" t="s">
        <v>19</v>
      </c>
      <c r="C261" s="6">
        <v>5.3883631502988152</v>
      </c>
      <c r="D261" s="6">
        <v>5.320858822118268</v>
      </c>
      <c r="E261" s="6">
        <v>5.4340762882578462</v>
      </c>
      <c r="F261" s="6">
        <v>5.831313620940378</v>
      </c>
      <c r="G261" s="6">
        <v>5.9915684915684917</v>
      </c>
      <c r="H261" s="6">
        <v>5.7154193117273637</v>
      </c>
      <c r="I261" s="6">
        <v>6.3056512912515936</v>
      </c>
      <c r="J261" s="6">
        <v>6.6930201914506062</v>
      </c>
      <c r="K261" s="6">
        <v>5.9374942448295549</v>
      </c>
      <c r="L261" s="6">
        <v>6.02015204976174</v>
      </c>
      <c r="M261" s="6">
        <v>6.4419560810170706</v>
      </c>
      <c r="N261" s="6">
        <v>5.6308472501530122</v>
      </c>
      <c r="O261" s="6">
        <f t="shared" ref="O261:T261" si="148">O134/O26*100</f>
        <v>5.6361566150003668</v>
      </c>
      <c r="P261" s="6">
        <f t="shared" si="148"/>
        <v>6.0379082889612965</v>
      </c>
      <c r="Q261" s="6">
        <f t="shared" si="148"/>
        <v>5.290923990985454</v>
      </c>
      <c r="R261" s="6">
        <f t="shared" si="148"/>
        <v>5.6131744296620187</v>
      </c>
      <c r="S261" s="6">
        <f t="shared" si="148"/>
        <v>6.024724456359845</v>
      </c>
      <c r="T261" s="6">
        <f t="shared" si="148"/>
        <v>5.2372936115220456</v>
      </c>
      <c r="U261" s="229" t="s">
        <v>19</v>
      </c>
      <c r="V261" s="33">
        <v>17</v>
      </c>
    </row>
    <row r="262" spans="1:22">
      <c r="A262" s="6" t="s">
        <v>435</v>
      </c>
      <c r="C262" s="6"/>
      <c r="D262" s="6"/>
      <c r="E262" s="6"/>
      <c r="F262" s="6"/>
      <c r="G262" s="6"/>
      <c r="H262" s="6"/>
      <c r="I262" s="6"/>
      <c r="J262" s="6"/>
      <c r="K262" s="6"/>
      <c r="L262" s="6"/>
      <c r="M262" s="6"/>
      <c r="N262" s="6"/>
      <c r="O262" s="6"/>
    </row>
    <row r="263" spans="1:22">
      <c r="A263" s="235" t="s">
        <v>436</v>
      </c>
      <c r="B263" s="33"/>
      <c r="C263" s="235"/>
      <c r="D263" s="235"/>
      <c r="E263" s="6"/>
      <c r="F263" s="6"/>
      <c r="G263" s="6"/>
      <c r="H263" s="6"/>
      <c r="I263" s="6"/>
      <c r="J263" s="6"/>
      <c r="K263" s="6"/>
      <c r="L263" s="6"/>
      <c r="M263" s="6"/>
      <c r="N263" s="6"/>
      <c r="O263" s="6"/>
    </row>
  </sheetData>
  <mergeCells count="50">
    <mergeCell ref="U5:U7"/>
    <mergeCell ref="C5:E5"/>
    <mergeCell ref="M6:M7"/>
    <mergeCell ref="F5:H5"/>
    <mergeCell ref="C6:C7"/>
    <mergeCell ref="D6:D7"/>
    <mergeCell ref="E6:E7"/>
    <mergeCell ref="F6:F7"/>
    <mergeCell ref="G6:G7"/>
    <mergeCell ref="H6:H7"/>
    <mergeCell ref="L5:N5"/>
    <mergeCell ref="T6:T7"/>
    <mergeCell ref="B5:B7"/>
    <mergeCell ref="I6:I7"/>
    <mergeCell ref="J6:J7"/>
    <mergeCell ref="N6:N7"/>
    <mergeCell ref="I5:K5"/>
    <mergeCell ref="K6:K7"/>
    <mergeCell ref="L6:L7"/>
    <mergeCell ref="A154:K154"/>
    <mergeCell ref="L154:V154"/>
    <mergeCell ref="A9:K9"/>
    <mergeCell ref="L9:V9"/>
    <mergeCell ref="A5:A7"/>
    <mergeCell ref="V5:V7"/>
    <mergeCell ref="O5:Q5"/>
    <mergeCell ref="O6:O7"/>
    <mergeCell ref="P6:P7"/>
    <mergeCell ref="Q6:Q7"/>
    <mergeCell ref="R5:T5"/>
    <mergeCell ref="R6:R7"/>
    <mergeCell ref="S6:S7"/>
    <mergeCell ref="A8:K8"/>
    <mergeCell ref="L8:V8"/>
    <mergeCell ref="A135:K135"/>
    <mergeCell ref="L135:V135"/>
    <mergeCell ref="A136:K136"/>
    <mergeCell ref="L136:V136"/>
    <mergeCell ref="L63:V63"/>
    <mergeCell ref="A63:K63"/>
    <mergeCell ref="L81:V81"/>
    <mergeCell ref="A81:K81"/>
    <mergeCell ref="L45:V45"/>
    <mergeCell ref="A45:K45"/>
    <mergeCell ref="L27:V27"/>
    <mergeCell ref="A27:K27"/>
    <mergeCell ref="L117:V117"/>
    <mergeCell ref="A99:K99"/>
    <mergeCell ref="A117:K117"/>
    <mergeCell ref="L99:V99"/>
  </mergeCells>
  <pageMargins left="0" right="0" top="0" bottom="0" header="0" footer="0"/>
  <pageSetup paperSize="9" scale="4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31</vt:i4>
      </vt:variant>
      <vt:variant>
        <vt:lpstr>Zakresy nazwane</vt:lpstr>
      </vt:variant>
      <vt:variant>
        <vt:i4>13</vt:i4>
      </vt:variant>
    </vt:vector>
  </HeadingPairs>
  <TitlesOfParts>
    <vt:vector size="44" baseType="lpstr">
      <vt:lpstr>Spis tablic</vt:lpstr>
      <vt:lpstr>8.1</vt:lpstr>
      <vt:lpstr>8.2</vt:lpstr>
      <vt:lpstr>8.3</vt:lpstr>
      <vt:lpstr>8.4</vt:lpstr>
      <vt:lpstr>8.5</vt:lpstr>
      <vt:lpstr>8.6</vt:lpstr>
      <vt:lpstr>8.7</vt:lpstr>
      <vt:lpstr>8.8</vt:lpstr>
      <vt:lpstr>8.9</vt:lpstr>
      <vt:lpstr>8.10</vt:lpstr>
      <vt:lpstr>8.11</vt:lpstr>
      <vt:lpstr>8.12</vt:lpstr>
      <vt:lpstr>8.13</vt:lpstr>
      <vt:lpstr>8.14</vt:lpstr>
      <vt:lpstr>8.15</vt:lpstr>
      <vt:lpstr>8.16</vt:lpstr>
      <vt:lpstr>8.17</vt:lpstr>
      <vt:lpstr>8.18</vt:lpstr>
      <vt:lpstr>8.19</vt:lpstr>
      <vt:lpstr>8.20</vt:lpstr>
      <vt:lpstr>8.21</vt:lpstr>
      <vt:lpstr>8.22</vt:lpstr>
      <vt:lpstr>8.23</vt:lpstr>
      <vt:lpstr>8.24</vt:lpstr>
      <vt:lpstr>8.25</vt:lpstr>
      <vt:lpstr>8.26</vt:lpstr>
      <vt:lpstr>8.27</vt:lpstr>
      <vt:lpstr>8.28</vt:lpstr>
      <vt:lpstr>8.29</vt:lpstr>
      <vt:lpstr>8.30</vt:lpstr>
      <vt:lpstr>'8.28'!Print_Area</vt:lpstr>
      <vt:lpstr>'8.10'!Print_Titles</vt:lpstr>
      <vt:lpstr>'8.24'!Print_Titles</vt:lpstr>
      <vt:lpstr>'8.26'!Print_Titles</vt:lpstr>
      <vt:lpstr>'8.28'!Print_Titles</vt:lpstr>
      <vt:lpstr>'8.8'!Print_Titles</vt:lpstr>
      <vt:lpstr>'8.9'!Print_Titles</vt:lpstr>
      <vt:lpstr>'8.10'!Tytuły_wydruku</vt:lpstr>
      <vt:lpstr>'8.19'!Tytuły_wydruku</vt:lpstr>
      <vt:lpstr>'8.26'!Tytuły_wydruku</vt:lpstr>
      <vt:lpstr>'8.28'!Tytuły_wydruku</vt:lpstr>
      <vt:lpstr>'8.8'!Tytuły_wydruku</vt:lpstr>
      <vt:lpstr>'8.9'!Tytuły_wydruku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Żochowska Anna</dc:creator>
  <cp:lastModifiedBy>Żochowska Anna</cp:lastModifiedBy>
  <cp:lastPrinted>2014-11-03T11:06:41Z</cp:lastPrinted>
  <dcterms:created xsi:type="dcterms:W3CDTF">2011-10-12T12:45:11Z</dcterms:created>
  <dcterms:modified xsi:type="dcterms:W3CDTF">2015-01-22T08:29:11Z</dcterms:modified>
</cp:coreProperties>
</file>