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tockama\Desktop\DEMOGRAFIA\roczniki\2020\r. Demograficzny\"/>
    </mc:Choice>
  </mc:AlternateContent>
  <bookViews>
    <workbookView xWindow="0" yWindow="0" windowWidth="20460" windowHeight="7155" tabRatio="720"/>
  </bookViews>
  <sheets>
    <sheet name=" Spis tablic  List of tables" sheetId="32" r:id="rId1"/>
    <sheet name="Tabl. 1 (144)" sheetId="31" r:id="rId2"/>
    <sheet name="Tabl. 2 (145)" sheetId="5" r:id="rId3"/>
    <sheet name="Tabl. 3 (146)" sheetId="6" r:id="rId4"/>
    <sheet name="Tabl. 4 (147)" sheetId="7" r:id="rId5"/>
    <sheet name="Tabl. 5 (148)" sheetId="8" r:id="rId6"/>
    <sheet name="Tabl. 6 (149)" sheetId="9" r:id="rId7"/>
    <sheet name="Tabl. 7 (150)" sheetId="28" r:id="rId8"/>
    <sheet name="Tabl. 8 (151)" sheetId="10" r:id="rId9"/>
    <sheet name="Tabl. 9 (152)" sheetId="11" r:id="rId10"/>
    <sheet name="Tabl. 10 (153)" sheetId="12" r:id="rId11"/>
    <sheet name="Tabl. 11 (154)" sheetId="13" r:id="rId12"/>
    <sheet name="Tabl. 12 (155)" sheetId="14" r:id="rId13"/>
    <sheet name="Tabl. 13 (156)" sheetId="15" r:id="rId14"/>
    <sheet name="Tabl. 14 (157)" sheetId="16" r:id="rId15"/>
    <sheet name="Tabl. 15 (158)" sheetId="17" r:id="rId16"/>
    <sheet name="Tabl. 16 (159)" sheetId="19" r:id="rId17"/>
    <sheet name="Tabl. 17 (160)" sheetId="29" r:id="rId18"/>
    <sheet name="Tabl. 18 (161)" sheetId="18" r:id="rId19"/>
    <sheet name="Tabl. 19 (162)" sheetId="20" r:id="rId20"/>
    <sheet name="Tabl. 20 (163)" sheetId="30" r:id="rId21"/>
    <sheet name="Tabl. 21 (164)" sheetId="22" r:id="rId22"/>
    <sheet name="Tabl. 22 (165)" sheetId="24" r:id="rId23"/>
    <sheet name="Tabl. 23 (166)" sheetId="21" r:id="rId24"/>
  </sheets>
  <definedNames>
    <definedName name="_xlnm._FilterDatabase" localSheetId="15" hidden="1">'Tabl. 15 (158)'!$A$12:$S$34</definedName>
    <definedName name="_xlnm._FilterDatabase" localSheetId="16" hidden="1">'Tabl. 16 (159)'!$A$13:$U$63</definedName>
    <definedName name="_xlnm._FilterDatabase" localSheetId="23" hidden="1">'Tabl. 23 (166)'!$A$11:$M$19</definedName>
    <definedName name="_xlnm._FilterDatabase" localSheetId="6" hidden="1">'Tabl. 6 (149)'!$A$11:$H$19</definedName>
  </definedNames>
  <calcPr calcId="152511"/>
</workbook>
</file>

<file path=xl/calcChain.xml><?xml version="1.0" encoding="utf-8"?>
<calcChain xmlns="http://schemas.openxmlformats.org/spreadsheetml/2006/main">
  <c r="B12" i="30" l="1"/>
  <c r="C12" i="30"/>
  <c r="D12" i="30"/>
  <c r="E12" i="30"/>
  <c r="F12" i="30"/>
  <c r="G12" i="30"/>
  <c r="H12" i="30"/>
  <c r="I12" i="30"/>
  <c r="J12" i="30"/>
  <c r="B93" i="29" l="1"/>
  <c r="C93" i="29"/>
  <c r="D93" i="29"/>
  <c r="E93" i="29"/>
  <c r="F93" i="29"/>
  <c r="G93" i="29"/>
  <c r="H93" i="29"/>
  <c r="I93" i="29"/>
  <c r="J93" i="29"/>
  <c r="B97" i="29"/>
  <c r="C97" i="29"/>
  <c r="D97" i="29"/>
  <c r="E97" i="29"/>
  <c r="F97" i="29"/>
  <c r="G97" i="29"/>
  <c r="H97" i="29"/>
  <c r="I97" i="29"/>
  <c r="J97" i="29"/>
  <c r="H13" i="7" l="1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12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13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35" i="7" l="1"/>
  <c r="J12" i="7"/>
</calcChain>
</file>

<file path=xl/sharedStrings.xml><?xml version="1.0" encoding="utf-8"?>
<sst xmlns="http://schemas.openxmlformats.org/spreadsheetml/2006/main" count="1889" uniqueCount="690">
  <si>
    <t>x</t>
  </si>
  <si>
    <t>Miasta</t>
  </si>
  <si>
    <t>Urban areas</t>
  </si>
  <si>
    <t>Wieś</t>
  </si>
  <si>
    <t>Rural areas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</si>
  <si>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</si>
  <si>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</si>
  <si>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</si>
  <si>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</si>
  <si>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</si>
  <si>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</si>
  <si>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</si>
  <si>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</si>
  <si>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</si>
  <si>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</si>
  <si>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</si>
  <si>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</si>
  <si>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</si>
  <si>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</si>
  <si>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</si>
  <si>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</si>
  <si>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A. MIASTA</t>
  </si>
  <si>
    <t xml:space="preserve">    URBAN AREAS</t>
  </si>
  <si>
    <t>B. WIEŚ</t>
  </si>
  <si>
    <t xml:space="preserve">     RURAL AREAS</t>
  </si>
  <si>
    <t xml:space="preserve">         Województwa </t>
  </si>
  <si>
    <t>dolno-
śląskie</t>
  </si>
  <si>
    <t>kujawsko-
-pomorskie</t>
  </si>
  <si>
    <t>lubelskie</t>
  </si>
  <si>
    <t>lubuskie</t>
  </si>
  <si>
    <t>łódzkie</t>
  </si>
  <si>
    <t>mało-
polskie</t>
  </si>
  <si>
    <t>mazo-
wieckie</t>
  </si>
  <si>
    <t>opolskie</t>
  </si>
  <si>
    <t>podkar-
packie</t>
  </si>
  <si>
    <t>podlaskie</t>
  </si>
  <si>
    <t>pomorskie</t>
  </si>
  <si>
    <t>śląskie</t>
  </si>
  <si>
    <t>święto-
krzyskie</t>
  </si>
  <si>
    <t>warmińsko-
-mazurskie</t>
  </si>
  <si>
    <t>wielko-
polskie</t>
  </si>
  <si>
    <t>zachodnio-
pomorskie</t>
  </si>
  <si>
    <t>Centralny</t>
  </si>
  <si>
    <t>Południowy</t>
  </si>
  <si>
    <t>Wschodni</t>
  </si>
  <si>
    <t>Północny</t>
  </si>
  <si>
    <t>Północno-zachodni</t>
  </si>
  <si>
    <t>Południowo-zachodni</t>
  </si>
  <si>
    <t>85 lat i więcej</t>
  </si>
  <si>
    <t>60 lat i więcej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</si>
  <si>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</si>
  <si>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</si>
  <si>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</si>
  <si>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</si>
  <si>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</si>
  <si>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Opolskie </t>
  </si>
  <si>
    <t xml:space="preserve">Pomorskie </t>
  </si>
  <si>
    <t xml:space="preserve">Śląskie </t>
  </si>
  <si>
    <t xml:space="preserve">Świętokrzyskie </t>
  </si>
  <si>
    <t xml:space="preserve">    o liczbie ludności:</t>
  </si>
  <si>
    <t xml:space="preserve">    by number of population:</t>
  </si>
  <si>
    <t xml:space="preserve"> poniżej 2 000</t>
  </si>
  <si>
    <t>under 2000</t>
  </si>
  <si>
    <t>200 000 i więcej</t>
  </si>
  <si>
    <t>200 000 and more</t>
  </si>
  <si>
    <t>poniżej 2 000</t>
  </si>
  <si>
    <t>M. st. Warszawa</t>
  </si>
  <si>
    <t>Capital City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</si>
  <si>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</si>
  <si>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</si>
  <si>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</si>
  <si>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</si>
  <si>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</si>
  <si>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</si>
  <si>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</si>
  <si>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</si>
  <si>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</si>
  <si>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</si>
  <si>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</si>
  <si>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</si>
  <si>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Kalisz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</si>
  <si>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</si>
  <si>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</si>
  <si>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</si>
  <si>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</si>
  <si>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</si>
  <si>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</si>
  <si>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</si>
  <si>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</si>
  <si>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</si>
  <si>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</si>
  <si>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</si>
  <si>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</si>
  <si>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</si>
  <si>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</si>
  <si>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</si>
  <si>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</si>
  <si>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</si>
  <si>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</si>
  <si>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</si>
  <si>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</si>
  <si>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</si>
  <si>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</si>
  <si>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</si>
  <si>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</si>
  <si>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Single</t>
  </si>
  <si>
    <t>Married</t>
  </si>
  <si>
    <t>Widowed</t>
  </si>
  <si>
    <t>Divorced</t>
  </si>
  <si>
    <t>Stan cywilny nieustalony</t>
  </si>
  <si>
    <t>Marital status unknown</t>
  </si>
  <si>
    <t>Mężczyźni</t>
  </si>
  <si>
    <t>Males</t>
  </si>
  <si>
    <t>Kawalerowie</t>
  </si>
  <si>
    <t>Żonaci</t>
  </si>
  <si>
    <t>Wdowcy</t>
  </si>
  <si>
    <t>Rozwiedzeni</t>
  </si>
  <si>
    <t>Kobiety</t>
  </si>
  <si>
    <t>Females</t>
  </si>
  <si>
    <t>Panny</t>
  </si>
  <si>
    <t>Zamężne</t>
  </si>
  <si>
    <t>Wdowy</t>
  </si>
  <si>
    <t>Rozwiedzione</t>
  </si>
  <si>
    <t>31 III 1976</t>
  </si>
  <si>
    <t>10 XI 1980</t>
  </si>
  <si>
    <t>10 XI 1985</t>
  </si>
  <si>
    <t>31 XII 1995</t>
  </si>
  <si>
    <t>31 XII 2000</t>
  </si>
  <si>
    <t>31 XII 2002</t>
  </si>
  <si>
    <t>31 XII 2005</t>
  </si>
  <si>
    <t xml:space="preserve">                                                                                        </t>
  </si>
  <si>
    <t>stałego zameldowania</t>
  </si>
  <si>
    <t>o</t>
  </si>
  <si>
    <t>m</t>
  </si>
  <si>
    <t>w</t>
  </si>
  <si>
    <t xml:space="preserve">Zachodniopomorskie   </t>
  </si>
  <si>
    <t>Kujawsko pomorskie</t>
  </si>
  <si>
    <t xml:space="preserve">Kawalerowie/panny                                   </t>
  </si>
  <si>
    <t xml:space="preserve">Żonaci/zamężne        </t>
  </si>
  <si>
    <t xml:space="preserve">Wdowcy/wdowy       </t>
  </si>
  <si>
    <t xml:space="preserve">Widowed                   </t>
  </si>
  <si>
    <t xml:space="preserve">Rozwiedzieni/rozwiedzione                        </t>
  </si>
  <si>
    <t xml:space="preserve">Divorced                   </t>
  </si>
  <si>
    <t>MIASTA</t>
  </si>
  <si>
    <t xml:space="preserve">URBAN AREAS    </t>
  </si>
  <si>
    <t xml:space="preserve">Kawalerowie/panny                                        </t>
  </si>
  <si>
    <t xml:space="preserve">Widowed                     </t>
  </si>
  <si>
    <t>WIEŚ</t>
  </si>
  <si>
    <t xml:space="preserve">RURAL AREAS      </t>
  </si>
  <si>
    <t xml:space="preserve">Kawalerowie/panny                   </t>
  </si>
  <si>
    <t xml:space="preserve">Wdowcy/wdowy      </t>
  </si>
  <si>
    <t>centralny</t>
  </si>
  <si>
    <t>południowy</t>
  </si>
  <si>
    <t>wschodni</t>
  </si>
  <si>
    <t>północno-
-zachodni</t>
  </si>
  <si>
    <t>południowo-
-zachodni</t>
  </si>
  <si>
    <t>północny</t>
  </si>
  <si>
    <t>kujawsko-pomorskie</t>
  </si>
  <si>
    <t>dolno-śląskie</t>
  </si>
  <si>
    <t>pomor-
skie</t>
  </si>
  <si>
    <t xml:space="preserve"> </t>
  </si>
  <si>
    <t>Kawalerowie/panny</t>
  </si>
  <si>
    <t>Żonaci/zamężne</t>
  </si>
  <si>
    <t>Wdowcy/wdowy</t>
  </si>
  <si>
    <t>Rozwiedzeni/rozwiedzione</t>
  </si>
  <si>
    <t>a In 1976-2005 - above 2 months, see notes to the part III, item 4,5.</t>
  </si>
  <si>
    <t xml:space="preserve">                               Stan w dniu 31 XII    </t>
  </si>
  <si>
    <t xml:space="preserve">                               As of December 31</t>
  </si>
  <si>
    <t xml:space="preserve"> Wojewódz</t>
  </si>
  <si>
    <t>Jeleniogórski</t>
  </si>
  <si>
    <t>Legnicko-głogowski</t>
  </si>
  <si>
    <t>Wałbrzyski</t>
  </si>
  <si>
    <t>Wrocławski</t>
  </si>
  <si>
    <t>M. Wrocław</t>
  </si>
  <si>
    <t>Bydgosko-toruński</t>
  </si>
  <si>
    <t>Grudziądzki</t>
  </si>
  <si>
    <t>Inowrocławski</t>
  </si>
  <si>
    <t>Świecki</t>
  </si>
  <si>
    <t>Włocławski</t>
  </si>
  <si>
    <t>Bialski</t>
  </si>
  <si>
    <t xml:space="preserve">Chełmsko-zamojski             </t>
  </si>
  <si>
    <t xml:space="preserve">Lubelski                      </t>
  </si>
  <si>
    <t xml:space="preserve">Puławski                      </t>
  </si>
  <si>
    <t xml:space="preserve">Lubuskie                      </t>
  </si>
  <si>
    <t xml:space="preserve">Gorzowski                     </t>
  </si>
  <si>
    <t xml:space="preserve">Zielonogórski                 </t>
  </si>
  <si>
    <t xml:space="preserve">Łódzkie                       </t>
  </si>
  <si>
    <t xml:space="preserve">Łódzki                        </t>
  </si>
  <si>
    <t xml:space="preserve">Piotrkowski                   </t>
  </si>
  <si>
    <t xml:space="preserve">Sieradzki                     </t>
  </si>
  <si>
    <t xml:space="preserve">Skierniewicki                 </t>
  </si>
  <si>
    <t xml:space="preserve">M. Łódź                       </t>
  </si>
  <si>
    <t xml:space="preserve">Małopolskie                   </t>
  </si>
  <si>
    <t xml:space="preserve">Krakowski                     </t>
  </si>
  <si>
    <t xml:space="preserve">Nowosądecki                   </t>
  </si>
  <si>
    <t xml:space="preserve">Nowotarski                    </t>
  </si>
  <si>
    <t xml:space="preserve">Oświęcimski                   </t>
  </si>
  <si>
    <t xml:space="preserve">Tarnowski                     </t>
  </si>
  <si>
    <t xml:space="preserve">M. Kraków                     </t>
  </si>
  <si>
    <t xml:space="preserve">Ciechanowski                  </t>
  </si>
  <si>
    <t xml:space="preserve">Ostrołęcki                    </t>
  </si>
  <si>
    <t xml:space="preserve">Płocki                        </t>
  </si>
  <si>
    <t xml:space="preserve">Radomski                      </t>
  </si>
  <si>
    <t xml:space="preserve">Siedlecki                     </t>
  </si>
  <si>
    <t xml:space="preserve">Nyski                         </t>
  </si>
  <si>
    <t xml:space="preserve">Opolski                       </t>
  </si>
  <si>
    <t xml:space="preserve">Podkarpackie                  </t>
  </si>
  <si>
    <t xml:space="preserve">Krośnieński                   </t>
  </si>
  <si>
    <t xml:space="preserve">Przemyski                     </t>
  </si>
  <si>
    <t xml:space="preserve">Rzeszowski                    </t>
  </si>
  <si>
    <t xml:space="preserve">Tarnobrzeski                  </t>
  </si>
  <si>
    <t xml:space="preserve">Podlaskie                     </t>
  </si>
  <si>
    <t xml:space="preserve">Białostocki                   </t>
  </si>
  <si>
    <t xml:space="preserve">Łomżyński                     </t>
  </si>
  <si>
    <t xml:space="preserve">Suwalski                      </t>
  </si>
  <si>
    <t xml:space="preserve">Pomorskie                     </t>
  </si>
  <si>
    <t xml:space="preserve">Chojnicki                     </t>
  </si>
  <si>
    <t xml:space="preserve">Gdański                       </t>
  </si>
  <si>
    <t xml:space="preserve">Słupski                       </t>
  </si>
  <si>
    <t xml:space="preserve">Starogardzki                  </t>
  </si>
  <si>
    <t xml:space="preserve">Trójmiejski                   </t>
  </si>
  <si>
    <t xml:space="preserve">Śląskie                       </t>
  </si>
  <si>
    <t xml:space="preserve">Bielski                       </t>
  </si>
  <si>
    <t xml:space="preserve">Bytomski                      </t>
  </si>
  <si>
    <t xml:space="preserve">Częstochowski                 </t>
  </si>
  <si>
    <t xml:space="preserve">Gliwicki                      </t>
  </si>
  <si>
    <t xml:space="preserve">Katowicki                     </t>
  </si>
  <si>
    <t xml:space="preserve">Rybnicki                      </t>
  </si>
  <si>
    <t xml:space="preserve">Sosnowiecki                   </t>
  </si>
  <si>
    <t xml:space="preserve">Tyski                         </t>
  </si>
  <si>
    <t xml:space="preserve">Świętokrzyskie                </t>
  </si>
  <si>
    <t xml:space="preserve">Kielecki                      </t>
  </si>
  <si>
    <t>Sandomiersko-jędrzejowski</t>
  </si>
  <si>
    <t xml:space="preserve">Elbląski                      </t>
  </si>
  <si>
    <t xml:space="preserve">Ełcki                         </t>
  </si>
  <si>
    <t xml:space="preserve">Olsztyński                    </t>
  </si>
  <si>
    <t xml:space="preserve">Wielkopolskie                 </t>
  </si>
  <si>
    <t xml:space="preserve">Kaliski                       </t>
  </si>
  <si>
    <t xml:space="preserve">Koniński                      </t>
  </si>
  <si>
    <t xml:space="preserve">Leszczyński                   </t>
  </si>
  <si>
    <t xml:space="preserve">Pilski                        </t>
  </si>
  <si>
    <t xml:space="preserve">Poznański                     </t>
  </si>
  <si>
    <t xml:space="preserve">M. Poznań                     </t>
  </si>
  <si>
    <t xml:space="preserve">Zachodniopomorskie            </t>
  </si>
  <si>
    <t xml:space="preserve">Koszaliński                   </t>
  </si>
  <si>
    <t xml:space="preserve">Szczecinecko-pyrzycki         </t>
  </si>
  <si>
    <t xml:space="preserve">Szczeciński                   </t>
  </si>
  <si>
    <t xml:space="preserve">M. Szczecin                   </t>
  </si>
  <si>
    <t xml:space="preserve">Dolnośląskie                  </t>
  </si>
  <si>
    <t xml:space="preserve">Jeleniogórski                 </t>
  </si>
  <si>
    <t xml:space="preserve">Legnicko-głogowski            </t>
  </si>
  <si>
    <t xml:space="preserve">Wałbrzyski                    </t>
  </si>
  <si>
    <t xml:space="preserve">Wrocławski                    </t>
  </si>
  <si>
    <t xml:space="preserve">M. Wrocław                    </t>
  </si>
  <si>
    <t xml:space="preserve">Bydgosko-toruński             </t>
  </si>
  <si>
    <t xml:space="preserve">Grudziądzki                   </t>
  </si>
  <si>
    <t xml:space="preserve">Inowrocławski                 </t>
  </si>
  <si>
    <t xml:space="preserve">Świecki                       </t>
  </si>
  <si>
    <t xml:space="preserve">Włocławski                    </t>
  </si>
  <si>
    <t xml:space="preserve">Lubelskie                     </t>
  </si>
  <si>
    <t xml:space="preserve">Bialski                       </t>
  </si>
  <si>
    <t xml:space="preserve">Opolskie                      </t>
  </si>
  <si>
    <t xml:space="preserve">Warszawski zachodni           </t>
  </si>
  <si>
    <t>Warszawski wschodni</t>
  </si>
  <si>
    <t>a In further breakdown the data exclude persons for whom legal marital status is unknown.</t>
  </si>
  <si>
    <t>31 XII 2015</t>
  </si>
  <si>
    <t>NA 1000 LUDNOŚCI</t>
  </si>
  <si>
    <t>PER 1000 POPULATION</t>
  </si>
  <si>
    <t>O G Ó Ł E M</t>
  </si>
  <si>
    <t>T O T A L</t>
  </si>
  <si>
    <t>R A Z E M</t>
  </si>
  <si>
    <t xml:space="preserve">P O L S K A </t>
  </si>
  <si>
    <t>P O L A N D</t>
  </si>
  <si>
    <t>a W latach 1976-2005 - ponad 2 miesiące, patrz uwagi do działu III, pkt. 4,5.</t>
  </si>
  <si>
    <t xml:space="preserve">P O L S K A  </t>
  </si>
  <si>
    <t>P O L S K A</t>
  </si>
  <si>
    <t xml:space="preserve"> ZAMELDOWANI NA POBYT CZASOWY      </t>
  </si>
  <si>
    <t>REGISTERED FOR TEMPORARY STAY</t>
  </si>
  <si>
    <t>a W dalszym podziale nie uwzględniono osób o nieustalonym stanie cywilnym prawnym.</t>
  </si>
  <si>
    <t xml:space="preserve">T O T A L </t>
  </si>
  <si>
    <t xml:space="preserve">O G Ó Ł E M    </t>
  </si>
  <si>
    <t xml:space="preserve">O G Ó Ł E M </t>
  </si>
  <si>
    <t xml:space="preserve">P O L S K A    </t>
  </si>
  <si>
    <t xml:space="preserve">P O L A N D </t>
  </si>
  <si>
    <t>Internal migration</t>
  </si>
  <si>
    <t>Migracje wewnętrzne</t>
  </si>
  <si>
    <r>
      <t xml:space="preserve">                                                 </t>
    </r>
    <r>
      <rPr>
        <sz val="9.5"/>
        <rFont val="Arial"/>
        <family val="2"/>
        <charset val="238"/>
      </rPr>
      <t xml:space="preserve">   </t>
    </r>
    <r>
      <rPr>
        <i/>
        <sz val="9.5"/>
        <rFont val="Arial"/>
        <family val="2"/>
        <charset val="238"/>
      </rPr>
      <t xml:space="preserve">                 </t>
    </r>
  </si>
  <si>
    <r>
      <t>0,3</t>
    </r>
    <r>
      <rPr>
        <vertAlign val="superscript"/>
        <sz val="9.5"/>
        <rFont val="Arial"/>
        <family val="2"/>
        <charset val="238"/>
      </rPr>
      <t>a</t>
    </r>
  </si>
  <si>
    <r>
      <t>0,7</t>
    </r>
    <r>
      <rPr>
        <vertAlign val="superscript"/>
        <sz val="9.5"/>
        <rFont val="Arial"/>
        <family val="2"/>
        <charset val="238"/>
      </rPr>
      <t>a</t>
    </r>
  </si>
  <si>
    <r>
      <t>-0,5</t>
    </r>
    <r>
      <rPr>
        <vertAlign val="superscript"/>
        <sz val="9.5"/>
        <rFont val="Arial"/>
        <family val="2"/>
        <charset val="238"/>
      </rPr>
      <t>a</t>
    </r>
  </si>
  <si>
    <r>
      <t>0,9</t>
    </r>
    <r>
      <rPr>
        <vertAlign val="superscript"/>
        <sz val="9.5"/>
        <rFont val="Arial"/>
        <family val="2"/>
        <charset val="238"/>
      </rPr>
      <t>a</t>
    </r>
  </si>
  <si>
    <r>
      <t>-0,6</t>
    </r>
    <r>
      <rPr>
        <vertAlign val="superscript"/>
        <sz val="9.5"/>
        <rFont val="Arial"/>
        <family val="2"/>
        <charset val="238"/>
      </rPr>
      <t>a</t>
    </r>
  </si>
  <si>
    <r>
      <t>0,2</t>
    </r>
    <r>
      <rPr>
        <vertAlign val="superscript"/>
        <sz val="9.5"/>
        <rFont val="Arial"/>
        <family val="2"/>
        <charset val="238"/>
      </rPr>
      <t>a</t>
    </r>
  </si>
  <si>
    <r>
      <t>0,5</t>
    </r>
    <r>
      <rPr>
        <vertAlign val="superscript"/>
        <sz val="9.5"/>
        <rFont val="Arial"/>
        <family val="2"/>
        <charset val="238"/>
      </rPr>
      <t>a</t>
    </r>
  </si>
  <si>
    <r>
      <t>-0,3</t>
    </r>
    <r>
      <rPr>
        <vertAlign val="superscript"/>
        <sz val="9.5"/>
        <rFont val="Arial"/>
        <family val="2"/>
        <charset val="238"/>
      </rPr>
      <t>a</t>
    </r>
  </si>
  <si>
    <r>
      <t>2015</t>
    </r>
    <r>
      <rPr>
        <vertAlign val="superscript"/>
        <sz val="9.5"/>
        <rFont val="Arial"/>
        <family val="2"/>
        <charset val="238"/>
      </rPr>
      <t>a</t>
    </r>
  </si>
  <si>
    <r>
      <t>Mazowieckie</t>
    </r>
    <r>
      <rPr>
        <sz val="9.5"/>
        <rFont val="Arial"/>
        <family val="2"/>
        <charset val="238"/>
      </rPr>
      <t xml:space="preserve"> </t>
    </r>
  </si>
  <si>
    <r>
      <t>Podlaskie</t>
    </r>
    <r>
      <rPr>
        <sz val="9.5"/>
        <rFont val="Arial"/>
        <family val="2"/>
        <charset val="238"/>
      </rPr>
      <t xml:space="preserve"> </t>
    </r>
  </si>
  <si>
    <t>31 XII 2018</t>
  </si>
  <si>
    <t xml:space="preserve">CZASOWO NIEOBECNI W MIEJSCU STAŁEGO ZAMELDOWANIA             </t>
  </si>
  <si>
    <t>TEMPORARILY ABSENT FROM PLACE OF PERMANENT RESIDENCE</t>
  </si>
  <si>
    <t xml:space="preserve">                                    SALDO LUDNOŚCI CZASOWO OBECNEJ (NIEOBECNEJ)           </t>
  </si>
  <si>
    <t>BALANCE OF PERSONS TEMPORARILY PRESENT (ABSENT)</t>
  </si>
  <si>
    <t>Żyrardowski</t>
  </si>
  <si>
    <t>a Bez danych za rok 2015, patrz uwagi do działu III, pkt 6.</t>
  </si>
  <si>
    <t>woj. mazowieckie</t>
  </si>
  <si>
    <t>Woj. mazowieckie</t>
  </si>
  <si>
    <t>Warszawski stołeczny</t>
  </si>
  <si>
    <t>Mazowiecki regionalny</t>
  </si>
  <si>
    <t>W TYSIĄCACH</t>
  </si>
  <si>
    <t>IN THOUSANDS</t>
  </si>
  <si>
    <t>Warszawski zachodni</t>
  </si>
  <si>
    <t>Ciechanowski</t>
  </si>
  <si>
    <t>Ostrołęcki</t>
  </si>
  <si>
    <t>Płocki</t>
  </si>
  <si>
    <t>Radomski</t>
  </si>
  <si>
    <t>Siedlecki</t>
  </si>
  <si>
    <t xml:space="preserve">Warszawski wschodni           </t>
  </si>
  <si>
    <t xml:space="preserve">M. st. Warszawa               </t>
  </si>
  <si>
    <t xml:space="preserve">Mazowiecki regionalny                   </t>
  </si>
  <si>
    <t xml:space="preserve">Żyrardowski                   </t>
  </si>
  <si>
    <t>a Without data for 2015, see notes to part III, item 6.</t>
  </si>
  <si>
    <r>
      <t xml:space="preserve">WYSZCZEGÓLNIENIE 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</si>
  <si>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</si>
  <si>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Napływ    </t>
    </r>
    <r>
      <rPr>
        <sz val="9.5"/>
        <color rgb="FF4D4D4D"/>
        <rFont val="Arial"/>
        <family val="2"/>
        <charset val="238"/>
      </rPr>
      <t>Inflow</t>
    </r>
  </si>
  <si>
    <r>
      <t xml:space="preserve">Odpływ 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</si>
  <si>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 xml:space="preserve"> Net migration</t>
    </r>
  </si>
  <si>
    <r>
      <t xml:space="preserve">z miast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</si>
  <si>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</si>
  <si>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z zagranicy
</t>
    </r>
    <r>
      <rPr>
        <sz val="9.5"/>
        <color rgb="FF4D4D4D"/>
        <rFont val="Arial"/>
        <family val="2"/>
        <charset val="238"/>
      </rPr>
      <t>from abroad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</si>
  <si>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</si>
  <si>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do miast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</si>
  <si>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</si>
  <si>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za granicę
</t>
    </r>
    <r>
      <rPr>
        <sz val="9.5"/>
        <color rgb="FF4D4D4D"/>
        <rFont val="Arial"/>
        <family val="2"/>
        <charset val="238"/>
      </rPr>
      <t>to abroad</t>
    </r>
  </si>
  <si>
    <r>
      <t xml:space="preserve">wewnętrznych 
</t>
    </r>
    <r>
      <rPr>
        <sz val="9.5"/>
        <color rgb="FF4D4D4D"/>
        <rFont val="Arial"/>
        <family val="2"/>
        <charset val="238"/>
      </rPr>
      <t>internal</t>
    </r>
  </si>
  <si>
    <r>
      <t xml:space="preserve">zagranicznych  
</t>
    </r>
    <r>
      <rPr>
        <sz val="9.5"/>
        <color rgb="FF4D4D4D"/>
        <rFont val="Arial"/>
        <family val="2"/>
        <charset val="238"/>
      </rPr>
      <t>international</t>
    </r>
  </si>
  <si>
    <r>
      <t xml:space="preserve">Napływ </t>
    </r>
    <r>
      <rPr>
        <sz val="9.5"/>
        <color rgb="FF4D4D4D"/>
        <rFont val="Arial"/>
        <family val="2"/>
        <charset val="238"/>
      </rPr>
      <t>Inflow</t>
    </r>
  </si>
  <si>
    <r>
      <t xml:space="preserve">Odpływ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</si>
  <si>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
</t>
    </r>
    <r>
      <rPr>
        <sz val="9.5"/>
        <color rgb="FF4D4D4D"/>
        <rFont val="Arial"/>
        <family val="2"/>
        <charset val="238"/>
      </rPr>
      <t>Net migration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</si>
  <si>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VOIVODSHIPS</t>
    </r>
  </si>
  <si>
    <r>
      <t xml:space="preserve"> ogółem  
</t>
    </r>
    <r>
      <rPr>
        <sz val="9.5"/>
        <color rgb="FF4D4D4D"/>
        <rFont val="Arial"/>
        <family val="2"/>
        <charset val="238"/>
      </rPr>
      <t>total</t>
    </r>
  </si>
  <si>
    <r>
      <t xml:space="preserve">mężczyźni 
</t>
    </r>
    <r>
      <rPr>
        <sz val="9.5"/>
        <color rgb="FF4D4D4D"/>
        <rFont val="Arial"/>
        <family val="2"/>
        <charset val="238"/>
      </rPr>
      <t>males</t>
    </r>
  </si>
  <si>
    <r>
      <t xml:space="preserve">kobiety 
</t>
    </r>
    <r>
      <rPr>
        <sz val="9.5"/>
        <color rgb="FF4D4D4D"/>
        <rFont val="Arial"/>
        <family val="2"/>
        <charset val="238"/>
      </rPr>
      <t>females</t>
    </r>
  </si>
  <si>
    <r>
      <t xml:space="preserve">kobiety </t>
    </r>
    <r>
      <rPr>
        <sz val="9.5"/>
        <color rgb="FF4D4D4D"/>
        <rFont val="Arial"/>
        <family val="2"/>
        <charset val="238"/>
      </rPr>
      <t>females</t>
    </r>
  </si>
  <si>
    <r>
      <t xml:space="preserve">na wieś 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</si>
  <si>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 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</si>
  <si>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 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</si>
  <si>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miasta 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</si>
  <si>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
</t>
    </r>
    <r>
      <rPr>
        <sz val="9.5"/>
        <color rgb="FF4D4D4D"/>
        <rFont val="Arial"/>
        <family val="2"/>
        <charset val="238"/>
      </rPr>
      <t>rural areas</t>
    </r>
  </si>
  <si>
    <r>
      <t xml:space="preserve">pomiędzy </t>
    </r>
    <r>
      <rPr>
        <sz val="9.5"/>
        <color rgb="FF4D4D4D"/>
        <rFont val="Arial"/>
        <family val="2"/>
        <charset val="238"/>
      </rPr>
      <t>among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</si>
  <si>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</si>
  <si>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do miast 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</si>
  <si>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 </t>
    </r>
    <r>
      <rPr>
        <sz val="9.5"/>
        <color rgb="FF4D4D4D"/>
        <rFont val="Arial"/>
        <family val="2"/>
        <charset val="238"/>
      </rPr>
      <t>to rural areas</t>
    </r>
  </si>
  <si>
    <r>
      <t xml:space="preserve">miastami 
</t>
    </r>
    <r>
      <rPr>
        <sz val="9.5"/>
        <color rgb="FF4D4D4D"/>
        <rFont val="Arial"/>
        <family val="2"/>
        <charset val="238"/>
      </rPr>
      <t>urban areas</t>
    </r>
  </si>
  <si>
    <r>
      <t xml:space="preserve">wsią i miastami 
</t>
    </r>
    <r>
      <rPr>
        <sz val="9.5"/>
        <color rgb="FF4D4D4D"/>
        <rFont val="Arial"/>
        <family val="2"/>
        <charset val="238"/>
      </rPr>
      <t>rural and urban areas</t>
    </r>
  </si>
  <si>
    <r>
      <t xml:space="preserve">P O L S K A    </t>
    </r>
    <r>
      <rPr>
        <sz val="9.5"/>
        <color rgb="FF4D4D4D"/>
        <rFont val="Arial"/>
        <family val="2"/>
        <charset val="238"/>
      </rPr>
      <t>P O L A N D</t>
    </r>
  </si>
  <si>
    <r>
      <t xml:space="preserve">wsią 
</t>
    </r>
    <r>
      <rPr>
        <sz val="9.5"/>
        <color rgb="FF4D4D4D"/>
        <rFont val="Arial"/>
        <family val="2"/>
        <charset val="238"/>
      </rPr>
      <t>rural areas</t>
    </r>
  </si>
  <si>
    <r>
      <t xml:space="preserve">miastami
i wsią  
</t>
    </r>
    <r>
      <rPr>
        <sz val="9.5"/>
        <color rgb="FF4D4D4D"/>
        <rFont val="Arial"/>
        <family val="2"/>
        <charset val="238"/>
      </rPr>
      <t>urban and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rural areas</t>
    </r>
  </si>
  <si>
    <r>
      <t xml:space="preserve">P O L S K A   </t>
    </r>
    <r>
      <rPr>
        <sz val="9.5"/>
        <color rgb="FF4D4D4D"/>
        <rFont val="Arial"/>
        <family val="2"/>
        <charset val="238"/>
      </rPr>
      <t xml:space="preserve"> P O L A N D</t>
    </r>
  </si>
  <si>
    <r>
      <t xml:space="preserve">WOJEWÓDZTWA
OBECNEGO ZAMIESZKANIA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OF PRESENT RESIDENCE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</si>
  <si>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</si>
  <si>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poprzedniego zamieszkania </t>
    </r>
    <r>
      <rPr>
        <sz val="9.5"/>
        <color rgb="FF4D4D4D"/>
        <rFont val="Arial"/>
        <family val="2"/>
        <charset val="238"/>
      </rPr>
      <t xml:space="preserve"> Voivodships of previous residence</t>
    </r>
  </si>
  <si>
    <t xml:space="preserve">  T O T A L</t>
  </si>
  <si>
    <t>W TYM  W WIEKU PRODUKCYJNYM</t>
  </si>
  <si>
    <t xml:space="preserve">   OF WHICH AT WORKING AGE</t>
  </si>
  <si>
    <r>
      <t xml:space="preserve">MAKROREGIONY OBECNEGO ZAMIESZKANIA
</t>
    </r>
    <r>
      <rPr>
        <sz val="9.5"/>
        <color rgb="FF4D4D4D"/>
        <rFont val="Arial"/>
        <family val="2"/>
        <charset val="238"/>
      </rPr>
      <t>MACROREGIONS OF PRESENT RESIDENCE</t>
    </r>
  </si>
  <si>
    <r>
      <t xml:space="preserve">Makroregiony poprzedniego zamieszkania
</t>
    </r>
    <r>
      <rPr>
        <sz val="9.5"/>
        <color rgb="FF4D4D4D"/>
        <rFont val="Arial"/>
        <family val="2"/>
        <charset val="238"/>
      </rPr>
      <t>Macroregions of previous residence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</si>
  <si>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</si>
  <si>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 </t>
    </r>
    <r>
      <rPr>
        <sz val="9.5"/>
        <color rgb="FF4D4D4D"/>
        <rFont val="Arial"/>
        <family val="2"/>
        <charset val="238"/>
      </rPr>
      <t>T O T A L</t>
    </r>
  </si>
  <si>
    <r>
      <t xml:space="preserve">W TYM W WIEKU PRODUKCYJNYM    </t>
    </r>
    <r>
      <rPr>
        <sz val="9.5"/>
        <color rgb="FF4D4D4D"/>
        <rFont val="Arial"/>
        <family val="2"/>
        <charset val="238"/>
      </rPr>
      <t>OF WHICH AT WORKING AGE</t>
    </r>
  </si>
  <si>
    <r>
      <t xml:space="preserve">REGIONY
</t>
    </r>
    <r>
      <rPr>
        <sz val="9.5"/>
        <color rgb="FF4D4D4D"/>
        <rFont val="Arial"/>
        <family val="2"/>
        <charset val="238"/>
      </rPr>
      <t>REGIONS</t>
    </r>
    <r>
      <rPr>
        <sz val="9.5"/>
        <color theme="1"/>
        <rFont val="Arial"/>
        <family val="2"/>
        <charset val="238"/>
      </rPr>
      <t xml:space="preserve">
PODREGIONY
</t>
    </r>
    <r>
      <rPr>
        <sz val="9.5"/>
        <color rgb="FF4D4D4D"/>
        <rFont val="Arial"/>
        <family val="2"/>
        <charset val="238"/>
      </rPr>
      <t>SUBREGIONS</t>
    </r>
  </si>
  <si>
    <r>
      <t xml:space="preserve"> 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</si>
  <si>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</si>
  <si>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Napływ do miast
</t>
    </r>
    <r>
      <rPr>
        <sz val="9.5"/>
        <color rgb="FF4D4D4D"/>
        <rFont val="Arial"/>
        <family val="2"/>
        <charset val="238"/>
      </rPr>
      <t>Inflow to urban areas</t>
    </r>
  </si>
  <si>
    <r>
      <t xml:space="preserve">Napływ na wieś
</t>
    </r>
    <r>
      <rPr>
        <sz val="9.5"/>
        <color rgb="FF4D4D4D"/>
        <rFont val="Arial"/>
        <family val="2"/>
        <charset val="238"/>
      </rPr>
      <t>Inflow to rural areas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</si>
  <si>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 xml:space="preserve">Net migration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</si>
  <si>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</si>
  <si>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razem
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</si>
  <si>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</t>
    </r>
    <r>
      <rPr>
        <sz val="9.5"/>
        <color rgb="FF4D4D4D"/>
        <rFont val="Arial"/>
        <family val="2"/>
        <charset val="238"/>
      </rPr>
      <t xml:space="preserve"> T O T A L</t>
    </r>
  </si>
  <si>
    <r>
      <t xml:space="preserve">MĘŻCZYŹNI   </t>
    </r>
    <r>
      <rPr>
        <sz val="9.5"/>
        <color rgb="FF4D4D4D"/>
        <rFont val="Arial"/>
        <family val="2"/>
        <charset val="238"/>
      </rPr>
      <t>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</si>
  <si>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</si>
  <si>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WOJEWÓDZTWA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</si>
  <si>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VOIVODHIPS</t>
    </r>
  </si>
  <si>
    <r>
      <t xml:space="preserve">Kierunki migracji
</t>
    </r>
    <r>
      <rPr>
        <sz val="9.5"/>
        <color rgb="FF4D4D4D"/>
        <rFont val="Arial"/>
        <family val="2"/>
        <charset val="238"/>
      </rPr>
      <t>Directions of migrantion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</si>
  <si>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</si>
  <si>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ze wsi
do miast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</si>
  <si>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 miast
na wieś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</si>
  <si>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
do miast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</si>
  <si>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ze wsi
na wieś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</si>
  <si>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Saldo migracji 
wewnątrzwo-
jewódzkich
w miastach 
</t>
    </r>
    <r>
      <rPr>
        <sz val="9.5"/>
        <color rgb="FF4D4D4D"/>
        <rFont val="Arial"/>
        <family val="2"/>
        <charset val="238"/>
      </rPr>
      <t>Net intravoi-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vodship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migration in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urban areas</t>
    </r>
  </si>
  <si>
    <r>
      <t xml:space="preserve">POLSKA </t>
    </r>
    <r>
      <rPr>
        <sz val="9.5"/>
        <color rgb="FF4D4D4D"/>
        <rFont val="Arial"/>
        <family val="2"/>
        <charset val="238"/>
      </rPr>
      <t xml:space="preserve"> POLAND</t>
    </r>
  </si>
  <si>
    <r>
      <t xml:space="preserve">Miejsce obecnego zamieszkania </t>
    </r>
    <r>
      <rPr>
        <sz val="9.5"/>
        <color rgb="FF4D4D4D"/>
        <rFont val="Arial"/>
        <family val="2"/>
        <charset val="238"/>
      </rPr>
      <t>Present place of residence</t>
    </r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</si>
  <si>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</si>
  <si>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MIEJSCE POPRZEDNIEGO ZAMIESZKANIA
</t>
    </r>
    <r>
      <rPr>
        <sz val="9.5"/>
        <color rgb="FF4D4D4D"/>
        <rFont val="Arial"/>
        <family val="2"/>
        <charset val="238"/>
      </rPr>
      <t>PREVIOUS PLACE OF RESIDENCE</t>
    </r>
  </si>
  <si>
    <r>
      <t xml:space="preserve">                 o liczbie ludności </t>
    </r>
    <r>
      <rPr>
        <sz val="9.5"/>
        <color rgb="FF4D4D4D"/>
        <rFont val="Arial"/>
        <family val="2"/>
        <charset val="238"/>
      </rPr>
      <t>by number of population</t>
    </r>
  </si>
  <si>
    <r>
      <t xml:space="preserve">poniżej 2000
</t>
    </r>
    <r>
      <rPr>
        <sz val="9.5"/>
        <color rgb="FF4D4D4D"/>
        <rFont val="Arial"/>
        <family val="2"/>
        <charset val="238"/>
      </rPr>
      <t>under 2000</t>
    </r>
  </si>
  <si>
    <r>
      <t xml:space="preserve">200000 
i więcej
</t>
    </r>
    <r>
      <rPr>
        <sz val="9.5"/>
        <color rgb="FF4D4D4D"/>
        <rFont val="Arial"/>
        <family val="2"/>
        <charset val="238"/>
      </rPr>
      <t xml:space="preserve">200000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and more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</si>
  <si>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  <r>
      <rPr>
        <sz val="9.5"/>
        <rFont val="Arial"/>
        <family val="2"/>
        <charset val="238"/>
      </rPr>
      <t xml:space="preserve"> </t>
    </r>
  </si>
  <si>
    <r>
      <t xml:space="preserve">Wieś    </t>
    </r>
    <r>
      <rPr>
        <sz val="9.5"/>
        <color rgb="FF4D4D4D"/>
        <rFont val="Arial"/>
        <family val="2"/>
        <charset val="238"/>
      </rPr>
      <t>Rural areas</t>
    </r>
  </si>
  <si>
    <r>
      <t xml:space="preserve">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</si>
  <si>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</si>
  <si>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</si>
  <si>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Kobiety  </t>
    </r>
    <r>
      <rPr>
        <sz val="9.5"/>
        <color rgb="FF4D4D4D"/>
        <rFont val="Arial"/>
        <family val="2"/>
        <charset val="238"/>
      </rPr>
      <t xml:space="preserve">  Females</t>
    </r>
  </si>
  <si>
    <r>
      <t xml:space="preserve">Miasta    </t>
    </r>
    <r>
      <rPr>
        <sz val="9.5"/>
        <color rgb="FF4D4D4D"/>
        <rFont val="Arial"/>
        <family val="2"/>
        <charset val="238"/>
      </rPr>
      <t xml:space="preserve">Urban areas </t>
    </r>
  </si>
  <si>
    <r>
      <t xml:space="preserve">Napływ  </t>
    </r>
    <r>
      <rPr>
        <sz val="9.5"/>
        <color rgb="FF4D4D4D"/>
        <rFont val="Arial"/>
        <family val="2"/>
        <charset val="238"/>
      </rPr>
      <t xml:space="preserve"> Inflow</t>
    </r>
  </si>
  <si>
    <r>
      <t xml:space="preserve">Odpływ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</si>
  <si>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>Net migration</t>
    </r>
  </si>
  <si>
    <r>
      <t xml:space="preserve">MIASTA
</t>
    </r>
    <r>
      <rPr>
        <sz val="9.5"/>
        <color rgb="FF4D4D4D"/>
        <rFont val="Arial"/>
        <family val="2"/>
        <charset val="238"/>
      </rPr>
      <t>URBAN AREAS</t>
    </r>
  </si>
  <si>
    <r>
      <t xml:space="preserve">z miast
</t>
    </r>
    <r>
      <rPr>
        <sz val="9.5"/>
        <color rgb="FF4D4D4D"/>
        <rFont val="Arial"/>
        <family val="2"/>
        <charset val="238"/>
      </rPr>
      <t xml:space="preserve"> from urban areas</t>
    </r>
  </si>
  <si>
    <r>
      <t xml:space="preserve">
STAN CYWILNY PRAWNY 
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</si>
  <si>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>Net migration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</si>
  <si>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DATA BADANIA 
</t>
    </r>
    <r>
      <rPr>
        <sz val="9.5"/>
        <color rgb="FF4D4D4D"/>
        <rFont val="Arial"/>
        <family val="2"/>
        <charset val="238"/>
      </rPr>
      <t>DATE OF SURVEY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</si>
  <si>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</si>
  <si>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Czasowo nieobecni w miejscu stałego zameldowania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</si>
  <si>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</si>
  <si>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</si>
  <si>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MAKROREGIONY
</t>
    </r>
    <r>
      <rPr>
        <sz val="9.5"/>
        <color rgb="FF4D4D4D"/>
        <rFont val="Arial"/>
        <family val="2"/>
        <charset val="238"/>
      </rPr>
      <t>MACROREGIONS</t>
    </r>
    <r>
      <rPr>
        <sz val="10"/>
        <rFont val="Times New Roman"/>
        <family val="1"/>
      </rPr>
      <t/>
    </r>
  </si>
  <si>
    <r>
      <t xml:space="preserve">Zameldowani
na pobyt czasowy
</t>
    </r>
    <r>
      <rPr>
        <sz val="9.5"/>
        <color rgb="FF4D4D4D"/>
        <rFont val="Arial"/>
        <family val="2"/>
        <charset val="238"/>
      </rPr>
      <t>Persons registered for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temporary stay in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actual place of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</si>
  <si>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</si>
  <si>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>ogółem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</si>
  <si>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męż-czyźni
</t>
    </r>
    <r>
      <rPr>
        <sz val="9.5"/>
        <color rgb="FF4D4D4D"/>
        <rFont val="Arial"/>
        <family val="2"/>
        <charset val="238"/>
      </rPr>
      <t>males</t>
    </r>
  </si>
  <si>
    <r>
      <t xml:space="preserve">kobiety
</t>
    </r>
    <r>
      <rPr>
        <sz val="9.5"/>
        <color rgb="FF4D4D4D"/>
        <rFont val="Arial"/>
        <family val="2"/>
        <charset val="238"/>
      </rPr>
      <t>females</t>
    </r>
  </si>
  <si>
    <r>
      <t xml:space="preserve">kobiety
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</si>
  <si>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P O L S K A     </t>
    </r>
    <r>
      <rPr>
        <sz val="9.5"/>
        <color rgb="FF4D4D4D"/>
        <rFont val="Arial"/>
        <family val="2"/>
        <charset val="238"/>
      </rPr>
      <t>P O L A N D</t>
    </r>
  </si>
  <si>
    <r>
      <t xml:space="preserve">Miasta    </t>
    </r>
    <r>
      <rPr>
        <sz val="9.5"/>
        <color rgb="FF4D4D4D"/>
        <rFont val="Arial"/>
        <family val="2"/>
        <charset val="238"/>
      </rPr>
      <t>Urban areas</t>
    </r>
  </si>
  <si>
    <r>
      <t xml:space="preserve">WOJEWÓDZTWA 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o - ogółem  </t>
    </r>
    <r>
      <rPr>
        <sz val="9.5"/>
        <color rgb="FF4D4D4D"/>
        <rFont val="Arial"/>
        <family val="2"/>
        <charset val="238"/>
      </rPr>
      <t xml:space="preserve"> total</t>
    </r>
    <r>
      <rPr>
        <sz val="9.5"/>
        <rFont val="Arial"/>
        <family val="2"/>
        <charset val="238"/>
      </rPr>
      <t xml:space="preserve">
m - miasta   </t>
    </r>
    <r>
      <rPr>
        <sz val="9.5"/>
        <color rgb="FF4D4D4D"/>
        <rFont val="Arial"/>
        <family val="2"/>
        <charset val="238"/>
      </rPr>
      <t>urban areas</t>
    </r>
    <r>
      <rPr>
        <sz val="9.5"/>
        <rFont val="Arial"/>
        <family val="2"/>
        <charset val="238"/>
      </rPr>
      <t xml:space="preserve">
w - 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</si>
  <si>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Zameldowani na pobyt czasowy 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</si>
  <si>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Saldo ludności czasowo 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</si>
  <si>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Różnica między saldami
</t>
    </r>
    <r>
      <rPr>
        <sz val="9.5"/>
        <color rgb="FF4D4D4D"/>
        <rFont val="Arial"/>
        <family val="2"/>
        <charset val="238"/>
      </rPr>
      <t>Net of balances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</si>
  <si>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</si>
  <si>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Czasowo nieobecni w miejscu stałego zamieszkania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</si>
  <si>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</si>
  <si>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kobiety
 </t>
    </r>
    <r>
      <rPr>
        <sz val="9.5"/>
        <color rgb="FF4D4D4D"/>
        <rFont val="Arial"/>
        <family val="2"/>
        <charset val="238"/>
      </rPr>
      <t>females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</si>
  <si>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</si>
  <si>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</si>
  <si>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W wieku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</si>
  <si>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    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</si>
  <si>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    kobiety    </t>
    </r>
    <r>
      <rPr>
        <sz val="9.5"/>
        <color rgb="FF4D4D4D"/>
        <rFont val="Arial"/>
        <family val="2"/>
        <charset val="238"/>
      </rPr>
      <t>females</t>
    </r>
  </si>
  <si>
    <r>
      <t xml:space="preserve">    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</si>
  <si>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    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</si>
  <si>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twa stałego zamieszkania   </t>
    </r>
    <r>
      <rPr>
        <sz val="9.5"/>
        <color rgb="FF4D4D4D"/>
        <rFont val="Arial"/>
        <family val="2"/>
        <charset val="238"/>
      </rPr>
      <t>Voivodships of permanent residence</t>
    </r>
  </si>
  <si>
    <t>W TYM MĘŻCZYŹNI</t>
  </si>
  <si>
    <t>OF WHICH MALES</t>
  </si>
  <si>
    <r>
      <t xml:space="preserve">WOJEWÓDZTWA POBYTU CZASOWEGO  
</t>
    </r>
    <r>
      <rPr>
        <sz val="9.5"/>
        <color rgb="FF4D4D4D"/>
        <rFont val="Arial"/>
        <family val="2"/>
        <charset val="238"/>
      </rPr>
      <t>VOIVODSHIPS OF TEMPORARY STAY</t>
    </r>
  </si>
  <si>
    <r>
      <t xml:space="preserve">mężczyźni
</t>
    </r>
    <r>
      <rPr>
        <sz val="9.5"/>
        <color rgb="FF4D4D4D"/>
        <rFont val="Arial"/>
        <family val="2"/>
        <charset val="238"/>
      </rPr>
      <t>males</t>
    </r>
  </si>
  <si>
    <r>
      <t xml:space="preserve">Saldo ludności czasowo obecnej (nieobecnej) 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</si>
  <si>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 xml:space="preserve">Stan cywilny prawny   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</si>
  <si>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</si>
  <si>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kawalerowie//panny
</t>
    </r>
    <r>
      <rPr>
        <sz val="9.5"/>
        <color rgb="FF4D4D4D"/>
        <rFont val="Arial"/>
        <family val="2"/>
        <charset val="238"/>
      </rPr>
      <t>single</t>
    </r>
  </si>
  <si>
    <r>
      <t xml:space="preserve">żonaci/
/zamężne
</t>
    </r>
    <r>
      <rPr>
        <sz val="9.5"/>
        <color rgb="FF4D4D4D"/>
        <rFont val="Arial"/>
        <family val="2"/>
        <charset val="238"/>
      </rPr>
      <t>married</t>
    </r>
  </si>
  <si>
    <r>
      <t xml:space="preserve">wdowcy/wdowy
</t>
    </r>
    <r>
      <rPr>
        <sz val="9.5"/>
        <color rgb="FF4D4D4D"/>
        <rFont val="Arial"/>
        <family val="2"/>
        <charset val="238"/>
      </rPr>
      <t>widowed</t>
    </r>
  </si>
  <si>
    <r>
      <t xml:space="preserve">rozwiedzeni/
/rozwiedzione
</t>
    </r>
    <r>
      <rPr>
        <sz val="9.5"/>
        <color rgb="FF4D4D4D"/>
        <rFont val="Arial"/>
        <family val="2"/>
        <charset val="238"/>
      </rPr>
      <t>divorced</t>
    </r>
  </si>
  <si>
    <r>
      <t>nieustalony</t>
    </r>
    <r>
      <rPr>
        <vertAlign val="superscript"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</si>
  <si>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</t>
    </r>
  </si>
  <si>
    <r>
      <t xml:space="preserve">CZASOWO NIEOBECNI W MIEJSCU STAŁEGO ZAMELDOWANIA 
  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</si>
  <si>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</si>
  <si>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MAKROREGIONY CZASOWEGO ZAMELDOWANIA
</t>
    </r>
    <r>
      <rPr>
        <sz val="9.5"/>
        <color rgb="FF4D4D4D"/>
        <rFont val="Arial"/>
        <family val="2"/>
        <charset val="238"/>
      </rPr>
      <t>MACROREGIONS OF REGISTRATION FOR TEMPORARY STAY</t>
    </r>
  </si>
  <si>
    <r>
      <t xml:space="preserve">Makroregiony stałego zameldowania
</t>
    </r>
    <r>
      <rPr>
        <sz val="9.5"/>
        <color rgb="FF4D4D4D"/>
        <rFont val="Arial"/>
        <family val="2"/>
        <charset val="238"/>
      </rPr>
      <t>Macroregions of registration for permanent residence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</si>
  <si>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</si>
  <si>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</si>
  <si>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85 lat
i więcej   85 </t>
    </r>
    <r>
      <rPr>
        <sz val="9.5"/>
        <color rgb="FF4D4D4D"/>
        <rFont val="Arial"/>
        <family val="2"/>
        <charset val="238"/>
      </rPr>
      <t>and more</t>
    </r>
  </si>
  <si>
    <t>60 and more</t>
  </si>
  <si>
    <t>85 and more</t>
  </si>
  <si>
    <t>Migracje wewnętrzne i zagraniczne ludności na pobyt stały (1952-2019)</t>
  </si>
  <si>
    <t>Migracje wewnętrzne na pobyt stały według płci migrantów i województw w 2019 r.</t>
  </si>
  <si>
    <t>Migracje wewnętrzne ludności na pobyt stały według kierunków i województw w 2019 r. na 1000 ludności</t>
  </si>
  <si>
    <t>Migracje wewnętrzne ludności na pobyt stały według kierunków i województw w 2019 r.</t>
  </si>
  <si>
    <t>Migracje wewnętrzne ludności na pobyt stały według poprzedniego i obecnego województwa zamieszkania w 2019 r.</t>
  </si>
  <si>
    <t>Migracje wewnętrzne ludności na pobyt stały według płci oraz poprzedniego i obecnego makroregionu zamieszkania w 2019 r.</t>
  </si>
  <si>
    <t>Migracje wewnętrzne na pobyt stały według kierunków, regionów i podregionów w 2019 r.</t>
  </si>
  <si>
    <t>Migracje wewnętrzne na pobyt stały według kierunków i wieku migrantów w 2019 r.</t>
  </si>
  <si>
    <t>Migracje wewnętrzne na pobyt stały według kierunków, wieku migrantów i województw w 2019 r.</t>
  </si>
  <si>
    <t>Migracje wewnątrzwojewódzkie ludności na pobyt stały w 2019 r.</t>
  </si>
  <si>
    <t>Migracje wewnętrzne na pobyt stały w 2019 r. według obecnego i poprzedniego miejsca zamieszkania oraz płci migrantów</t>
  </si>
  <si>
    <t>Migracje wewnętrzne ludności na pobyt stały w miastach liczących w 2019 r. 100 tys. i więcej mieszkańców</t>
  </si>
  <si>
    <t>Migracje wewnętrzne ludności w wieku 15 lat i więcej na pobyt stały według płci i stanu cywilnego prawnego migrantów w 2019 r.</t>
  </si>
  <si>
    <t>Ludność zameldowana na pobyt czasowy ponad 3 miesiące (1976, 1980, 1985, 1995, 2000, 2002, 2005, 2015, 2018, 2019)</t>
  </si>
  <si>
    <t>Ludność zameldowana na pobyt czasowy ponad 3 miesiące według makroregionów w 2019 r.</t>
  </si>
  <si>
    <t>Ludność zameldowana na pobyt czasowy ponad 3 miesiące według płci i województw w latach 2018 i 2019</t>
  </si>
  <si>
    <t>Ludność zameldowana na pobyt czasowy ponad 3 miesiące według płci, regionów i podregionów w 2019 r.</t>
  </si>
  <si>
    <t>Ludność zameldowana na pobyt czasowy ponad 3 miesiące według płci i wieku w latach 2018 i 2019</t>
  </si>
  <si>
    <t>Ludność zameldowana na pobyt czasowy ponad 3 miesiące według województw stałego i czasowego zameldowania w 2019 r.</t>
  </si>
  <si>
    <t>Ludność zameldowana na pobyt czasowy ponad 3 miesiące w miastach liczących w 2019 r. 100 tys. i więcej mieszkańców</t>
  </si>
  <si>
    <t>Ludność w wieku 15 lat i więcej zameldowana na pobyt czasowy ponad 3 miesiące według płci i stanu cywilnego prawnego (2015, 2018, 2019)</t>
  </si>
  <si>
    <t>Ludność w wieku 15 lat i więcej zameldowana na pobyt czasowy ponad 3 miesiące według stanu cywilnego prawnego i województw w 2019 r.</t>
  </si>
  <si>
    <t>Ludność zameldowana na pobyt czasowy ponad 3 miesiące według makroregionów stałego i czasowego zameldowania w 2019 r.</t>
  </si>
  <si>
    <t>Internal and international migration of population for permanent residence (1952-2019)</t>
  </si>
  <si>
    <t>Internal migration for permanent residence by sex of migrants and voivodship in 2019</t>
  </si>
  <si>
    <t>Internal migration of population for permanent residence by directions and voivodship per 1000 population in 2019</t>
  </si>
  <si>
    <t>Internal migration of population for permanent residence by directions and voivodship in 2019</t>
  </si>
  <si>
    <t>Internal migration of population for permanent residence by previous and present voivodship of residence in 2019</t>
  </si>
  <si>
    <t>Internal migration of population for permanent residence by sex and previous and present macroregion of residence in 2019</t>
  </si>
  <si>
    <t>Internal migration for permanent residence by directions, region and subregion in 2019</t>
  </si>
  <si>
    <t>Internal migration for permanent residence by directions and age of migrants in 2019</t>
  </si>
  <si>
    <t>Internal migration for permanent residence by directions, age of migrants and voivodship in 2019</t>
  </si>
  <si>
    <t>Intravoivodship migration of population for permanent residence in 2019</t>
  </si>
  <si>
    <t>Internal migration for permanent residence by present and previous place of residence and sex of migrants in 2019</t>
  </si>
  <si>
    <t>Internal migration of population for permanent residence in towns with 100 thous. inhabitants and over in 2019</t>
  </si>
  <si>
    <t>Internal migration of population at the age of 15 and more for permanent residence by sex and legal marital status of migrants in 2019</t>
  </si>
  <si>
    <t>Population registered for temporary stay above 3 months (1976, 1980, 1985, 1995, 2000, 2002, 2005, 2015, 2018, 2019)</t>
  </si>
  <si>
    <t>Population registered for temporary stay above 3 months by macroregion in 2019</t>
  </si>
  <si>
    <t>Population registered for temporary stay above 3 months by sex and voivodship in 2018 and 2019</t>
  </si>
  <si>
    <t>Population registered for temporary stay above 3 months by sex, region and subregion in 2019</t>
  </si>
  <si>
    <t>Population registered for temporary stay above 3 months by sex and age in 2018 and 2019</t>
  </si>
  <si>
    <t>Population registered for temporary stay above 3 months by voivodship of registration for permanent and temporary stay in 2019</t>
  </si>
  <si>
    <t>Population registered for temporary stay above 3 months in towns with 100 thousand inhabitants and over in 2019</t>
  </si>
  <si>
    <t>Population at the age of 15 and more registered for temporary stay above 3 months by sex and legal marital status (2015, 2018, 2019)</t>
  </si>
  <si>
    <t>Population at the age of 15 and more registered for temporary stay above 3 months by legal marital status and voivodship in 2019</t>
  </si>
  <si>
    <t>Population registered for temporary stay above 3 months by macroregion of registration for permanent and temporary stay in 2019</t>
  </si>
  <si>
    <r>
      <t>50014,8</t>
    </r>
    <r>
      <rPr>
        <vertAlign val="superscript"/>
        <sz val="9.5"/>
        <rFont val="Arial"/>
        <family val="2"/>
        <charset val="238"/>
      </rPr>
      <t>a</t>
    </r>
  </si>
  <si>
    <r>
      <t>632,2</t>
    </r>
    <r>
      <rPr>
        <vertAlign val="superscript"/>
        <sz val="9.5"/>
        <rFont val="Arial"/>
        <family val="2"/>
        <charset val="238"/>
      </rPr>
      <t>a</t>
    </r>
  </si>
  <si>
    <r>
      <t>51099,6</t>
    </r>
    <r>
      <rPr>
        <vertAlign val="superscript"/>
        <sz val="9.5"/>
        <rFont val="Arial"/>
        <family val="2"/>
        <charset val="238"/>
      </rPr>
      <t>a</t>
    </r>
  </si>
  <si>
    <r>
      <t>1717,4</t>
    </r>
    <r>
      <rPr>
        <vertAlign val="superscript"/>
        <sz val="9.5"/>
        <rFont val="Arial"/>
        <family val="2"/>
        <charset val="238"/>
      </rPr>
      <t>a</t>
    </r>
  </si>
  <si>
    <r>
      <t>-1085,0</t>
    </r>
    <r>
      <rPr>
        <vertAlign val="superscript"/>
        <sz val="9.5"/>
        <rFont val="Arial"/>
        <family val="2"/>
        <charset val="238"/>
      </rPr>
      <t>a</t>
    </r>
  </si>
  <si>
    <r>
      <t>27593,6</t>
    </r>
    <r>
      <rPr>
        <vertAlign val="superscript"/>
        <sz val="9.5"/>
        <rFont val="Arial"/>
        <family val="2"/>
        <charset val="238"/>
      </rPr>
      <t>a</t>
    </r>
  </si>
  <si>
    <r>
      <t>426,2</t>
    </r>
    <r>
      <rPr>
        <vertAlign val="superscript"/>
        <sz val="9.5"/>
        <rFont val="Arial"/>
        <family val="2"/>
        <charset val="238"/>
      </rPr>
      <t>a</t>
    </r>
  </si>
  <si>
    <r>
      <t>23260,7</t>
    </r>
    <r>
      <rPr>
        <vertAlign val="superscript"/>
        <sz val="9.5"/>
        <rFont val="Arial"/>
        <family val="2"/>
        <charset val="238"/>
      </rPr>
      <t>a</t>
    </r>
  </si>
  <si>
    <r>
      <t>1238,3</t>
    </r>
    <r>
      <rPr>
        <vertAlign val="superscript"/>
        <sz val="9.5"/>
        <rFont val="Arial"/>
        <family val="2"/>
        <charset val="238"/>
      </rPr>
      <t>a</t>
    </r>
  </si>
  <si>
    <r>
      <t>4333,1</t>
    </r>
    <r>
      <rPr>
        <vertAlign val="superscript"/>
        <sz val="9.5"/>
        <rFont val="Arial"/>
        <family val="2"/>
        <charset val="238"/>
      </rPr>
      <t>a</t>
    </r>
  </si>
  <si>
    <r>
      <t>-812,1</t>
    </r>
    <r>
      <rPr>
        <vertAlign val="superscript"/>
        <sz val="9.5"/>
        <rFont val="Arial"/>
        <family val="2"/>
        <charset val="238"/>
      </rPr>
      <t>a</t>
    </r>
  </si>
  <si>
    <r>
      <t>22420,8</t>
    </r>
    <r>
      <rPr>
        <vertAlign val="superscript"/>
        <sz val="9.5"/>
        <rFont val="Arial"/>
        <family val="2"/>
        <charset val="238"/>
      </rPr>
      <t>a</t>
    </r>
  </si>
  <si>
    <r>
      <t>206,0</t>
    </r>
    <r>
      <rPr>
        <vertAlign val="superscript"/>
        <sz val="9.5"/>
        <rFont val="Arial"/>
        <family val="2"/>
        <charset val="238"/>
      </rPr>
      <t>a</t>
    </r>
  </si>
  <si>
    <r>
      <t>27838,9</t>
    </r>
    <r>
      <rPr>
        <vertAlign val="superscript"/>
        <sz val="9.5"/>
        <rFont val="Arial"/>
        <family val="2"/>
        <charset val="238"/>
      </rPr>
      <t>a</t>
    </r>
  </si>
  <si>
    <r>
      <t>478,9</t>
    </r>
    <r>
      <rPr>
        <vertAlign val="superscript"/>
        <sz val="9.5"/>
        <rFont val="Arial"/>
        <family val="2"/>
        <charset val="238"/>
      </rPr>
      <t>a</t>
    </r>
  </si>
  <si>
    <r>
      <t>-5418,0</t>
    </r>
    <r>
      <rPr>
        <vertAlign val="superscript"/>
        <sz val="9.5"/>
        <rFont val="Arial"/>
        <family val="2"/>
        <charset val="238"/>
      </rPr>
      <t>a</t>
    </r>
  </si>
  <si>
    <r>
      <t>-272,4</t>
    </r>
    <r>
      <rPr>
        <vertAlign val="superscript"/>
        <sz val="9.5"/>
        <rFont val="Arial"/>
        <family val="2"/>
        <charset val="238"/>
      </rPr>
      <t>a</t>
    </r>
  </si>
  <si>
    <r>
      <t>20,9</t>
    </r>
    <r>
      <rPr>
        <vertAlign val="superscript"/>
        <sz val="9.5"/>
        <rFont val="Arial"/>
        <family val="2"/>
        <charset val="238"/>
      </rPr>
      <t>a</t>
    </r>
  </si>
  <si>
    <r>
      <t>21,4</t>
    </r>
    <r>
      <rPr>
        <vertAlign val="superscript"/>
        <sz val="9.5"/>
        <rFont val="Arial"/>
        <family val="2"/>
        <charset val="238"/>
      </rPr>
      <t>a</t>
    </r>
  </si>
  <si>
    <r>
      <t>20,3</t>
    </r>
    <r>
      <rPr>
        <vertAlign val="superscript"/>
        <sz val="9.5"/>
        <rFont val="Arial"/>
        <family val="2"/>
        <charset val="238"/>
      </rPr>
      <t>a</t>
    </r>
  </si>
  <si>
    <r>
      <t>17,1</t>
    </r>
    <r>
      <rPr>
        <vertAlign val="superscript"/>
        <sz val="9.5"/>
        <rFont val="Arial"/>
        <family val="2"/>
        <charset val="238"/>
      </rPr>
      <t>a</t>
    </r>
  </si>
  <si>
    <r>
      <t>3,2</t>
    </r>
    <r>
      <rPr>
        <vertAlign val="superscript"/>
        <sz val="9.5"/>
        <rFont val="Arial"/>
        <family val="2"/>
        <charset val="238"/>
      </rPr>
      <t>a</t>
    </r>
  </si>
  <si>
    <r>
      <t>21,8</t>
    </r>
    <r>
      <rPr>
        <vertAlign val="superscript"/>
        <sz val="9.5"/>
        <rFont val="Arial"/>
        <family val="2"/>
        <charset val="238"/>
      </rPr>
      <t>a</t>
    </r>
  </si>
  <si>
    <r>
      <t>27,0</t>
    </r>
    <r>
      <rPr>
        <vertAlign val="superscript"/>
        <sz val="9.5"/>
        <rFont val="Arial"/>
        <family val="2"/>
        <charset val="238"/>
      </rPr>
      <t>a</t>
    </r>
  </si>
  <si>
    <r>
      <t>-5,3</t>
    </r>
    <r>
      <rPr>
        <vertAlign val="superscript"/>
        <sz val="9.5"/>
        <rFont val="Arial"/>
        <family val="2"/>
        <charset val="238"/>
      </rPr>
      <t>a</t>
    </r>
  </si>
  <si>
    <t>31 XII 2019</t>
  </si>
  <si>
    <r>
      <t>2018</t>
    </r>
    <r>
      <rPr>
        <vertAlign val="superscript"/>
        <sz val="9.5"/>
        <rFont val="Arial"/>
        <family val="2"/>
        <charset val="238"/>
      </rPr>
      <t>a</t>
    </r>
  </si>
  <si>
    <r>
      <t>2019</t>
    </r>
    <r>
      <rPr>
        <b/>
        <vertAlign val="superscript"/>
        <sz val="9.5"/>
        <rFont val="Arial"/>
        <family val="2"/>
        <charset val="238"/>
      </rPr>
      <t>a</t>
    </r>
  </si>
  <si>
    <t xml:space="preserve">                   INTERNAL AND INTERNATIONAL MIGRATION OF POPULATION FOR PERMANENT RESIDENCE</t>
  </si>
  <si>
    <t xml:space="preserve">                   INTERNAL MIGRATION FOR PERMANENT RESIDENCE </t>
  </si>
  <si>
    <t xml:space="preserve">                  WEDŁUG PŁCI MIGRANTÓW I WOJEWÓDZTW W 2019 R.</t>
  </si>
  <si>
    <t xml:space="preserve">                  INTERNAL MIGRATION FOR PERMANENT RESIDENCE </t>
  </si>
  <si>
    <t xml:space="preserve">                  BY SEX OF MIGRANTS AND VOIVODSHIP IN 2019</t>
  </si>
  <si>
    <t xml:space="preserve">                  WEDŁUG KIERUNKÓW I WOJEWÓDZTW W 2019 R. NA 1000 LUDNOŚCI</t>
  </si>
  <si>
    <t xml:space="preserve">                   INTERNAL MIGRATION OF POPULATION FOR PERMANENT RESIDENCE</t>
  </si>
  <si>
    <t xml:space="preserve">                   BY DIRECTIONS AND VOIVODSHIP PER 1000 POPULATION IN 2019</t>
  </si>
  <si>
    <t xml:space="preserve">                   WEDŁUG KIERUNKÓW I WOJEWÓDZTW W 2019 R.</t>
  </si>
  <si>
    <t xml:space="preserve">                   INTERNAL MIGRATION OF POPULATION FOR PERMANENT </t>
  </si>
  <si>
    <t xml:space="preserve">                   RESIDENCE BY DIRECTIONS AND VOIVODSHIP IN 2019</t>
  </si>
  <si>
    <t xml:space="preserve">                   INTERNAL MIGRATION OF POPULATION FOR PERMANENT RESIDENCE BY PREVIOUS AND PRESENT VOIVODSHIP OF RESIDENCE IN 2019</t>
  </si>
  <si>
    <t xml:space="preserve">                   ORAZ POPRZEDNIEGO I OBECNEGO MAKROREGIONU ZAMIESZKANIA W 2019 R.</t>
  </si>
  <si>
    <t xml:space="preserve">                   BY SEX AND PREVIOUS AND PRESENT MACROREGION OF RESIDENCE IN 2019</t>
  </si>
  <si>
    <t xml:space="preserve">                   REGIONÓW I PODREGIONÓW W 2019 R.</t>
  </si>
  <si>
    <t xml:space="preserve">                   INTERNAL MIGRATION FOR PERMANENT RESIDENCE BY DIRECTIONS, </t>
  </si>
  <si>
    <t xml:space="preserve">                   REGION AND SUBREGION IN 2019</t>
  </si>
  <si>
    <t xml:space="preserve">                   WEDŁUG KIERUNKÓW I WIEKU MIGRANTÓW W 2019 R.</t>
  </si>
  <si>
    <t xml:space="preserve">                   BY DIRECTIONS AND AGE OF MIGRANTS IN 2019</t>
  </si>
  <si>
    <t xml:space="preserve">                   WIEKU MIGRANTÓW I WOJEWÓDZTW W 2019 R. </t>
  </si>
  <si>
    <t xml:space="preserve">                   INTERNAL MIGRATION FOR PERMANENT RESIDENCE BY DIRECTIONS,  </t>
  </si>
  <si>
    <t xml:space="preserve">                   AGE OF MIGRANTS AND VOIVODSHIP IN 2019</t>
  </si>
  <si>
    <t xml:space="preserve">                     NA POBYT STAŁY W 2019 R.</t>
  </si>
  <si>
    <t xml:space="preserve">                     INTRAVOIVODSHIP MIGRATION OF POPULATION </t>
  </si>
  <si>
    <t xml:space="preserve">                     FOR PERMANENT RESIDENCE IN 2019</t>
  </si>
  <si>
    <t xml:space="preserve">                     I POPRZEDNIEGO MIEJSCA ZAMIESZKANIA ORAZ PŁCI MIGRANTÓW</t>
  </si>
  <si>
    <t xml:space="preserve">                     INTERNAL MIGRATION FOR PERMANENT RESIDENCE BY PRESENT</t>
  </si>
  <si>
    <t xml:space="preserve">                     AND PREVIOUS PLACE OF RESIDENCE AND SEX OF MIGRANTS IN 2019</t>
  </si>
  <si>
    <t xml:space="preserve">                     LICZĄCYCH W 2019 R. 100 TYS. I WIĘCEJ MIESZKAŃCÓW</t>
  </si>
  <si>
    <t xml:space="preserve">                     INTERNAL MIGRATION OF POPULATION FOR PERMANENT RESIDENCE IN TOWNS</t>
  </si>
  <si>
    <t xml:space="preserve">                     WITH 100 THOUSAND INHABITANTS AND OVER IN 2019</t>
  </si>
  <si>
    <t xml:space="preserve">                     WEDŁUG PŁCI I STANU CYWILNEGO PRAWNEGO MIGRANTÓW W 2019 R.</t>
  </si>
  <si>
    <t xml:space="preserve">                     INTERNAL MIGRATION OF POPULATION AT THE AGE OF 15 AND MORE FOR PERMANENT</t>
  </si>
  <si>
    <t xml:space="preserve">                     RESIDENCE BY SEX AND LEGAL MARITAL STATUS OF MIGRANTS IN 2019</t>
  </si>
  <si>
    <r>
      <t xml:space="preserve">                     POPULATION REGISTERED FOR TEMPORARY STAY ABOVE 3 MONTHS</t>
    </r>
    <r>
      <rPr>
        <vertAlign val="superscript"/>
        <sz val="9.5"/>
        <color rgb="FF4D4D4D"/>
        <rFont val="Arial"/>
        <family val="2"/>
        <charset val="238"/>
      </rPr>
      <t>a</t>
    </r>
  </si>
  <si>
    <t xml:space="preserve">                    WEDŁUG MAKROREGIONÓW W 2019 R.</t>
  </si>
  <si>
    <t xml:space="preserve">                    Stan w dniu 31 grudnia</t>
  </si>
  <si>
    <t xml:space="preserve">                     POPULATION REGISTERED FOR TEMPORARY STAY ABOVE 3 MONTHS </t>
  </si>
  <si>
    <t xml:space="preserve">                     BY MACROREGION IN 2019</t>
  </si>
  <si>
    <t xml:space="preserve">                     Stan w dniu 31 grudnia</t>
  </si>
  <si>
    <t xml:space="preserve">                     POPULATION REGISTERED FOR TEMPORARY STAY ABOVE 3 MONTHS BY SEX AND VOIVODSHIP IN 2018 AND 2019</t>
  </si>
  <si>
    <t xml:space="preserve">                    WEDŁUG PŁCI, REGIONÓW I PODREGIONÓW W 2019 R.</t>
  </si>
  <si>
    <t xml:space="preserve">                     BY SEX, REGION AND SUBREGION IN 2019</t>
  </si>
  <si>
    <t xml:space="preserve">                    POPULATION REGISTERED FOR TEMPORARY STAY ABOVE 3 MONTHS BY SEX AND AGE IN 2018 AND 2019</t>
  </si>
  <si>
    <t xml:space="preserve">                     POPULATION REGISTERED FOR TEMPORARY STAY ABOVE 3 MONTHS BY VOIVODSHIP OF REGISTRATION FOR PERMANENT AND TEMPORARY STAY IN 2019</t>
  </si>
  <si>
    <t xml:space="preserve">                    W MIASTACH LICZĄCYCH W 2019 R. 100 TYS. I WIĘCEJ MIESZKAŃCÓW</t>
  </si>
  <si>
    <t xml:space="preserve">                    POPULATION REGISTERED FOR TEMPORARY STAY ABOVE 3 MONTHS</t>
  </si>
  <si>
    <t xml:space="preserve">                    IN TOWNS WITH 100 THOUSAND INHABITANTS AND OVER IN 2019</t>
  </si>
  <si>
    <t xml:space="preserve">                     PONAD 3 MIESIĄCE WEDŁUG PŁCI I STANU CYWILNEGO PRAWNEGO</t>
  </si>
  <si>
    <t xml:space="preserve">                     POPULATION AT THE AGE OF 15 AND MORE REGISTERED FOR TEMPORARY STAY</t>
  </si>
  <si>
    <t xml:space="preserve">                     ABOVE 3 MONTHS BY SEX AND LEGAL MARITAL STATUS</t>
  </si>
  <si>
    <t xml:space="preserve">                     PONAD 3 MIESIĄCE WEDŁUG STANU CYWILNEGO PRAWNEGO</t>
  </si>
  <si>
    <t xml:space="preserve">                     I WOJEWÓDZTW W 2019 R.</t>
  </si>
  <si>
    <t xml:space="preserve">                     POPULATION AT THE AGE OF 15 AND MORE REGISTERED FOR TEMPORARY STAY </t>
  </si>
  <si>
    <t xml:space="preserve">                     ABOVE 3 MONTHS BY LEGAL MARITAL STATUS AND VOIVODSHIP IN 2019</t>
  </si>
  <si>
    <t xml:space="preserve">                    WEDŁUG MAKROREGIONÓW STAŁEGO I CZASOWEGO ZAMELDOWANIA W 2019 R.</t>
  </si>
  <si>
    <t xml:space="preserve">                     BY MACROREGION OF REGISTRATION FOR PERMANENT AND TEMPORARY STAY IN 2019</t>
  </si>
  <si>
    <t xml:space="preserve">Powrót do spisu tablic </t>
  </si>
  <si>
    <t>Return to list of tables</t>
  </si>
  <si>
    <t xml:space="preserve">   0–4 lata</t>
  </si>
  <si>
    <t xml:space="preserve">   5–9</t>
  </si>
  <si>
    <t xml:space="preserve"> 10–14</t>
  </si>
  <si>
    <t xml:space="preserve"> 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</si>
  <si>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</si>
  <si>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</si>
  <si>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</si>
  <si>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</si>
  <si>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</si>
  <si>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</si>
  <si>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</si>
  <si>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</si>
  <si>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</si>
  <si>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</si>
  <si>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</si>
  <si>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</si>
  <si>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</si>
  <si>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 xml:space="preserve"> 0–4 lata</t>
  </si>
  <si>
    <t xml:space="preserve"> 5–14</t>
  </si>
  <si>
    <t>15–19</t>
  </si>
  <si>
    <t>20–29</t>
  </si>
  <si>
    <t>30–44</t>
  </si>
  <si>
    <t>45–59</t>
  </si>
  <si>
    <t>2000–
–4999</t>
  </si>
  <si>
    <t>5000–
–9999</t>
  </si>
  <si>
    <t>10000–
–19999</t>
  </si>
  <si>
    <t>20000–
–49999</t>
  </si>
  <si>
    <t>50000–
–99999</t>
  </si>
  <si>
    <t>100000–
–199999</t>
  </si>
  <si>
    <t>2 000–4 999</t>
  </si>
  <si>
    <t>5 000–9 999</t>
  </si>
  <si>
    <t>10 000–19 999</t>
  </si>
  <si>
    <t>20 000–49 999</t>
  </si>
  <si>
    <t>50 000–99 999</t>
  </si>
  <si>
    <t>100 000–199 999</t>
  </si>
  <si>
    <t xml:space="preserve">0–4 lata  </t>
  </si>
  <si>
    <t xml:space="preserve"> 5–9</t>
  </si>
  <si>
    <t>1952–2019</t>
  </si>
  <si>
    <t>1952–1960</t>
  </si>
  <si>
    <t>1961–1970</t>
  </si>
  <si>
    <t>1971–1980</t>
  </si>
  <si>
    <t>1981–1990</t>
  </si>
  <si>
    <t>1991–2000</t>
  </si>
  <si>
    <t>2001–2010</t>
  </si>
  <si>
    <t>–</t>
  </si>
  <si>
    <r>
      <t xml:space="preserve">TABL. 1 (144). </t>
    </r>
    <r>
      <rPr>
        <b/>
        <sz val="9.5"/>
        <rFont val="Arial"/>
        <family val="2"/>
        <charset val="238"/>
      </rPr>
      <t>MIGRACJE WEWNĘTRZNE I ZAGRANICZNE LUDNOŚCI NA POBYT STAŁY</t>
    </r>
  </si>
  <si>
    <r>
      <t xml:space="preserve">TABL. 2 (145). </t>
    </r>
    <r>
      <rPr>
        <b/>
        <sz val="9.5"/>
        <rFont val="Arial"/>
        <family val="2"/>
        <charset val="238"/>
      </rPr>
      <t>MIGRACJE WEWNĘTRZNE NA POBYT STAŁY</t>
    </r>
    <r>
      <rPr>
        <sz val="9.5"/>
        <rFont val="Arial"/>
        <family val="2"/>
        <charset val="238"/>
      </rPr>
      <t xml:space="preserve"> </t>
    </r>
  </si>
  <si>
    <t>Tabl. 1 (144)</t>
  </si>
  <si>
    <t>Tabl. 2 (145)</t>
  </si>
  <si>
    <t>Tabl. 3 (146)</t>
  </si>
  <si>
    <t>Tabl. 4 (147)</t>
  </si>
  <si>
    <t>Tabl. 5 (148)</t>
  </si>
  <si>
    <t>Tabl. 6 (149)</t>
  </si>
  <si>
    <t>Tabl. 7 (150)</t>
  </si>
  <si>
    <t>Tabl. 8 (151)</t>
  </si>
  <si>
    <t>Tabl. 9 (152)</t>
  </si>
  <si>
    <t>Tabl. 10 (153)</t>
  </si>
  <si>
    <t>Tabl. 11 (154)</t>
  </si>
  <si>
    <t>Tabl. 12 (155)</t>
  </si>
  <si>
    <t>Tabl. 13 (156)</t>
  </si>
  <si>
    <t>Tabl. 14 (157)</t>
  </si>
  <si>
    <t>Tabl. 15 (158)</t>
  </si>
  <si>
    <t>Tabl. 16 (159)</t>
  </si>
  <si>
    <t>Tabl. 17 (160)</t>
  </si>
  <si>
    <t>Tabl. 18 (161)</t>
  </si>
  <si>
    <t>Tabl. 19 (162)</t>
  </si>
  <si>
    <t>Tabl. 20 (163)</t>
  </si>
  <si>
    <t>Tabl. 21 (164)</t>
  </si>
  <si>
    <t>Tabl. 22 (165)</t>
  </si>
  <si>
    <t>Tabl. 23 (166)</t>
  </si>
  <si>
    <r>
      <t xml:space="preserve">TABL. 23 (166). </t>
    </r>
    <r>
      <rPr>
        <b/>
        <sz val="9.5"/>
        <rFont val="Arial"/>
        <family val="2"/>
        <charset val="238"/>
      </rPr>
      <t>LUDNOŚĆ ZAMELDOWANA NA POBYT CZASOWY PONAD 3 MIESIĄCE</t>
    </r>
    <r>
      <rPr>
        <sz val="9.5"/>
        <rFont val="Arial"/>
        <family val="2"/>
        <charset val="238"/>
      </rPr>
      <t xml:space="preserve"> </t>
    </r>
  </si>
  <si>
    <r>
      <t>TABL. 22 (165).</t>
    </r>
    <r>
      <rPr>
        <b/>
        <sz val="9.5"/>
        <rFont val="Arial"/>
        <family val="2"/>
        <charset val="238"/>
      </rPr>
      <t xml:space="preserve"> LUDNOŚĆ W WIEKU 15 LAT I WIĘCEJ ZAMELDOWANA NA POBYT CZASOWY </t>
    </r>
  </si>
  <si>
    <r>
      <t xml:space="preserve">TABL. 21 (164). </t>
    </r>
    <r>
      <rPr>
        <b/>
        <sz val="9.5"/>
        <rFont val="Arial"/>
        <family val="2"/>
        <charset val="238"/>
      </rPr>
      <t>LUDNOŚĆ W WIEKU 15 LAT I WIĘCEJ ZAMELDOWANA NA POBYT CZASOWY</t>
    </r>
    <r>
      <rPr>
        <sz val="9.5"/>
        <rFont val="Arial"/>
        <family val="2"/>
        <charset val="238"/>
      </rPr>
      <t xml:space="preserve"> </t>
    </r>
  </si>
  <si>
    <r>
      <t>TABL. 20 (163).</t>
    </r>
    <r>
      <rPr>
        <b/>
        <sz val="9.5"/>
        <color theme="1"/>
        <rFont val="Arial"/>
        <family val="2"/>
        <charset val="238"/>
      </rPr>
      <t xml:space="preserve"> LUDNOŚĆ ZAMELDOWANA NA POBYT CZASOWY PONAD 3 MIESIĄCE</t>
    </r>
  </si>
  <si>
    <r>
      <t xml:space="preserve">TABL. 19 (162). </t>
    </r>
    <r>
      <rPr>
        <b/>
        <sz val="9.5"/>
        <rFont val="Arial"/>
        <family val="2"/>
        <charset val="238"/>
      </rPr>
      <t>LUDNOŚĆ ZAMELDOWANA NA POBYT CZASOWY PONAD 3 MIESIĄCE WEDŁUG WOJEWÓDZTW STAŁEGO I CZASOWEGO ZAMELDOWANIA W 2019 R.</t>
    </r>
  </si>
  <si>
    <t xml:space="preserve">                  As of 31 December</t>
  </si>
  <si>
    <t xml:space="preserve">                 As of 31 December</t>
  </si>
  <si>
    <r>
      <t>TABL. 18 (161).</t>
    </r>
    <r>
      <rPr>
        <b/>
        <sz val="9.5"/>
        <rFont val="Arial"/>
        <family val="2"/>
        <charset val="238"/>
      </rPr>
      <t xml:space="preserve"> LUDNOŚĆ ZAMELDOWANA NA POBYT CZASOWY PONAD 3 MIESIĄCE WEDŁUG PŁCI I WIEKU W LATACH 2018 I 2019</t>
    </r>
  </si>
  <si>
    <r>
      <t>TABL. 17 (160).</t>
    </r>
    <r>
      <rPr>
        <b/>
        <sz val="9.5"/>
        <color theme="1"/>
        <rFont val="Arial"/>
        <family val="2"/>
        <charset val="238"/>
      </rPr>
      <t xml:space="preserve"> LUDNOŚĆ ZAMELDOWANA NA POBYT CZASOWY PONAD 3 MIESIĄCE </t>
    </r>
  </si>
  <si>
    <r>
      <t xml:space="preserve">TABL. 16 (159). </t>
    </r>
    <r>
      <rPr>
        <b/>
        <sz val="9.5"/>
        <rFont val="Arial"/>
        <family val="2"/>
        <charset val="238"/>
      </rPr>
      <t xml:space="preserve">LUDNOŚĆ ZAMELDOWANA NA POBYT CZASOWY PONAD 3 MIESIĄCE WEDŁUG PŁCI I WOJEWÓDZTW W LATACH 2018 I 2019 </t>
    </r>
  </si>
  <si>
    <t xml:space="preserve">                     As of 31 December</t>
  </si>
  <si>
    <r>
      <t xml:space="preserve">TABL. 15 (158). </t>
    </r>
    <r>
      <rPr>
        <b/>
        <sz val="9.5"/>
        <rFont val="Arial"/>
        <family val="2"/>
        <charset val="238"/>
      </rPr>
      <t xml:space="preserve">LUDNOŚĆ ZAMELDOWANA NA POBYT CZASOWY PONAD 3 MIESIĄCE </t>
    </r>
  </si>
  <si>
    <r>
      <t xml:space="preserve">TABL. 14 (157). </t>
    </r>
    <r>
      <rPr>
        <b/>
        <sz val="9.5"/>
        <rFont val="Arial"/>
        <family val="2"/>
        <charset val="238"/>
      </rPr>
      <t>LUDNOŚĆ ZAMELDOWANA NA POBYT CZASOWY PONAD 3 MIESIĄCE</t>
    </r>
    <r>
      <rPr>
        <b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</si>
  <si>
    <r>
      <t xml:space="preserve">TABL. 13 (156). </t>
    </r>
    <r>
      <rPr>
        <b/>
        <sz val="9.5"/>
        <rFont val="Arial"/>
        <family val="2"/>
        <charset val="238"/>
      </rPr>
      <t xml:space="preserve">MIGRACJE WEWNĘTRZNE LUDNOŚCI W WIEKU 15 LAT I WIĘCEJ NA POBYT STAŁY </t>
    </r>
  </si>
  <si>
    <r>
      <t xml:space="preserve">TABL. 12 (155). </t>
    </r>
    <r>
      <rPr>
        <b/>
        <sz val="9.5"/>
        <rFont val="Arial"/>
        <family val="2"/>
        <charset val="238"/>
      </rPr>
      <t>MIGRACJE WEWNĘTRZNE LUDNOŚCI NA POBYT STAŁY W MIASTACH</t>
    </r>
  </si>
  <si>
    <r>
      <t xml:space="preserve">TABL. 11 (154). </t>
    </r>
    <r>
      <rPr>
        <b/>
        <sz val="9.5"/>
        <rFont val="Arial"/>
        <family val="2"/>
        <charset val="238"/>
      </rPr>
      <t>MIGRACJE WEWNĘTRZNE NA POBYT STAŁY W 2019 R. WEDŁUG OBECNEGO</t>
    </r>
  </si>
  <si>
    <r>
      <t xml:space="preserve">TABL. 10 (153). </t>
    </r>
    <r>
      <rPr>
        <b/>
        <sz val="9.5"/>
        <rFont val="Arial"/>
        <family val="2"/>
        <charset val="238"/>
      </rPr>
      <t xml:space="preserve">MIGRACJE WEWNĄTRZWOJEWÓDZKIE LUDNOŚCI </t>
    </r>
  </si>
  <si>
    <r>
      <t xml:space="preserve">TABL. 9 (152). </t>
    </r>
    <r>
      <rPr>
        <b/>
        <sz val="9.5"/>
        <rFont val="Arial"/>
        <family val="2"/>
        <charset val="238"/>
      </rPr>
      <t xml:space="preserve">MIGRACJE WEWNĘTRZNE NA POBYT STAŁY WEDŁUG KIERUNKÓW, </t>
    </r>
  </si>
  <si>
    <r>
      <t xml:space="preserve">TABL. 8 (151). </t>
    </r>
    <r>
      <rPr>
        <b/>
        <sz val="9.5"/>
        <rFont val="Arial"/>
        <family val="2"/>
        <charset val="238"/>
      </rPr>
      <t>MIGRACJE WEWNĘTRZNE NA POBYT STAŁY</t>
    </r>
    <r>
      <rPr>
        <sz val="9.5"/>
        <rFont val="Arial"/>
        <family val="2"/>
        <charset val="238"/>
      </rPr>
      <t xml:space="preserve"> </t>
    </r>
  </si>
  <si>
    <r>
      <t xml:space="preserve">TABL. 7 (150). </t>
    </r>
    <r>
      <rPr>
        <b/>
        <sz val="9.5"/>
        <color theme="1"/>
        <rFont val="Arial"/>
        <family val="2"/>
        <charset val="238"/>
      </rPr>
      <t xml:space="preserve">MIGRACJE WEWNĘTRZNE NA POBYT STAŁY WEDŁUG KIERUNKÓW, </t>
    </r>
  </si>
  <si>
    <r>
      <t>TABL. 6 (149).</t>
    </r>
    <r>
      <rPr>
        <b/>
        <sz val="9.5"/>
        <rFont val="Arial"/>
        <family val="2"/>
        <charset val="238"/>
      </rPr>
      <t xml:space="preserve"> MIGRACJE WEWNĘTRZNE LUDNOŚCI NA POBYT STAŁY WEDŁUG PŁCI</t>
    </r>
  </si>
  <si>
    <r>
      <t xml:space="preserve">TABL. 5 (148). </t>
    </r>
    <r>
      <rPr>
        <b/>
        <sz val="9.5"/>
        <rFont val="Arial"/>
        <family val="2"/>
        <charset val="238"/>
      </rPr>
      <t xml:space="preserve">MIGRACJE WEWNĘTRZNE LUDNOŚCI NA POBYT STAŁY WEDŁUG POPRZEDNIEGO I OBECNEGO WOJEWÓDZTWA ZAMIESZKANIA W 2019 R. </t>
    </r>
  </si>
  <si>
    <r>
      <t xml:space="preserve">TABL. 4 (147). </t>
    </r>
    <r>
      <rPr>
        <b/>
        <sz val="9.5"/>
        <rFont val="Arial"/>
        <family val="2"/>
        <charset val="238"/>
      </rPr>
      <t xml:space="preserve">MIGRACJE WEWNĘTRZNE LUDNOŚCI NA POBYT STAŁY </t>
    </r>
  </si>
  <si>
    <r>
      <t>TABL. 3 (146).</t>
    </r>
    <r>
      <rPr>
        <b/>
        <sz val="9.5"/>
        <rFont val="Arial"/>
        <family val="2"/>
        <charset val="238"/>
      </rPr>
      <t xml:space="preserve"> MIGRACJE WEWNĘTRZNE LUDNOŚCI NA POBYT STAŁY </t>
    </r>
    <r>
      <rPr>
        <sz val="9.5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</si>
</sst>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&quot;+&quot;0.0"/>
    <numFmt numFmtId="166" formatCode="&quot;+&quot;0"/>
    <numFmt numFmtId="167" formatCode="\+00.0"/>
    <numFmt numFmtId="168" formatCode="General_)"/>
  </numFmts>
  <fonts count="4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Times New Roman"/>
      <family val="1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Courier"/>
      <family val="3"/>
    </font>
    <font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Times New Roman"/>
      <family val="1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i/>
      <sz val="9.5"/>
      <name val="Times New Roman"/>
      <family val="1"/>
      <charset val="238"/>
    </font>
    <font>
      <vertAlign val="superscript"/>
      <sz val="9.5"/>
      <name val="Arial"/>
      <family val="2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</font>
    <font>
      <b/>
      <vertAlign val="superscript"/>
      <sz val="9.5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theme="1"/>
      <name val="Times New Roman"/>
      <family val="1"/>
      <charset val="238"/>
    </font>
    <font>
      <b/>
      <i/>
      <sz val="9.5"/>
      <name val="Times New Roman"/>
      <family val="1"/>
      <charset val="238"/>
    </font>
    <font>
      <b/>
      <sz val="9.5"/>
      <name val="Times New Roman"/>
      <family val="1"/>
    </font>
    <font>
      <b/>
      <i/>
      <sz val="9.5"/>
      <name val="Times New Roman"/>
      <family val="1"/>
    </font>
    <font>
      <i/>
      <sz val="9.5"/>
      <name val="Times New Roman"/>
      <family val="1"/>
    </font>
    <font>
      <b/>
      <sz val="9.5"/>
      <color indexed="10"/>
      <name val="Arial"/>
      <family val="2"/>
      <charset val="238"/>
    </font>
    <font>
      <vertAlign val="superscript"/>
      <sz val="9.5"/>
      <name val="Times New Roman"/>
      <family val="1"/>
      <charset val="238"/>
    </font>
    <font>
      <b/>
      <sz val="9.5"/>
      <color rgb="FFFF0000"/>
      <name val="Arial"/>
      <family val="2"/>
      <charset val="238"/>
    </font>
    <font>
      <b/>
      <sz val="9.5"/>
      <color theme="1"/>
      <name val="Times New Roman"/>
      <family val="1"/>
      <charset val="238"/>
    </font>
    <font>
      <sz val="9.5"/>
      <color theme="1"/>
      <name val="Czcionka tekstu podstawowego"/>
      <family val="2"/>
      <charset val="238"/>
    </font>
    <font>
      <sz val="9.5"/>
      <color theme="1"/>
      <name val="Calibri"/>
      <family val="2"/>
      <charset val="238"/>
    </font>
    <font>
      <sz val="9.5"/>
      <color rgb="FF4D4D4D"/>
      <name val="Arial"/>
      <family val="2"/>
      <charset val="238"/>
    </font>
    <font>
      <b/>
      <sz val="9"/>
      <name val="Arial"/>
      <family val="2"/>
      <charset val="238"/>
    </font>
    <font>
      <sz val="10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.8000000000000007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4D4D4D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8" fillId="0" borderId="0"/>
    <xf numFmtId="168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4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7" fillId="0" borderId="0"/>
    <xf numFmtId="0" fontId="1" fillId="0" borderId="0"/>
  </cellStyleXfs>
  <cellXfs count="485">
    <xf numFmtId="0" fontId="0" fillId="0" borderId="0" xfId="0"/>
    <xf numFmtId="0" fontId="10" fillId="0" borderId="0" xfId="0" applyFont="1"/>
    <xf numFmtId="0" fontId="12" fillId="0" borderId="9" xfId="3" applyFont="1" applyBorder="1"/>
    <xf numFmtId="0" fontId="12" fillId="0" borderId="0" xfId="3" applyFont="1"/>
    <xf numFmtId="0" fontId="13" fillId="0" borderId="9" xfId="0" applyFont="1" applyBorder="1" applyAlignment="1"/>
    <xf numFmtId="0" fontId="12" fillId="0" borderId="9" xfId="0" applyFont="1" applyBorder="1"/>
    <xf numFmtId="0" fontId="12" fillId="0" borderId="11" xfId="3" applyFont="1" applyBorder="1"/>
    <xf numFmtId="0" fontId="13" fillId="0" borderId="9" xfId="0" applyFont="1" applyBorder="1"/>
    <xf numFmtId="0" fontId="13" fillId="0" borderId="0" xfId="3" applyFont="1" applyBorder="1" applyAlignment="1">
      <alignment vertical="center" wrapText="1"/>
    </xf>
    <xf numFmtId="164" fontId="13" fillId="0" borderId="9" xfId="0" applyNumberFormat="1" applyFont="1" applyBorder="1"/>
    <xf numFmtId="0" fontId="13" fillId="0" borderId="0" xfId="3" applyFont="1"/>
    <xf numFmtId="164" fontId="13" fillId="0" borderId="0" xfId="3" applyNumberFormat="1" applyFont="1"/>
    <xf numFmtId="0" fontId="12" fillId="0" borderId="0" xfId="3" applyFont="1" applyBorder="1"/>
    <xf numFmtId="0" fontId="14" fillId="0" borderId="0" xfId="3" applyFont="1"/>
    <xf numFmtId="0" fontId="15" fillId="0" borderId="0" xfId="3" applyFont="1"/>
    <xf numFmtId="0" fontId="16" fillId="0" borderId="0" xfId="3" applyFont="1"/>
    <xf numFmtId="0" fontId="15" fillId="0" borderId="0" xfId="3" applyFont="1" applyAlignment="1">
      <alignment horizontal="center"/>
    </xf>
    <xf numFmtId="0" fontId="16" fillId="0" borderId="0" xfId="3" applyFont="1" applyBorder="1"/>
    <xf numFmtId="0" fontId="17" fillId="0" borderId="0" xfId="3" applyFont="1"/>
    <xf numFmtId="164" fontId="12" fillId="0" borderId="1" xfId="3" applyNumberFormat="1" applyFont="1" applyBorder="1"/>
    <xf numFmtId="0" fontId="12" fillId="0" borderId="1" xfId="3" applyFont="1" applyBorder="1"/>
    <xf numFmtId="0" fontId="12" fillId="0" borderId="0" xfId="3" applyFont="1" applyBorder="1" applyAlignment="1">
      <alignment horizontal="center" vertical="center" wrapText="1"/>
    </xf>
    <xf numFmtId="164" fontId="12" fillId="0" borderId="0" xfId="3" applyNumberFormat="1" applyFont="1" applyBorder="1" applyAlignment="1">
      <alignment horizontal="right" vertical="center" wrapText="1"/>
    </xf>
    <xf numFmtId="0" fontId="14" fillId="0" borderId="0" xfId="3" applyFont="1" applyBorder="1"/>
    <xf numFmtId="0" fontId="12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3" fillId="0" borderId="0" xfId="3" applyFont="1" applyFill="1" applyBorder="1"/>
    <xf numFmtId="0" fontId="12" fillId="0" borderId="6" xfId="3" applyFont="1" applyFill="1" applyBorder="1" applyAlignment="1">
      <alignment horizontal="right"/>
    </xf>
    <xf numFmtId="164" fontId="12" fillId="0" borderId="9" xfId="3" applyNumberFormat="1" applyFont="1" applyFill="1" applyBorder="1" applyAlignment="1">
      <alignment horizontal="right"/>
    </xf>
    <xf numFmtId="164" fontId="12" fillId="0" borderId="9" xfId="3" applyNumberFormat="1" applyFont="1" applyFill="1" applyBorder="1"/>
    <xf numFmtId="164" fontId="12" fillId="0" borderId="9" xfId="3" quotePrefix="1" applyNumberFormat="1" applyFont="1" applyFill="1" applyBorder="1" applyAlignment="1">
      <alignment horizontal="right"/>
    </xf>
    <xf numFmtId="164" fontId="12" fillId="0" borderId="7" xfId="3" quotePrefix="1" applyNumberFormat="1" applyFont="1" applyFill="1" applyBorder="1" applyAlignment="1">
      <alignment horizontal="right"/>
    </xf>
    <xf numFmtId="164" fontId="14" fillId="0" borderId="0" xfId="3" applyNumberFormat="1" applyFont="1" applyFill="1"/>
    <xf numFmtId="0" fontId="14" fillId="0" borderId="0" xfId="3" applyFont="1" applyFill="1"/>
    <xf numFmtId="0" fontId="13" fillId="0" borderId="0" xfId="3" applyFont="1" applyBorder="1"/>
    <xf numFmtId="0" fontId="12" fillId="0" borderId="6" xfId="3" applyFont="1" applyBorder="1" applyAlignment="1">
      <alignment horizontal="right"/>
    </xf>
    <xf numFmtId="164" fontId="12" fillId="0" borderId="9" xfId="3" applyNumberFormat="1" applyFont="1" applyBorder="1"/>
    <xf numFmtId="164" fontId="12" fillId="0" borderId="9" xfId="3" quotePrefix="1" applyNumberFormat="1" applyFont="1" applyBorder="1" applyAlignment="1">
      <alignment horizontal="right"/>
    </xf>
    <xf numFmtId="164" fontId="12" fillId="0" borderId="7" xfId="3" quotePrefix="1" applyNumberFormat="1" applyFont="1" applyBorder="1" applyAlignment="1">
      <alignment horizontal="right"/>
    </xf>
    <xf numFmtId="164" fontId="12" fillId="0" borderId="9" xfId="3" applyNumberFormat="1" applyFont="1" applyBorder="1" applyAlignment="1">
      <alignment horizontal="right"/>
    </xf>
    <xf numFmtId="164" fontId="12" fillId="0" borderId="7" xfId="3" quotePrefix="1" applyNumberFormat="1" applyFont="1" applyBorder="1" applyAlignment="1">
      <alignment horizontal="right" vertical="center" wrapText="1"/>
    </xf>
    <xf numFmtId="0" fontId="12" fillId="0" borderId="0" xfId="3" applyFont="1" applyFill="1" applyBorder="1"/>
    <xf numFmtId="0" fontId="12" fillId="0" borderId="9" xfId="3" applyFont="1" applyFill="1" applyBorder="1"/>
    <xf numFmtId="164" fontId="12" fillId="0" borderId="7" xfId="3" applyNumberFormat="1" applyFont="1" applyFill="1" applyBorder="1"/>
    <xf numFmtId="0" fontId="12" fillId="0" borderId="6" xfId="3" applyFont="1" applyBorder="1"/>
    <xf numFmtId="164" fontId="12" fillId="0" borderId="6" xfId="3" applyNumberFormat="1" applyFont="1" applyBorder="1" applyAlignment="1">
      <alignment horizontal="right"/>
    </xf>
    <xf numFmtId="164" fontId="12" fillId="0" borderId="6" xfId="3" applyNumberFormat="1" applyFont="1" applyBorder="1"/>
    <xf numFmtId="164" fontId="12" fillId="0" borderId="0" xfId="3" applyNumberFormat="1" applyFont="1" applyBorder="1" applyAlignment="1">
      <alignment horizontal="right"/>
    </xf>
    <xf numFmtId="0" fontId="13" fillId="0" borderId="6" xfId="3" applyFont="1" applyBorder="1"/>
    <xf numFmtId="0" fontId="13" fillId="0" borderId="6" xfId="3" applyFont="1" applyFill="1" applyBorder="1"/>
    <xf numFmtId="164" fontId="12" fillId="0" borderId="6" xfId="3" applyNumberFormat="1" applyFont="1" applyFill="1" applyBorder="1"/>
    <xf numFmtId="164" fontId="12" fillId="0" borderId="7" xfId="3" applyNumberFormat="1" applyFont="1" applyBorder="1"/>
    <xf numFmtId="164" fontId="14" fillId="0" borderId="0" xfId="3" applyNumberFormat="1" applyFont="1"/>
    <xf numFmtId="0" fontId="19" fillId="0" borderId="0" xfId="3" applyFont="1"/>
    <xf numFmtId="0" fontId="13" fillId="0" borderId="9" xfId="3" applyFont="1" applyBorder="1"/>
    <xf numFmtId="0" fontId="12" fillId="0" borderId="9" xfId="3" applyFont="1" applyFill="1" applyBorder="1" applyAlignment="1">
      <alignment horizontal="right"/>
    </xf>
    <xf numFmtId="164" fontId="12" fillId="0" borderId="7" xfId="3" applyNumberFormat="1" applyFont="1" applyFill="1" applyBorder="1" applyAlignment="1">
      <alignment horizontal="right"/>
    </xf>
    <xf numFmtId="0" fontId="16" fillId="0" borderId="0" xfId="3" applyFont="1" applyBorder="1" applyAlignment="1">
      <alignment horizontal="right" wrapText="1"/>
    </xf>
    <xf numFmtId="0" fontId="16" fillId="0" borderId="0" xfId="3" applyFont="1" applyBorder="1" applyAlignment="1">
      <alignment vertical="center" wrapText="1"/>
    </xf>
    <xf numFmtId="164" fontId="12" fillId="0" borderId="9" xfId="3" applyNumberFormat="1" applyFont="1" applyFill="1" applyBorder="1" applyAlignment="1"/>
    <xf numFmtId="0" fontId="13" fillId="0" borderId="9" xfId="3" applyFont="1" applyBorder="1" applyAlignment="1">
      <alignment horizontal="right"/>
    </xf>
    <xf numFmtId="0" fontId="12" fillId="0" borderId="9" xfId="3" applyFont="1" applyBorder="1" applyAlignment="1">
      <alignment horizontal="right"/>
    </xf>
    <xf numFmtId="0" fontId="13" fillId="0" borderId="0" xfId="3" applyFont="1" applyAlignment="1"/>
    <xf numFmtId="0" fontId="13" fillId="0" borderId="0" xfId="3" applyFont="1" applyAlignment="1">
      <alignment horizontal="center"/>
    </xf>
    <xf numFmtId="0" fontId="20" fillId="0" borderId="0" xfId="3" applyFont="1"/>
    <xf numFmtId="0" fontId="13" fillId="0" borderId="0" xfId="3" applyFont="1" applyBorder="1" applyAlignment="1"/>
    <xf numFmtId="0" fontId="13" fillId="0" borderId="0" xfId="3" applyFont="1" applyBorder="1" applyAlignment="1">
      <alignment horizontal="left"/>
    </xf>
    <xf numFmtId="0" fontId="12" fillId="0" borderId="0" xfId="3" applyFont="1" applyAlignment="1">
      <alignment horizontal="center"/>
    </xf>
    <xf numFmtId="0" fontId="12" fillId="0" borderId="12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1" fontId="19" fillId="0" borderId="0" xfId="3" applyNumberFormat="1" applyFont="1" applyAlignment="1">
      <alignment vertical="center"/>
    </xf>
    <xf numFmtId="0" fontId="19" fillId="0" borderId="0" xfId="3" applyFont="1" applyAlignment="1">
      <alignment vertical="center"/>
    </xf>
    <xf numFmtId="1" fontId="19" fillId="0" borderId="0" xfId="3" applyNumberFormat="1" applyFont="1"/>
    <xf numFmtId="0" fontId="13" fillId="0" borderId="6" xfId="3" applyFont="1" applyBorder="1" applyAlignment="1"/>
    <xf numFmtId="0" fontId="20" fillId="0" borderId="0" xfId="3" applyFont="1" applyAlignment="1">
      <alignment vertical="center"/>
    </xf>
    <xf numFmtId="0" fontId="20" fillId="0" borderId="0" xfId="3" applyFont="1" applyAlignment="1">
      <alignment horizontal="center"/>
    </xf>
    <xf numFmtId="0" fontId="13" fillId="0" borderId="0" xfId="3" applyFont="1" applyAlignment="1">
      <alignment horizontal="centerContinuous"/>
    </xf>
    <xf numFmtId="0" fontId="12" fillId="0" borderId="4" xfId="3" applyFont="1" applyBorder="1"/>
    <xf numFmtId="0" fontId="13" fillId="0" borderId="0" xfId="0" applyFont="1"/>
    <xf numFmtId="0" fontId="12" fillId="0" borderId="0" xfId="0" applyFont="1"/>
    <xf numFmtId="0" fontId="12" fillId="0" borderId="6" xfId="3" applyFont="1" applyBorder="1" applyAlignment="1">
      <alignment horizontal="left"/>
    </xf>
    <xf numFmtId="0" fontId="20" fillId="0" borderId="0" xfId="3" applyFont="1" applyBorder="1"/>
    <xf numFmtId="0" fontId="13" fillId="0" borderId="9" xfId="0" applyFont="1" applyBorder="1" applyAlignment="1">
      <alignment horizontal="right"/>
    </xf>
    <xf numFmtId="0" fontId="13" fillId="0" borderId="0" xfId="0" applyFont="1" applyAlignment="1">
      <alignment horizontal="right"/>
    </xf>
    <xf numFmtId="1" fontId="20" fillId="0" borderId="0" xfId="3" applyNumberFormat="1" applyFont="1"/>
    <xf numFmtId="0" fontId="13" fillId="0" borderId="0" xfId="3" applyFont="1" applyBorder="1" applyAlignment="1">
      <alignment horizontal="right"/>
    </xf>
    <xf numFmtId="0" fontId="19" fillId="0" borderId="0" xfId="3" applyFont="1" applyBorder="1"/>
    <xf numFmtId="0" fontId="12" fillId="0" borderId="0" xfId="3" applyFont="1" applyBorder="1" applyAlignment="1">
      <alignment horizontal="right"/>
    </xf>
    <xf numFmtId="0" fontId="12" fillId="0" borderId="7" xfId="3" applyFont="1" applyBorder="1" applyAlignment="1">
      <alignment horizontal="right"/>
    </xf>
    <xf numFmtId="0" fontId="14" fillId="0" borderId="0" xfId="3" applyFont="1" applyBorder="1" applyAlignment="1"/>
    <xf numFmtId="0" fontId="14" fillId="0" borderId="0" xfId="3" applyFont="1" applyAlignment="1"/>
    <xf numFmtId="0" fontId="13" fillId="0" borderId="6" xfId="3" applyFont="1" applyBorder="1" applyAlignment="1">
      <alignment horizontal="right"/>
    </xf>
    <xf numFmtId="1" fontId="13" fillId="0" borderId="9" xfId="0" applyNumberFormat="1" applyFont="1" applyBorder="1" applyAlignment="1">
      <alignment horizontal="right" vertical="center"/>
    </xf>
    <xf numFmtId="1" fontId="14" fillId="0" borderId="0" xfId="3" applyNumberFormat="1" applyFont="1"/>
    <xf numFmtId="0" fontId="12" fillId="0" borderId="0" xfId="3" applyFont="1" applyBorder="1" applyAlignment="1">
      <alignment horizontal="left" wrapText="1"/>
    </xf>
    <xf numFmtId="0" fontId="12" fillId="0" borderId="9" xfId="3" applyFont="1" applyBorder="1" applyAlignment="1">
      <alignment horizontal="right" vertical="center"/>
    </xf>
    <xf numFmtId="0" fontId="12" fillId="0" borderId="7" xfId="3" applyFont="1" applyBorder="1" applyAlignment="1">
      <alignment horizontal="right" vertical="center"/>
    </xf>
    <xf numFmtId="0" fontId="12" fillId="0" borderId="0" xfId="3" applyFont="1" applyBorder="1" applyAlignment="1">
      <alignment horizontal="left"/>
    </xf>
    <xf numFmtId="1" fontId="13" fillId="0" borderId="0" xfId="0" applyNumberFormat="1" applyFont="1" applyBorder="1" applyAlignment="1">
      <alignment horizontal="right" vertical="center"/>
    </xf>
    <xf numFmtId="0" fontId="12" fillId="0" borderId="7" xfId="3" applyFont="1" applyBorder="1"/>
    <xf numFmtId="1" fontId="14" fillId="0" borderId="0" xfId="3" applyNumberFormat="1" applyFont="1" applyBorder="1"/>
    <xf numFmtId="0" fontId="12" fillId="0" borderId="0" xfId="3" applyFont="1" applyFill="1" applyAlignment="1"/>
    <xf numFmtId="0" fontId="12" fillId="0" borderId="0" xfId="3" applyFont="1" applyFill="1" applyAlignment="1">
      <alignment horizontal="right"/>
    </xf>
    <xf numFmtId="0" fontId="12" fillId="0" borderId="0" xfId="3" applyFont="1" applyAlignment="1"/>
    <xf numFmtId="0" fontId="12" fillId="0" borderId="0" xfId="3" applyFont="1" applyAlignment="1">
      <alignment horizontal="right"/>
    </xf>
    <xf numFmtId="0" fontId="14" fillId="0" borderId="0" xfId="3" applyFont="1" applyAlignment="1">
      <alignment horizontal="right"/>
    </xf>
    <xf numFmtId="0" fontId="22" fillId="0" borderId="0" xfId="8" applyFont="1"/>
    <xf numFmtId="0" fontId="23" fillId="0" borderId="0" xfId="8" applyFont="1"/>
    <xf numFmtId="0" fontId="24" fillId="0" borderId="0" xfId="8" applyFont="1"/>
    <xf numFmtId="0" fontId="23" fillId="0" borderId="8" xfId="8" applyFont="1" applyBorder="1"/>
    <xf numFmtId="0" fontId="23" fillId="0" borderId="11" xfId="8" applyFont="1" applyBorder="1"/>
    <xf numFmtId="0" fontId="23" fillId="0" borderId="5" xfId="8" applyFont="1" applyBorder="1"/>
    <xf numFmtId="0" fontId="13" fillId="0" borderId="6" xfId="6" applyFont="1" applyBorder="1"/>
    <xf numFmtId="0" fontId="23" fillId="0" borderId="9" xfId="8" applyFont="1" applyBorder="1"/>
    <xf numFmtId="0" fontId="23" fillId="0" borderId="7" xfId="8" applyFont="1" applyBorder="1"/>
    <xf numFmtId="0" fontId="12" fillId="0" borderId="6" xfId="6" applyFont="1" applyBorder="1"/>
    <xf numFmtId="0" fontId="25" fillId="0" borderId="0" xfId="3" applyFont="1"/>
    <xf numFmtId="0" fontId="12" fillId="0" borderId="4" xfId="3" applyFont="1" applyBorder="1" applyAlignment="1">
      <alignment vertical="center"/>
    </xf>
    <xf numFmtId="0" fontId="12" fillId="0" borderId="13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3" fillId="0" borderId="6" xfId="3" applyFont="1" applyBorder="1" applyAlignment="1">
      <alignment vertical="center"/>
    </xf>
    <xf numFmtId="1" fontId="26" fillId="0" borderId="0" xfId="3" applyNumberFormat="1" applyFont="1"/>
    <xf numFmtId="0" fontId="26" fillId="0" borderId="0" xfId="3" applyFont="1"/>
    <xf numFmtId="1" fontId="12" fillId="0" borderId="0" xfId="0" applyNumberFormat="1" applyFont="1" applyBorder="1" applyAlignment="1">
      <alignment horizontal="right" vertical="center" wrapText="1"/>
    </xf>
    <xf numFmtId="1" fontId="12" fillId="0" borderId="0" xfId="3" applyNumberFormat="1" applyFont="1"/>
    <xf numFmtId="1" fontId="13" fillId="0" borderId="0" xfId="3" applyNumberFormat="1" applyFont="1" applyAlignment="1">
      <alignment horizontal="right" vertical="center"/>
    </xf>
    <xf numFmtId="0" fontId="27" fillId="0" borderId="0" xfId="3" applyFont="1"/>
    <xf numFmtId="0" fontId="13" fillId="0" borderId="0" xfId="3" applyFont="1" applyBorder="1" applyAlignment="1">
      <alignment vertical="top"/>
    </xf>
    <xf numFmtId="0" fontId="13" fillId="0" borderId="0" xfId="3" applyFont="1" applyBorder="1" applyAlignment="1">
      <alignment horizontal="left" vertical="top"/>
    </xf>
    <xf numFmtId="0" fontId="14" fillId="0" borderId="0" xfId="3" applyFont="1" applyBorder="1" applyAlignment="1">
      <alignment horizontal="left"/>
    </xf>
    <xf numFmtId="0" fontId="25" fillId="0" borderId="0" xfId="3" applyFont="1" applyBorder="1" applyAlignment="1">
      <alignment horizontal="left"/>
    </xf>
    <xf numFmtId="0" fontId="28" fillId="0" borderId="0" xfId="3" applyFont="1" applyBorder="1"/>
    <xf numFmtId="0" fontId="28" fillId="0" borderId="0" xfId="3" applyFont="1"/>
    <xf numFmtId="0" fontId="12" fillId="0" borderId="3" xfId="3" applyFont="1" applyBorder="1" applyAlignment="1">
      <alignment vertical="center" wrapText="1"/>
    </xf>
    <xf numFmtId="0" fontId="12" fillId="0" borderId="4" xfId="3" applyFont="1" applyBorder="1" applyAlignment="1">
      <alignment vertical="center" wrapText="1"/>
    </xf>
    <xf numFmtId="16" fontId="12" fillId="0" borderId="10" xfId="3" applyNumberFormat="1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top"/>
    </xf>
    <xf numFmtId="0" fontId="12" fillId="0" borderId="6" xfId="3" applyFont="1" applyBorder="1" applyAlignment="1">
      <alignment horizontal="center"/>
    </xf>
    <xf numFmtId="0" fontId="12" fillId="0" borderId="9" xfId="3" applyFont="1" applyBorder="1" applyAlignment="1"/>
    <xf numFmtId="0" fontId="12" fillId="0" borderId="7" xfId="3" applyFont="1" applyBorder="1" applyAlignment="1"/>
    <xf numFmtId="0" fontId="20" fillId="0" borderId="0" xfId="3" applyFont="1" applyAlignment="1">
      <alignment horizontal="left"/>
    </xf>
    <xf numFmtId="0" fontId="20" fillId="0" borderId="0" xfId="3" applyFont="1" applyAlignment="1"/>
    <xf numFmtId="0" fontId="13" fillId="0" borderId="6" xfId="3" applyFont="1" applyBorder="1" applyAlignment="1">
      <alignment horizontal="center"/>
    </xf>
    <xf numFmtId="1" fontId="13" fillId="0" borderId="9" xfId="0" applyNumberFormat="1" applyFont="1" applyBorder="1" applyAlignment="1">
      <alignment horizontal="right" vertical="center" wrapText="1"/>
    </xf>
    <xf numFmtId="0" fontId="19" fillId="0" borderId="0" xfId="3" applyFont="1" applyAlignment="1">
      <alignment horizontal="left"/>
    </xf>
    <xf numFmtId="1" fontId="12" fillId="0" borderId="9" xfId="0" applyNumberFormat="1" applyFont="1" applyBorder="1" applyAlignment="1">
      <alignment horizontal="right" vertical="center"/>
    </xf>
    <xf numFmtId="1" fontId="12" fillId="0" borderId="0" xfId="0" applyNumberFormat="1" applyFont="1" applyBorder="1" applyAlignment="1">
      <alignment horizontal="right" vertical="center"/>
    </xf>
    <xf numFmtId="1" fontId="12" fillId="0" borderId="7" xfId="0" applyNumberFormat="1" applyFont="1" applyBorder="1" applyAlignment="1">
      <alignment horizontal="right" vertical="center"/>
    </xf>
    <xf numFmtId="0" fontId="14" fillId="0" borderId="0" xfId="3" applyFont="1" applyAlignment="1">
      <alignment horizontal="left"/>
    </xf>
    <xf numFmtId="0" fontId="13" fillId="0" borderId="6" xfId="3" applyFont="1" applyBorder="1" applyAlignment="1">
      <alignment horizontal="left"/>
    </xf>
    <xf numFmtId="1" fontId="12" fillId="0" borderId="9" xfId="3" applyNumberFormat="1" applyFont="1" applyBorder="1" applyAlignment="1">
      <alignment horizontal="right"/>
    </xf>
    <xf numFmtId="0" fontId="22" fillId="0" borderId="6" xfId="8" applyFont="1" applyBorder="1"/>
    <xf numFmtId="0" fontId="23" fillId="0" borderId="6" xfId="8" applyFont="1" applyBorder="1"/>
    <xf numFmtId="0" fontId="13" fillId="0" borderId="0" xfId="3" applyFont="1" applyFill="1" applyAlignment="1"/>
    <xf numFmtId="0" fontId="13" fillId="0" borderId="0" xfId="3" applyFont="1" applyFill="1" applyBorder="1" applyAlignment="1"/>
    <xf numFmtId="0" fontId="13" fillId="0" borderId="0" xfId="3" applyFont="1" applyFill="1" applyBorder="1" applyAlignment="1">
      <alignment horizontal="left"/>
    </xf>
    <xf numFmtId="0" fontId="12" fillId="0" borderId="0" xfId="3" applyFont="1" applyFill="1"/>
    <xf numFmtId="0" fontId="12" fillId="0" borderId="3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" vertical="center"/>
    </xf>
    <xf numFmtId="0" fontId="12" fillId="0" borderId="4" xfId="3" applyFont="1" applyFill="1" applyBorder="1" applyAlignment="1">
      <alignment horizontal="centerContinuous" vertical="center"/>
    </xf>
    <xf numFmtId="0" fontId="12" fillId="0" borderId="12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/>
    </xf>
    <xf numFmtId="0" fontId="12" fillId="0" borderId="4" xfId="3" applyFont="1" applyFill="1" applyBorder="1" applyAlignment="1">
      <alignment horizontal="center" vertical="center"/>
    </xf>
    <xf numFmtId="167" fontId="19" fillId="0" borderId="0" xfId="3" applyNumberFormat="1" applyFont="1" applyBorder="1"/>
    <xf numFmtId="167" fontId="19" fillId="0" borderId="0" xfId="3" applyNumberFormat="1" applyFont="1"/>
    <xf numFmtId="0" fontId="12" fillId="0" borderId="0" xfId="3" applyFont="1" applyBorder="1" applyAlignment="1">
      <alignment horizontal="center"/>
    </xf>
    <xf numFmtId="0" fontId="12" fillId="0" borderId="0" xfId="3" applyFont="1" applyBorder="1" applyAlignment="1"/>
    <xf numFmtId="0" fontId="20" fillId="0" borderId="0" xfId="3" applyFont="1" applyFill="1"/>
    <xf numFmtId="0" fontId="29" fillId="0" borderId="0" xfId="3" applyFont="1"/>
    <xf numFmtId="0" fontId="12" fillId="0" borderId="5" xfId="3" applyFont="1" applyBorder="1"/>
    <xf numFmtId="1" fontId="19" fillId="0" borderId="0" xfId="3" applyNumberFormat="1" applyFont="1" applyBorder="1"/>
    <xf numFmtId="0" fontId="19" fillId="0" borderId="0" xfId="3" applyFont="1" applyBorder="1" applyAlignment="1"/>
    <xf numFmtId="0" fontId="19" fillId="0" borderId="0" xfId="3" applyNumberFormat="1" applyFont="1"/>
    <xf numFmtId="0" fontId="12" fillId="0" borderId="8" xfId="3" applyFont="1" applyBorder="1"/>
    <xf numFmtId="165" fontId="20" fillId="0" borderId="0" xfId="3" applyNumberFormat="1" applyFont="1" applyBorder="1"/>
    <xf numFmtId="0" fontId="12" fillId="0" borderId="7" xfId="3" quotePrefix="1" applyFont="1" applyBorder="1" applyAlignment="1">
      <alignment horizontal="right"/>
    </xf>
    <xf numFmtId="164" fontId="12" fillId="2" borderId="9" xfId="3" quotePrefix="1" applyNumberFormat="1" applyFont="1" applyFill="1" applyBorder="1" applyAlignment="1">
      <alignment horizontal="right"/>
    </xf>
    <xf numFmtId="164" fontId="12" fillId="0" borderId="0" xfId="3" applyNumberFormat="1" applyFont="1" applyBorder="1"/>
    <xf numFmtId="164" fontId="13" fillId="0" borderId="9" xfId="0" applyNumberFormat="1" applyFont="1" applyBorder="1" applyAlignment="1">
      <alignment horizontal="right"/>
    </xf>
    <xf numFmtId="164" fontId="20" fillId="0" borderId="0" xfId="3" applyNumberFormat="1" applyFont="1"/>
    <xf numFmtId="1" fontId="13" fillId="0" borderId="0" xfId="3" applyNumberFormat="1" applyFont="1" applyBorder="1" applyAlignment="1"/>
    <xf numFmtId="1" fontId="13" fillId="0" borderId="0" xfId="3" applyNumberFormat="1" applyFont="1" applyAlignment="1"/>
    <xf numFmtId="164" fontId="13" fillId="0" borderId="0" xfId="3" applyNumberFormat="1" applyFont="1" applyBorder="1" applyAlignment="1"/>
    <xf numFmtId="164" fontId="26" fillId="0" borderId="0" xfId="3" applyNumberFormat="1" applyFont="1"/>
    <xf numFmtId="164" fontId="26" fillId="0" borderId="0" xfId="3" applyNumberFormat="1" applyFont="1" applyAlignment="1"/>
    <xf numFmtId="0" fontId="26" fillId="0" borderId="0" xfId="3" applyFont="1" applyAlignment="1">
      <alignment horizontal="right"/>
    </xf>
    <xf numFmtId="164" fontId="20" fillId="0" borderId="0" xfId="3" applyNumberFormat="1" applyFont="1" applyAlignment="1"/>
    <xf numFmtId="2" fontId="20" fillId="0" borderId="0" xfId="3" applyNumberFormat="1" applyFont="1"/>
    <xf numFmtId="0" fontId="13" fillId="0" borderId="8" xfId="3" applyFont="1" applyBorder="1"/>
    <xf numFmtId="0" fontId="22" fillId="0" borderId="6" xfId="0" applyFont="1" applyBorder="1"/>
    <xf numFmtId="0" fontId="22" fillId="0" borderId="9" xfId="0" applyFont="1" applyBorder="1"/>
    <xf numFmtId="0" fontId="22" fillId="0" borderId="7" xfId="0" applyFont="1" applyBorder="1"/>
    <xf numFmtId="0" fontId="26" fillId="0" borderId="0" xfId="3" applyFont="1" applyBorder="1"/>
    <xf numFmtId="0" fontId="23" fillId="0" borderId="6" xfId="0" applyFont="1" applyBorder="1"/>
    <xf numFmtId="0" fontId="23" fillId="0" borderId="9" xfId="0" applyFont="1" applyBorder="1"/>
    <xf numFmtId="0" fontId="23" fillId="0" borderId="7" xfId="0" applyFont="1" applyBorder="1"/>
    <xf numFmtId="0" fontId="13" fillId="0" borderId="0" xfId="6" applyFont="1"/>
    <xf numFmtId="0" fontId="12" fillId="0" borderId="0" xfId="6" applyFont="1"/>
    <xf numFmtId="0" fontId="20" fillId="0" borderId="0" xfId="6" applyFont="1" applyBorder="1"/>
    <xf numFmtId="0" fontId="20" fillId="0" borderId="0" xfId="6" applyFont="1"/>
    <xf numFmtId="0" fontId="27" fillId="0" borderId="0" xfId="6" applyFont="1" applyBorder="1"/>
    <xf numFmtId="0" fontId="28" fillId="0" borderId="0" xfId="6" applyFont="1"/>
    <xf numFmtId="0" fontId="28" fillId="0" borderId="0" xfId="6" applyFont="1" applyBorder="1"/>
    <xf numFmtId="0" fontId="20" fillId="0" borderId="0" xfId="6" applyFont="1" applyBorder="1" applyAlignment="1">
      <alignment vertical="center"/>
    </xf>
    <xf numFmtId="0" fontId="20" fillId="0" borderId="0" xfId="6" applyFont="1" applyAlignment="1">
      <alignment vertical="center"/>
    </xf>
    <xf numFmtId="0" fontId="12" fillId="0" borderId="10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8" xfId="6" applyFont="1" applyBorder="1"/>
    <xf numFmtId="0" fontId="12" fillId="0" borderId="11" xfId="6" applyFont="1" applyBorder="1"/>
    <xf numFmtId="0" fontId="12" fillId="0" borderId="5" xfId="6" applyFont="1" applyBorder="1"/>
    <xf numFmtId="166" fontId="26" fillId="0" borderId="0" xfId="6" applyNumberFormat="1" applyFont="1" applyBorder="1"/>
    <xf numFmtId="0" fontId="26" fillId="0" borderId="0" xfId="6" applyFont="1"/>
    <xf numFmtId="0" fontId="12" fillId="0" borderId="14" xfId="3" applyFont="1" applyBorder="1" applyAlignment="1">
      <alignment horizontal="center" vertical="center" wrapText="1"/>
    </xf>
    <xf numFmtId="0" fontId="22" fillId="0" borderId="9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23" fillId="0" borderId="9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14" fillId="0" borderId="0" xfId="3" applyFont="1" applyBorder="1" applyAlignment="1">
      <alignment horizontal="center"/>
    </xf>
    <xf numFmtId="0" fontId="30" fillId="0" borderId="0" xfId="3" applyFont="1"/>
    <xf numFmtId="0" fontId="12" fillId="0" borderId="4" xfId="3" applyFont="1" applyBorder="1" applyAlignment="1">
      <alignment horizontal="center" vertical="center" wrapText="1"/>
    </xf>
    <xf numFmtId="0" fontId="12" fillId="0" borderId="6" xfId="3" applyFont="1" applyBorder="1" applyAlignment="1"/>
    <xf numFmtId="16" fontId="12" fillId="0" borderId="6" xfId="3" applyNumberFormat="1" applyFont="1" applyBorder="1" applyAlignment="1"/>
    <xf numFmtId="0" fontId="13" fillId="0" borderId="6" xfId="3" applyFont="1" applyFill="1" applyBorder="1" applyAlignment="1"/>
    <xf numFmtId="0" fontId="19" fillId="0" borderId="0" xfId="3" applyFont="1" applyFill="1" applyBorder="1"/>
    <xf numFmtId="0" fontId="12" fillId="0" borderId="7" xfId="3" applyFont="1" applyFill="1" applyBorder="1"/>
    <xf numFmtId="1" fontId="12" fillId="0" borderId="7" xfId="3" applyNumberFormat="1" applyFont="1" applyFill="1" applyBorder="1"/>
    <xf numFmtId="0" fontId="22" fillId="0" borderId="0" xfId="7" applyFont="1"/>
    <xf numFmtId="0" fontId="23" fillId="0" borderId="0" xfId="7" applyFont="1"/>
    <xf numFmtId="0" fontId="24" fillId="0" borderId="0" xfId="7" applyFont="1"/>
    <xf numFmtId="0" fontId="23" fillId="0" borderId="8" xfId="7" applyFont="1" applyBorder="1"/>
    <xf numFmtId="0" fontId="22" fillId="0" borderId="6" xfId="7" applyFont="1" applyBorder="1"/>
    <xf numFmtId="0" fontId="23" fillId="0" borderId="6" xfId="7" applyFont="1" applyBorder="1"/>
    <xf numFmtId="0" fontId="22" fillId="0" borderId="6" xfId="7" applyFont="1" applyBorder="1" applyAlignment="1">
      <alignment vertical="center" wrapText="1"/>
    </xf>
    <xf numFmtId="0" fontId="13" fillId="0" borderId="0" xfId="5" applyFont="1" applyAlignment="1">
      <alignment horizontal="center"/>
    </xf>
    <xf numFmtId="0" fontId="20" fillId="0" borderId="0" xfId="5" applyFont="1"/>
    <xf numFmtId="0" fontId="13" fillId="0" borderId="0" xfId="5" applyFont="1" applyBorder="1" applyAlignment="1">
      <alignment horizontal="left"/>
    </xf>
    <xf numFmtId="0" fontId="12" fillId="0" borderId="0" xfId="5" applyFont="1" applyAlignment="1">
      <alignment horizontal="center"/>
    </xf>
    <xf numFmtId="0" fontId="12" fillId="0" borderId="12" xfId="5" applyFont="1" applyBorder="1" applyAlignment="1">
      <alignment horizontal="center" vertical="center" wrapText="1"/>
    </xf>
    <xf numFmtId="0" fontId="19" fillId="0" borderId="0" xfId="5" applyFont="1"/>
    <xf numFmtId="0" fontId="20" fillId="0" borderId="0" xfId="5" applyFont="1" applyAlignment="1">
      <alignment horizontal="center"/>
    </xf>
    <xf numFmtId="0" fontId="26" fillId="0" borderId="0" xfId="3" applyFont="1" applyAlignment="1"/>
    <xf numFmtId="0" fontId="12" fillId="0" borderId="4" xfId="3" applyFont="1" applyBorder="1" applyAlignment="1">
      <alignment horizontal="left" vertical="center"/>
    </xf>
    <xf numFmtId="0" fontId="13" fillId="0" borderId="0" xfId="3" applyFont="1" applyBorder="1" applyAlignment="1">
      <alignment horizontal="center"/>
    </xf>
    <xf numFmtId="0" fontId="12" fillId="0" borderId="4" xfId="3" applyFont="1" applyBorder="1" applyAlignment="1">
      <alignment horizontal="centerContinuous"/>
    </xf>
    <xf numFmtId="0" fontId="22" fillId="0" borderId="9" xfId="0" applyFont="1" applyBorder="1" applyAlignment="1">
      <alignment horizontal="right"/>
    </xf>
    <xf numFmtId="164" fontId="13" fillId="0" borderId="7" xfId="0" applyNumberFormat="1" applyFont="1" applyBorder="1"/>
    <xf numFmtId="164" fontId="12" fillId="0" borderId="9" xfId="0" applyNumberFormat="1" applyFont="1" applyBorder="1"/>
    <xf numFmtId="164" fontId="12" fillId="0" borderId="7" xfId="0" applyNumberFormat="1" applyFont="1" applyBorder="1"/>
    <xf numFmtId="0" fontId="31" fillId="0" borderId="0" xfId="3" applyFont="1"/>
    <xf numFmtId="166" fontId="14" fillId="0" borderId="0" xfId="3" applyNumberFormat="1" applyFont="1"/>
    <xf numFmtId="2" fontId="14" fillId="0" borderId="0" xfId="3" applyNumberFormat="1" applyFont="1"/>
    <xf numFmtId="49" fontId="14" fillId="0" borderId="0" xfId="3" applyNumberFormat="1" applyFont="1" applyBorder="1"/>
    <xf numFmtId="0" fontId="12" fillId="0" borderId="0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Continuous" vertical="center"/>
    </xf>
    <xf numFmtId="0" fontId="12" fillId="0" borderId="7" xfId="3" applyFont="1" applyFill="1" applyBorder="1" applyAlignment="1">
      <alignment horizontal="centerContinuous" vertical="center"/>
    </xf>
    <xf numFmtId="0" fontId="12" fillId="0" borderId="9" xfId="3" applyFont="1" applyBorder="1" applyAlignment="1">
      <alignment horizontal="center" vertical="center" wrapText="1"/>
    </xf>
    <xf numFmtId="16" fontId="12" fillId="0" borderId="0" xfId="3" applyNumberFormat="1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0" fillId="0" borderId="9" xfId="0" applyFont="1" applyBorder="1"/>
    <xf numFmtId="164" fontId="13" fillId="0" borderId="9" xfId="3" applyNumberFormat="1" applyFont="1" applyBorder="1"/>
    <xf numFmtId="0" fontId="23" fillId="0" borderId="9" xfId="0" applyFont="1" applyBorder="1" applyAlignment="1">
      <alignment horizontal="right"/>
    </xf>
    <xf numFmtId="0" fontId="13" fillId="0" borderId="6" xfId="5" applyFont="1" applyBorder="1" applyAlignment="1">
      <alignment horizontal="left"/>
    </xf>
    <xf numFmtId="0" fontId="13" fillId="0" borderId="6" xfId="5" applyFont="1" applyBorder="1"/>
    <xf numFmtId="0" fontId="12" fillId="0" borderId="6" xfId="3" quotePrefix="1" applyFont="1" applyBorder="1" applyAlignment="1">
      <alignment horizontal="left"/>
    </xf>
    <xf numFmtId="16" fontId="12" fillId="0" borderId="6" xfId="3" applyNumberFormat="1" applyFont="1" applyBorder="1"/>
    <xf numFmtId="0" fontId="10" fillId="0" borderId="7" xfId="0" applyFont="1" applyBorder="1"/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Border="1"/>
    <xf numFmtId="0" fontId="22" fillId="0" borderId="6" xfId="0" applyFont="1" applyBorder="1" applyAlignment="1">
      <alignment wrapText="1"/>
    </xf>
    <xf numFmtId="0" fontId="23" fillId="0" borderId="6" xfId="0" applyFont="1" applyBorder="1" applyAlignment="1">
      <alignment wrapText="1"/>
    </xf>
    <xf numFmtId="0" fontId="12" fillId="0" borderId="6" xfId="3" applyFont="1" applyBorder="1" applyAlignment="1">
      <alignment horizontal="center" wrapText="1"/>
    </xf>
    <xf numFmtId="0" fontId="12" fillId="0" borderId="6" xfId="3" applyFont="1" applyBorder="1" applyAlignment="1">
      <alignment horizontal="left" wrapText="1"/>
    </xf>
    <xf numFmtId="0" fontId="12" fillId="0" borderId="7" xfId="0" applyFont="1" applyBorder="1"/>
    <xf numFmtId="0" fontId="13" fillId="0" borderId="7" xfId="3" applyFont="1" applyBorder="1" applyAlignment="1">
      <alignment horizontal="right"/>
    </xf>
    <xf numFmtId="0" fontId="13" fillId="0" borderId="0" xfId="3" applyFont="1" applyBorder="1" applyAlignment="1">
      <alignment horizontal="left"/>
    </xf>
    <xf numFmtId="0" fontId="24" fillId="0" borderId="0" xfId="7" applyFont="1" applyBorder="1"/>
    <xf numFmtId="0" fontId="32" fillId="0" borderId="0" xfId="7" applyFont="1" applyBorder="1"/>
    <xf numFmtId="0" fontId="32" fillId="0" borderId="0" xfId="7" applyFont="1"/>
    <xf numFmtId="164" fontId="12" fillId="0" borderId="9" xfId="0" applyNumberFormat="1" applyFont="1" applyBorder="1" applyAlignment="1"/>
    <xf numFmtId="164" fontId="12" fillId="0" borderId="9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2" fillId="0" borderId="0" xfId="0" applyFont="1" applyAlignment="1"/>
    <xf numFmtId="0" fontId="13" fillId="0" borderId="0" xfId="3" applyFont="1" applyBorder="1" applyAlignment="1">
      <alignment horizontal="right"/>
    </xf>
    <xf numFmtId="0" fontId="12" fillId="0" borderId="9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1" fontId="12" fillId="0" borderId="9" xfId="0" applyNumberFormat="1" applyFont="1" applyBorder="1" applyAlignment="1">
      <alignment horizontal="right" vertical="center" wrapText="1"/>
    </xf>
    <xf numFmtId="1" fontId="13" fillId="0" borderId="9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" fontId="33" fillId="0" borderId="9" xfId="0" applyNumberFormat="1" applyFont="1" applyBorder="1" applyAlignment="1">
      <alignment horizontal="right" vertical="center"/>
    </xf>
    <xf numFmtId="0" fontId="33" fillId="0" borderId="9" xfId="0" applyFont="1" applyBorder="1"/>
    <xf numFmtId="0" fontId="33" fillId="0" borderId="0" xfId="0" applyFont="1"/>
    <xf numFmtId="0" fontId="12" fillId="0" borderId="9" xfId="0" applyFont="1" applyBorder="1" applyAlignment="1">
      <alignment horizontal="right"/>
    </xf>
    <xf numFmtId="1" fontId="33" fillId="0" borderId="9" xfId="0" applyNumberFormat="1" applyFont="1" applyFill="1" applyBorder="1" applyAlignment="1">
      <alignment horizontal="right" vertical="center"/>
    </xf>
    <xf numFmtId="1" fontId="33" fillId="0" borderId="9" xfId="0" applyNumberFormat="1" applyFont="1" applyBorder="1"/>
    <xf numFmtId="0" fontId="13" fillId="0" borderId="6" xfId="0" applyFont="1" applyBorder="1" applyAlignment="1">
      <alignment horizontal="right"/>
    </xf>
    <xf numFmtId="1" fontId="12" fillId="0" borderId="0" xfId="0" applyNumberFormat="1" applyFont="1" applyAlignment="1">
      <alignment horizontal="right" vertical="center"/>
    </xf>
    <xf numFmtId="0" fontId="13" fillId="0" borderId="0" xfId="3" applyFont="1" applyAlignment="1">
      <alignment horizontal="right"/>
    </xf>
    <xf numFmtId="0" fontId="13" fillId="0" borderId="0" xfId="11" applyFont="1" applyAlignment="1"/>
    <xf numFmtId="0" fontId="13" fillId="0" borderId="0" xfId="11" applyFont="1" applyAlignment="1">
      <alignment horizontal="right"/>
    </xf>
    <xf numFmtId="0" fontId="13" fillId="0" borderId="9" xfId="11" applyFont="1" applyBorder="1" applyAlignment="1"/>
    <xf numFmtId="0" fontId="12" fillId="0" borderId="9" xfId="11" applyFont="1" applyBorder="1" applyAlignment="1"/>
    <xf numFmtId="0" fontId="13" fillId="0" borderId="9" xfId="11" applyFont="1" applyBorder="1" applyAlignment="1">
      <alignment horizontal="right"/>
    </xf>
    <xf numFmtId="0" fontId="12" fillId="0" borderId="11" xfId="3" applyFont="1" applyBorder="1" applyAlignment="1">
      <alignment horizontal="centerContinuous"/>
    </xf>
    <xf numFmtId="0" fontId="12" fillId="0" borderId="9" xfId="0" applyFont="1" applyBorder="1" applyAlignment="1"/>
    <xf numFmtId="0" fontId="12" fillId="0" borderId="11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" vertical="center"/>
    </xf>
    <xf numFmtId="0" fontId="12" fillId="0" borderId="11" xfId="3" applyFont="1" applyFill="1" applyBorder="1" applyAlignment="1">
      <alignment horizontal="centerContinuous" vertical="center"/>
    </xf>
    <xf numFmtId="1" fontId="0" fillId="0" borderId="0" xfId="0" applyNumberFormat="1" applyBorder="1" applyAlignment="1">
      <alignment horizontal="center" vertical="center" wrapText="1"/>
    </xf>
    <xf numFmtId="0" fontId="13" fillId="0" borderId="8" xfId="3" applyFont="1" applyBorder="1" applyAlignment="1">
      <alignment horizontal="left"/>
    </xf>
    <xf numFmtId="1" fontId="12" fillId="0" borderId="3" xfId="0" applyNumberFormat="1" applyFont="1" applyBorder="1" applyAlignment="1">
      <alignment horizontal="center" vertical="center" wrapText="1"/>
    </xf>
    <xf numFmtId="1" fontId="13" fillId="0" borderId="11" xfId="0" applyNumberFormat="1" applyFont="1" applyBorder="1" applyAlignment="1">
      <alignment horizontal="right" vertical="center" wrapText="1"/>
    </xf>
    <xf numFmtId="1" fontId="13" fillId="0" borderId="11" xfId="0" applyNumberFormat="1" applyFont="1" applyBorder="1" applyAlignment="1">
      <alignment horizontal="right" vertical="center"/>
    </xf>
    <xf numFmtId="0" fontId="26" fillId="0" borderId="9" xfId="3" applyFont="1" applyBorder="1"/>
    <xf numFmtId="0" fontId="12" fillId="0" borderId="3" xfId="3" applyFont="1" applyBorder="1" applyAlignment="1">
      <alignment horizontal="center" vertical="center" wrapText="1"/>
    </xf>
    <xf numFmtId="0" fontId="34" fillId="0" borderId="9" xfId="0" applyFont="1" applyBorder="1" applyAlignment="1">
      <alignment horizontal="right"/>
    </xf>
    <xf numFmtId="0" fontId="34" fillId="0" borderId="7" xfId="0" applyFont="1" applyBorder="1" applyAlignment="1">
      <alignment horizontal="right"/>
    </xf>
    <xf numFmtId="0" fontId="20" fillId="0" borderId="4" xfId="5" applyFont="1" applyBorder="1"/>
    <xf numFmtId="0" fontId="12" fillId="0" borderId="8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164" fontId="13" fillId="0" borderId="6" xfId="0" applyNumberFormat="1" applyFont="1" applyBorder="1"/>
    <xf numFmtId="0" fontId="12" fillId="0" borderId="6" xfId="0" applyFont="1" applyBorder="1"/>
    <xf numFmtId="164" fontId="12" fillId="0" borderId="6" xfId="0" applyNumberFormat="1" applyFont="1" applyBorder="1"/>
    <xf numFmtId="0" fontId="13" fillId="0" borderId="6" xfId="11" applyFont="1" applyBorder="1"/>
    <xf numFmtId="0" fontId="12" fillId="0" borderId="6" xfId="11" applyFont="1" applyBorder="1"/>
    <xf numFmtId="0" fontId="22" fillId="0" borderId="0" xfId="0" applyFont="1"/>
    <xf numFmtId="0" fontId="13" fillId="0" borderId="0" xfId="3" applyFont="1" applyBorder="1" applyAlignment="1">
      <alignment horizontal="right"/>
    </xf>
    <xf numFmtId="0" fontId="13" fillId="0" borderId="0" xfId="3" applyFont="1" applyBorder="1" applyAlignment="1">
      <alignment horizontal="left"/>
    </xf>
    <xf numFmtId="0" fontId="12" fillId="0" borderId="0" xfId="3" applyFont="1" applyBorder="1" applyAlignment="1">
      <alignment vertical="top"/>
    </xf>
    <xf numFmtId="0" fontId="35" fillId="0" borderId="0" xfId="3" applyFont="1"/>
    <xf numFmtId="164" fontId="35" fillId="0" borderId="0" xfId="3" applyNumberFormat="1" applyFont="1"/>
    <xf numFmtId="0" fontId="35" fillId="0" borderId="0" xfId="3" applyFont="1" applyBorder="1"/>
    <xf numFmtId="0" fontId="35" fillId="0" borderId="0" xfId="3" applyFont="1" applyBorder="1" applyAlignment="1">
      <alignment vertical="center"/>
    </xf>
    <xf numFmtId="0" fontId="35" fillId="0" borderId="0" xfId="3" applyFont="1" applyBorder="1" applyAlignment="1"/>
    <xf numFmtId="0" fontId="35" fillId="0" borderId="0" xfId="3" applyFont="1" applyAlignment="1"/>
    <xf numFmtId="0" fontId="35" fillId="0" borderId="6" xfId="3" applyFont="1" applyBorder="1"/>
    <xf numFmtId="0" fontId="35" fillId="0" borderId="1" xfId="3" applyFont="1" applyBorder="1"/>
    <xf numFmtId="0" fontId="35" fillId="0" borderId="0" xfId="5" applyFont="1" applyBorder="1" applyAlignment="1"/>
    <xf numFmtId="0" fontId="35" fillId="0" borderId="0" xfId="5" applyFont="1" applyBorder="1"/>
    <xf numFmtId="0" fontId="35" fillId="0" borderId="6" xfId="5" applyFont="1" applyBorder="1" applyAlignment="1">
      <alignment horizontal="left"/>
    </xf>
    <xf numFmtId="0" fontId="35" fillId="0" borderId="6" xfId="5" applyFont="1" applyBorder="1"/>
    <xf numFmtId="0" fontId="35" fillId="0" borderId="0" xfId="7" applyFont="1"/>
    <xf numFmtId="0" fontId="35" fillId="0" borderId="6" xfId="7" applyFont="1" applyBorder="1"/>
    <xf numFmtId="0" fontId="35" fillId="0" borderId="6" xfId="3" applyFont="1" applyBorder="1" applyAlignment="1">
      <alignment horizontal="left"/>
    </xf>
    <xf numFmtId="0" fontId="35" fillId="0" borderId="6" xfId="3" applyFont="1" applyBorder="1" applyAlignment="1">
      <alignment horizontal="center" wrapText="1"/>
    </xf>
    <xf numFmtId="0" fontId="35" fillId="0" borderId="0" xfId="6" applyFont="1"/>
    <xf numFmtId="0" fontId="35" fillId="0" borderId="6" xfId="6" applyFont="1" applyBorder="1"/>
    <xf numFmtId="0" fontId="36" fillId="0" borderId="0" xfId="3" applyFont="1"/>
    <xf numFmtId="0" fontId="37" fillId="0" borderId="0" xfId="3" applyFont="1" applyBorder="1" applyAlignment="1">
      <alignment horizontal="left"/>
    </xf>
    <xf numFmtId="0" fontId="35" fillId="0" borderId="0" xfId="8" applyFont="1"/>
    <xf numFmtId="0" fontId="24" fillId="0" borderId="0" xfId="8" applyFont="1" applyBorder="1"/>
    <xf numFmtId="0" fontId="35" fillId="0" borderId="0" xfId="3" applyFont="1" applyBorder="1" applyAlignment="1">
      <alignment horizontal="left"/>
    </xf>
    <xf numFmtId="0" fontId="35" fillId="0" borderId="6" xfId="8" applyFont="1" applyBorder="1"/>
    <xf numFmtId="0" fontId="35" fillId="0" borderId="6" xfId="3" applyFont="1" applyBorder="1" applyAlignment="1">
      <alignment vertical="center"/>
    </xf>
    <xf numFmtId="1" fontId="35" fillId="0" borderId="0" xfId="3" applyNumberFormat="1" applyFont="1" applyAlignment="1">
      <alignment vertical="center"/>
    </xf>
    <xf numFmtId="0" fontId="12" fillId="0" borderId="0" xfId="5" applyFont="1" applyAlignment="1"/>
    <xf numFmtId="0" fontId="12" fillId="0" borderId="0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0" fontId="12" fillId="0" borderId="12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right"/>
    </xf>
    <xf numFmtId="0" fontId="12" fillId="0" borderId="7" xfId="3" applyFont="1" applyBorder="1" applyAlignment="1">
      <alignment horizontal="center" vertical="center" wrapText="1"/>
    </xf>
    <xf numFmtId="0" fontId="39" fillId="0" borderId="9" xfId="0" applyFont="1" applyBorder="1"/>
    <xf numFmtId="0" fontId="22" fillId="0" borderId="7" xfId="0" applyFont="1" applyBorder="1" applyAlignment="1">
      <alignment horizontal="right"/>
    </xf>
    <xf numFmtId="0" fontId="39" fillId="0" borderId="7" xfId="0" applyFont="1" applyBorder="1"/>
    <xf numFmtId="0" fontId="13" fillId="0" borderId="0" xfId="5" applyFont="1" applyBorder="1"/>
    <xf numFmtId="0" fontId="22" fillId="0" borderId="0" xfId="0" applyFont="1" applyBorder="1"/>
    <xf numFmtId="0" fontId="13" fillId="0" borderId="0" xfId="5" applyFont="1" applyBorder="1" applyAlignment="1">
      <alignment horizontal="center"/>
    </xf>
    <xf numFmtId="0" fontId="10" fillId="0" borderId="6" xfId="0" applyFont="1" applyBorder="1"/>
    <xf numFmtId="0" fontId="39" fillId="0" borderId="6" xfId="0" applyFont="1" applyBorder="1"/>
    <xf numFmtId="0" fontId="14" fillId="0" borderId="7" xfId="3" applyFont="1" applyBorder="1"/>
    <xf numFmtId="164" fontId="13" fillId="0" borderId="6" xfId="3" applyNumberFormat="1" applyFont="1" applyFill="1" applyBorder="1"/>
    <xf numFmtId="164" fontId="13" fillId="0" borderId="9" xfId="3" applyNumberFormat="1" applyFont="1" applyFill="1" applyBorder="1"/>
    <xf numFmtId="0" fontId="13" fillId="0" borderId="0" xfId="3" applyFont="1" applyBorder="1" applyAlignment="1">
      <alignment horizontal="right"/>
    </xf>
    <xf numFmtId="164" fontId="13" fillId="0" borderId="6" xfId="3" applyNumberFormat="1" applyFont="1" applyBorder="1" applyAlignment="1">
      <alignment horizontal="right"/>
    </xf>
    <xf numFmtId="164" fontId="13" fillId="0" borderId="9" xfId="3" applyNumberFormat="1" applyFont="1" applyBorder="1" applyAlignment="1">
      <alignment horizontal="right"/>
    </xf>
    <xf numFmtId="164" fontId="13" fillId="0" borderId="6" xfId="3" applyNumberFormat="1" applyFont="1" applyBorder="1"/>
    <xf numFmtId="164" fontId="13" fillId="0" borderId="0" xfId="3" applyNumberFormat="1" applyFont="1" applyBorder="1"/>
    <xf numFmtId="164" fontId="22" fillId="0" borderId="0" xfId="0" applyNumberFormat="1" applyFont="1"/>
    <xf numFmtId="164" fontId="22" fillId="0" borderId="7" xfId="0" applyNumberFormat="1" applyFont="1" applyBorder="1"/>
    <xf numFmtId="164" fontId="22" fillId="0" borderId="7" xfId="0" applyNumberFormat="1" applyFont="1" applyBorder="1" applyAlignment="1">
      <alignment horizontal="right"/>
    </xf>
    <xf numFmtId="0" fontId="13" fillId="0" borderId="7" xfId="3" applyFont="1" applyBorder="1"/>
    <xf numFmtId="0" fontId="12" fillId="0" borderId="5" xfId="3" applyFont="1" applyFill="1" applyBorder="1" applyAlignment="1">
      <alignment horizontal="center" vertical="center"/>
    </xf>
    <xf numFmtId="0" fontId="13" fillId="0" borderId="0" xfId="0" applyFont="1" applyBorder="1" applyAlignment="1"/>
    <xf numFmtId="0" fontId="13" fillId="0" borderId="0" xfId="0" applyFont="1" applyAlignment="1"/>
    <xf numFmtId="0" fontId="12" fillId="0" borderId="0" xfId="0" applyFont="1" applyBorder="1" applyAlignment="1"/>
    <xf numFmtId="0" fontId="33" fillId="0" borderId="0" xfId="0" applyFont="1" applyAlignment="1"/>
    <xf numFmtId="0" fontId="33" fillId="0" borderId="9" xfId="0" applyFont="1" applyBorder="1" applyAlignment="1"/>
    <xf numFmtId="0" fontId="12" fillId="0" borderId="0" xfId="11" applyFont="1" applyBorder="1" applyAlignment="1"/>
    <xf numFmtId="0" fontId="12" fillId="0" borderId="0" xfId="0" applyFont="1" applyAlignment="1">
      <alignment horizontal="right"/>
    </xf>
    <xf numFmtId="0" fontId="22" fillId="0" borderId="9" xfId="8" applyFont="1" applyBorder="1"/>
    <xf numFmtId="1" fontId="13" fillId="0" borderId="0" xfId="0" applyNumberFormat="1" applyFont="1" applyBorder="1" applyAlignment="1">
      <alignment horizontal="right" vertical="center" wrapText="1"/>
    </xf>
    <xf numFmtId="1" fontId="13" fillId="0" borderId="0" xfId="0" applyNumberFormat="1" applyFont="1" applyAlignment="1">
      <alignment horizontal="right" vertical="center"/>
    </xf>
    <xf numFmtId="1" fontId="13" fillId="0" borderId="0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right" vertical="center"/>
    </xf>
    <xf numFmtId="1" fontId="33" fillId="0" borderId="0" xfId="0" applyNumberFormat="1" applyFont="1" applyFill="1" applyBorder="1" applyAlignment="1">
      <alignment horizontal="right" vertical="center"/>
    </xf>
    <xf numFmtId="0" fontId="23" fillId="0" borderId="0" xfId="8" applyFont="1" applyBorder="1"/>
    <xf numFmtId="1" fontId="13" fillId="0" borderId="0" xfId="0" applyNumberFormat="1" applyFont="1"/>
    <xf numFmtId="1" fontId="13" fillId="0" borderId="9" xfId="0" applyNumberFormat="1" applyFont="1" applyBorder="1"/>
    <xf numFmtId="1" fontId="40" fillId="0" borderId="0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horizontal="right" vertical="center" wrapText="1"/>
    </xf>
    <xf numFmtId="1" fontId="12" fillId="0" borderId="7" xfId="0" applyNumberFormat="1" applyFont="1" applyBorder="1" applyAlignment="1">
      <alignment horizontal="right" vertical="center" wrapText="1"/>
    </xf>
    <xf numFmtId="1" fontId="13" fillId="0" borderId="7" xfId="0" applyNumberFormat="1" applyFont="1" applyBorder="1" applyAlignment="1">
      <alignment horizontal="right" vertical="center" wrapText="1"/>
    </xf>
    <xf numFmtId="1" fontId="41" fillId="0" borderId="0" xfId="3" applyNumberFormat="1" applyFont="1" applyAlignment="1">
      <alignment vertical="center"/>
    </xf>
    <xf numFmtId="0" fontId="13" fillId="0" borderId="0" xfId="3" applyFont="1" applyBorder="1" applyAlignment="1">
      <alignment horizontal="left"/>
    </xf>
    <xf numFmtId="0" fontId="12" fillId="0" borderId="0" xfId="3" applyFont="1" applyAlignment="1">
      <alignment horizontal="right" vertical="center"/>
    </xf>
    <xf numFmtId="1" fontId="7" fillId="0" borderId="0" xfId="0" applyNumberFormat="1" applyFont="1" applyBorder="1" applyAlignment="1">
      <alignment horizontal="right" vertical="center"/>
    </xf>
    <xf numFmtId="1" fontId="13" fillId="0" borderId="7" xfId="0" applyNumberFormat="1" applyFont="1" applyBorder="1" applyAlignment="1">
      <alignment horizontal="right" vertical="center"/>
    </xf>
    <xf numFmtId="0" fontId="26" fillId="0" borderId="7" xfId="3" applyFont="1" applyBorder="1"/>
    <xf numFmtId="0" fontId="13" fillId="0" borderId="7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2" fillId="0" borderId="0" xfId="3" applyFont="1" applyBorder="1" applyAlignment="1">
      <alignment horizontal="right" vertical="center"/>
    </xf>
    <xf numFmtId="0" fontId="35" fillId="0" borderId="0" xfId="3" applyFont="1" applyBorder="1" applyAlignment="1">
      <alignment horizontal="left"/>
    </xf>
    <xf numFmtId="0" fontId="13" fillId="0" borderId="0" xfId="5" applyFont="1" applyBorder="1" applyAlignment="1">
      <alignment horizontal="left"/>
    </xf>
    <xf numFmtId="0" fontId="13" fillId="0" borderId="0" xfId="3" applyFont="1" applyBorder="1" applyAlignment="1">
      <alignment horizontal="left"/>
    </xf>
    <xf numFmtId="0" fontId="42" fillId="0" borderId="0" xfId="9" applyFont="1" applyAlignment="1">
      <alignment horizontal="left" indent="2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37" fillId="0" borderId="0" xfId="3" applyFont="1" applyBorder="1" applyAlignment="1">
      <alignment horizontal="left" indent="1"/>
    </xf>
    <xf numFmtId="0" fontId="12" fillId="0" borderId="2" xfId="3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0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12" fillId="0" borderId="12" xfId="3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12" fillId="0" borderId="0" xfId="3" applyFont="1" applyBorder="1" applyAlignment="1">
      <alignment horizontal="right"/>
    </xf>
    <xf numFmtId="0" fontId="12" fillId="0" borderId="3" xfId="3" applyFont="1" applyBorder="1" applyAlignment="1">
      <alignment horizontal="right" vertical="center"/>
    </xf>
    <xf numFmtId="0" fontId="12" fillId="0" borderId="4" xfId="3" applyFont="1" applyBorder="1" applyAlignment="1">
      <alignment horizontal="right" vertical="center"/>
    </xf>
    <xf numFmtId="0" fontId="35" fillId="0" borderId="0" xfId="3" applyFont="1" applyBorder="1" applyAlignment="1">
      <alignment horizontal="left"/>
    </xf>
    <xf numFmtId="0" fontId="13" fillId="0" borderId="0" xfId="5" applyFont="1" applyBorder="1" applyAlignment="1">
      <alignment horizontal="left"/>
    </xf>
    <xf numFmtId="0" fontId="12" fillId="0" borderId="8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0" xfId="5" applyFont="1" applyAlignment="1">
      <alignment horizontal="center" vertical="center"/>
    </xf>
    <xf numFmtId="0" fontId="12" fillId="0" borderId="0" xfId="5" applyFont="1" applyBorder="1" applyAlignment="1">
      <alignment horizontal="center" vertical="center" wrapText="1"/>
    </xf>
    <xf numFmtId="0" fontId="23" fillId="0" borderId="8" xfId="7" applyFont="1" applyBorder="1" applyAlignment="1">
      <alignment horizontal="center" vertical="center" wrapText="1"/>
    </xf>
    <xf numFmtId="0" fontId="23" fillId="0" borderId="6" xfId="7" applyFont="1" applyBorder="1" applyAlignment="1">
      <alignment horizontal="center" vertical="center" wrapText="1"/>
    </xf>
    <xf numFmtId="0" fontId="23" fillId="0" borderId="15" xfId="7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wrapText="1"/>
    </xf>
    <xf numFmtId="0" fontId="12" fillId="0" borderId="7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left" vertical="center" wrapText="1"/>
    </xf>
    <xf numFmtId="0" fontId="12" fillId="0" borderId="4" xfId="3" applyFont="1" applyBorder="1" applyAlignment="1">
      <alignment vertical="center" wrapText="1"/>
    </xf>
    <xf numFmtId="0" fontId="12" fillId="0" borderId="12" xfId="3" applyFont="1" applyBorder="1" applyAlignment="1">
      <alignment vertical="center" wrapText="1"/>
    </xf>
    <xf numFmtId="0" fontId="12" fillId="0" borderId="8" xfId="6" applyFont="1" applyBorder="1" applyAlignment="1">
      <alignment horizontal="center" vertical="center" wrapText="1"/>
    </xf>
    <xf numFmtId="0" fontId="12" fillId="0" borderId="15" xfId="6" applyFont="1" applyBorder="1" applyAlignment="1">
      <alignment horizontal="center" vertical="center" wrapText="1"/>
    </xf>
    <xf numFmtId="0" fontId="12" fillId="0" borderId="7" xfId="3" applyFont="1" applyBorder="1" applyAlignment="1">
      <alignment vertical="center" wrapText="1"/>
    </xf>
    <xf numFmtId="0" fontId="12" fillId="0" borderId="13" xfId="3" applyFont="1" applyBorder="1" applyAlignment="1">
      <alignment vertical="center" wrapText="1"/>
    </xf>
    <xf numFmtId="0" fontId="12" fillId="0" borderId="0" xfId="3" applyFont="1" applyAlignment="1">
      <alignment horizontal="center" vertical="center" wrapText="1"/>
    </xf>
    <xf numFmtId="0" fontId="12" fillId="0" borderId="9" xfId="3" applyFont="1" applyBorder="1" applyAlignment="1">
      <alignment vertical="center" wrapText="1"/>
    </xf>
    <xf numFmtId="0" fontId="12" fillId="0" borderId="14" xfId="3" applyFont="1" applyBorder="1" applyAlignment="1">
      <alignment vertical="center" wrapText="1"/>
    </xf>
    <xf numFmtId="0" fontId="13" fillId="0" borderId="0" xfId="3" applyFont="1" applyBorder="1" applyAlignment="1">
      <alignment horizontal="left"/>
    </xf>
    <xf numFmtId="0" fontId="12" fillId="0" borderId="11" xfId="3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center" vertical="center" wrapText="1"/>
    </xf>
    <xf numFmtId="0" fontId="23" fillId="0" borderId="8" xfId="8" applyFont="1" applyBorder="1" applyAlignment="1">
      <alignment horizontal="center" vertical="center" wrapText="1"/>
    </xf>
    <xf numFmtId="0" fontId="23" fillId="0" borderId="15" xfId="8" applyFont="1" applyBorder="1" applyAlignment="1">
      <alignment horizontal="center" vertical="center" wrapText="1"/>
    </xf>
    <xf numFmtId="0" fontId="12" fillId="0" borderId="4" xfId="3" applyFont="1" applyBorder="1" applyAlignment="1">
      <alignment horizontal="left" vertical="center" wrapText="1"/>
    </xf>
    <xf numFmtId="0" fontId="12" fillId="0" borderId="7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35" fillId="0" borderId="0" xfId="3" applyFont="1" applyBorder="1" applyAlignment="1">
      <alignment horizontal="left" vertical="center" wrapText="1"/>
    </xf>
    <xf numFmtId="0" fontId="12" fillId="0" borderId="0" xfId="3" applyFont="1" applyBorder="1" applyAlignment="1">
      <alignment horizontal="right" vertical="center" wrapText="1"/>
    </xf>
    <xf numFmtId="0" fontId="11" fillId="0" borderId="0" xfId="9"/>
  </cellXfs>
  <cellStyles count="13">
    <cellStyle name="Hiperłącze" xfId="9" builtinId="8"/>
    <cellStyle name="nagłówek" xfId="1"/>
    <cellStyle name="Normal_T20xx99" xfId="2"/>
    <cellStyle name="Normalny" xfId="0" builtinId="0"/>
    <cellStyle name="Normalny 2" xfId="3"/>
    <cellStyle name="Normalny 2 2" xfId="11"/>
    <cellStyle name="Normalny 3" xfId="4"/>
    <cellStyle name="Normalny 4" xfId="7"/>
    <cellStyle name="Normalny 5" xfId="8"/>
    <cellStyle name="Normalny 6" xfId="10"/>
    <cellStyle name="Normalny 7" xfId="12"/>
    <cellStyle name="Normalny_Kopia RD2008_migracje" xfId="5"/>
    <cellStyle name="Normalny_Tabl 10(167)" xfId="6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12</xdr:col>
      <xdr:colOff>0</xdr:colOff>
      <xdr:row>10</xdr:row>
      <xdr:rowOff>0</xdr:rowOff>
    </xdr:to>
    <xdr:sp macro="" textlink="">
      <xdr:nvSpPr>
        <xdr:cNvPr id="2" name="Tekst 2"/>
        <xdr:cNvSpPr txBox="1">
          <a:spLocks noChangeArrowheads="1"/>
        </xdr:cNvSpPr>
      </xdr:nvSpPr>
      <xdr:spPr bwMode="auto">
        <a:xfrm>
          <a:off x="6505575" y="1676400"/>
          <a:ext cx="0" cy="1085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Saldo migracji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w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miastach</a:t>
          </a:r>
        </a:p>
      </xdr:txBody>
    </xdr:sp>
    <xdr:clientData/>
  </xdr:twoCellAnchor>
  <xdr:twoCellAnchor>
    <xdr:from>
      <xdr:col>12</xdr:col>
      <xdr:colOff>0</xdr:colOff>
      <xdr:row>8</xdr:row>
      <xdr:rowOff>57150</xdr:rowOff>
    </xdr:from>
    <xdr:to>
      <xdr:col>12</xdr:col>
      <xdr:colOff>0</xdr:colOff>
      <xdr:row>10</xdr:row>
      <xdr:rowOff>0</xdr:rowOff>
    </xdr:to>
    <xdr:sp macro="" textlink="">
      <xdr:nvSpPr>
        <xdr:cNvPr id="3" name="Tekst 5"/>
        <xdr:cNvSpPr txBox="1">
          <a:spLocks noChangeArrowheads="1"/>
        </xdr:cNvSpPr>
      </xdr:nvSpPr>
      <xdr:spPr bwMode="auto">
        <a:xfrm>
          <a:off x="6505575" y="1733550"/>
          <a:ext cx="0" cy="1028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Przed</a:t>
          </a:r>
        </a:p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(br. rok)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tabSelected="1" workbookViewId="0">
      <selection activeCell="C51" sqref="C51"/>
    </sheetView>
  </sheetViews>
  <sheetFormatPr defaultColWidth="9" defaultRowHeight="12.75"/>
  <cols>
    <col min="1" max="1" width="11.25" style="1" customWidth="1"/>
    <col min="2" max="16384" width="9" style="1"/>
  </cols>
  <sheetData>
    <row r="2" spans="1:5" ht="15.75">
      <c r="A2" s="429" t="s">
        <v>285</v>
      </c>
      <c r="B2" s="430"/>
      <c r="C2" s="430"/>
      <c r="D2" s="431" t="s">
        <v>284</v>
      </c>
      <c r="E2" s="430"/>
    </row>
    <row r="4" spans="1:5" ht="15.6" customHeight="1">
      <c r="A4" s="1" t="s">
        <v>643</v>
      </c>
      <c r="B4" s="484" t="s">
        <v>463</v>
      </c>
    </row>
    <row r="5" spans="1:5" ht="15.6" customHeight="1">
      <c r="B5" s="484" t="s">
        <v>486</v>
      </c>
    </row>
    <row r="6" spans="1:5" ht="15.6" customHeight="1">
      <c r="A6" s="1" t="s">
        <v>644</v>
      </c>
      <c r="B6" s="484" t="s">
        <v>464</v>
      </c>
    </row>
    <row r="7" spans="1:5" ht="15.6" customHeight="1">
      <c r="B7" s="484" t="s">
        <v>487</v>
      </c>
    </row>
    <row r="8" spans="1:5" ht="15.6" customHeight="1">
      <c r="A8" s="1" t="s">
        <v>645</v>
      </c>
      <c r="B8" s="484" t="s">
        <v>465</v>
      </c>
    </row>
    <row r="9" spans="1:5" ht="15.6" customHeight="1">
      <c r="B9" s="484" t="s">
        <v>488</v>
      </c>
    </row>
    <row r="10" spans="1:5" ht="15.6" customHeight="1">
      <c r="A10" s="1" t="s">
        <v>646</v>
      </c>
      <c r="B10" s="484" t="s">
        <v>466</v>
      </c>
    </row>
    <row r="11" spans="1:5" ht="15.6" customHeight="1">
      <c r="B11" s="484" t="s">
        <v>489</v>
      </c>
    </row>
    <row r="12" spans="1:5" ht="15.6" customHeight="1">
      <c r="A12" s="1" t="s">
        <v>647</v>
      </c>
      <c r="B12" s="484" t="s">
        <v>467</v>
      </c>
    </row>
    <row r="13" spans="1:5" ht="15.6" customHeight="1">
      <c r="B13" s="484" t="s">
        <v>490</v>
      </c>
    </row>
    <row r="14" spans="1:5" ht="15.6" customHeight="1">
      <c r="A14" s="1" t="s">
        <v>648</v>
      </c>
      <c r="B14" s="484" t="s">
        <v>468</v>
      </c>
    </row>
    <row r="15" spans="1:5" ht="15.6" customHeight="1">
      <c r="B15" s="484" t="s">
        <v>491</v>
      </c>
    </row>
    <row r="16" spans="1:5" ht="15.6" customHeight="1">
      <c r="A16" s="1" t="s">
        <v>649</v>
      </c>
      <c r="B16" s="484" t="s">
        <v>469</v>
      </c>
    </row>
    <row r="17" spans="1:2" ht="15.6" customHeight="1">
      <c r="B17" s="484" t="s">
        <v>492</v>
      </c>
    </row>
    <row r="18" spans="1:2" ht="15.6" customHeight="1">
      <c r="A18" s="1" t="s">
        <v>650</v>
      </c>
      <c r="B18" s="484" t="s">
        <v>470</v>
      </c>
    </row>
    <row r="19" spans="1:2" ht="15.6" customHeight="1">
      <c r="B19" s="484" t="s">
        <v>493</v>
      </c>
    </row>
    <row r="20" spans="1:2" ht="15.6" customHeight="1">
      <c r="A20" s="1" t="s">
        <v>651</v>
      </c>
      <c r="B20" s="484" t="s">
        <v>471</v>
      </c>
    </row>
    <row r="21" spans="1:2" ht="15.6" customHeight="1">
      <c r="B21" s="484" t="s">
        <v>494</v>
      </c>
    </row>
    <row r="22" spans="1:2" ht="15.6" customHeight="1">
      <c r="A22" s="1" t="s">
        <v>652</v>
      </c>
      <c r="B22" s="484" t="s">
        <v>472</v>
      </c>
    </row>
    <row r="23" spans="1:2" ht="15.6" customHeight="1">
      <c r="B23" s="484" t="s">
        <v>495</v>
      </c>
    </row>
    <row r="24" spans="1:2" ht="15.6" customHeight="1">
      <c r="A24" s="1" t="s">
        <v>653</v>
      </c>
      <c r="B24" s="484" t="s">
        <v>473</v>
      </c>
    </row>
    <row r="25" spans="1:2" ht="15.6" customHeight="1">
      <c r="B25" s="484" t="s">
        <v>496</v>
      </c>
    </row>
    <row r="26" spans="1:2" ht="15.6" customHeight="1">
      <c r="A26" s="1" t="s">
        <v>654</v>
      </c>
      <c r="B26" s="484" t="s">
        <v>474</v>
      </c>
    </row>
    <row r="27" spans="1:2" ht="15.6" customHeight="1">
      <c r="B27" s="484" t="s">
        <v>497</v>
      </c>
    </row>
    <row r="28" spans="1:2" ht="15.6" customHeight="1">
      <c r="A28" s="1" t="s">
        <v>655</v>
      </c>
      <c r="B28" s="484" t="s">
        <v>475</v>
      </c>
    </row>
    <row r="29" spans="1:2" ht="15.6" customHeight="1">
      <c r="B29" s="484" t="s">
        <v>498</v>
      </c>
    </row>
    <row r="30" spans="1:2" ht="15.6" customHeight="1">
      <c r="A30" s="1" t="s">
        <v>656</v>
      </c>
      <c r="B30" s="484" t="s">
        <v>476</v>
      </c>
    </row>
    <row r="31" spans="1:2" ht="15.6" customHeight="1">
      <c r="B31" s="484" t="s">
        <v>499</v>
      </c>
    </row>
    <row r="32" spans="1:2" ht="15.6" customHeight="1">
      <c r="A32" s="1" t="s">
        <v>657</v>
      </c>
      <c r="B32" s="484" t="s">
        <v>477</v>
      </c>
    </row>
    <row r="33" spans="1:2" ht="15.6" customHeight="1">
      <c r="B33" s="484" t="s">
        <v>500</v>
      </c>
    </row>
    <row r="34" spans="1:2" ht="15.6" customHeight="1">
      <c r="A34" s="1" t="s">
        <v>658</v>
      </c>
      <c r="B34" s="484" t="s">
        <v>478</v>
      </c>
    </row>
    <row r="35" spans="1:2" ht="15.6" customHeight="1">
      <c r="B35" s="484" t="s">
        <v>501</v>
      </c>
    </row>
    <row r="36" spans="1:2" ht="15.6" customHeight="1">
      <c r="A36" s="1" t="s">
        <v>659</v>
      </c>
      <c r="B36" s="484" t="s">
        <v>479</v>
      </c>
    </row>
    <row r="37" spans="1:2" ht="15.6" customHeight="1">
      <c r="B37" s="484" t="s">
        <v>502</v>
      </c>
    </row>
    <row r="38" spans="1:2" ht="15.6" customHeight="1">
      <c r="A38" s="1" t="s">
        <v>660</v>
      </c>
      <c r="B38" s="484" t="s">
        <v>480</v>
      </c>
    </row>
    <row r="39" spans="1:2" ht="15.6" customHeight="1">
      <c r="B39" s="484" t="s">
        <v>503</v>
      </c>
    </row>
    <row r="40" spans="1:2" ht="15.6" customHeight="1">
      <c r="A40" s="1" t="s">
        <v>661</v>
      </c>
      <c r="B40" s="484" t="s">
        <v>481</v>
      </c>
    </row>
    <row r="41" spans="1:2" ht="15.6" customHeight="1">
      <c r="B41" s="484" t="s">
        <v>504</v>
      </c>
    </row>
    <row r="42" spans="1:2" ht="15.6" customHeight="1">
      <c r="A42" s="1" t="s">
        <v>662</v>
      </c>
      <c r="B42" s="484" t="s">
        <v>482</v>
      </c>
    </row>
    <row r="43" spans="1:2" ht="15.6" customHeight="1">
      <c r="B43" s="484" t="s">
        <v>505</v>
      </c>
    </row>
    <row r="44" spans="1:2" ht="15.6" customHeight="1">
      <c r="A44" s="1" t="s">
        <v>663</v>
      </c>
      <c r="B44" s="484" t="s">
        <v>483</v>
      </c>
    </row>
    <row r="45" spans="1:2" ht="15.6" customHeight="1">
      <c r="B45" s="484" t="s">
        <v>506</v>
      </c>
    </row>
    <row r="46" spans="1:2" ht="15.6" customHeight="1">
      <c r="A46" s="1" t="s">
        <v>664</v>
      </c>
      <c r="B46" s="484" t="s">
        <v>484</v>
      </c>
    </row>
    <row r="47" spans="1:2" ht="15.6" customHeight="1">
      <c r="B47" s="484" t="s">
        <v>507</v>
      </c>
    </row>
    <row r="48" spans="1:2" ht="15.6" customHeight="1">
      <c r="A48" s="1" t="s">
        <v>665</v>
      </c>
      <c r="B48" s="484" t="s">
        <v>485</v>
      </c>
    </row>
    <row r="49" spans="2:2" ht="14.25">
      <c r="B49" s="484" t="s">
        <v>508</v>
      </c>
    </row>
  </sheetData>
  <hyperlinks>
    <hyperlink ref="B4" location="'Tabl. 1 (144)'!A1" display="Migracje wewnętrzne i zagraniczne ludności na pobyt stały (1952-2019)"/>
    <hyperlink ref="B6" location="'Tabl. 2 (145)'!A1" display="Migracje wewnętrzne na pobyt stały według płci migrantów i województw w 2019 r."/>
    <hyperlink ref="B8" location="'Tabl. 3 (146)'!A1" display="Migracje wewnętrzne ludności na pobyt stały według kierunków i województw w 2019 r. na 1000 ludności"/>
    <hyperlink ref="B10" location="'Tabl. 4 (147)'!A1" display="Migracje wewnętrzne ludności na pobyt stały według kierunków i województw w 2019 r."/>
    <hyperlink ref="B12" location="'Tabl. 5 (148)'!A1" display="Migracje wewnętrzne ludności na pobyt stały według poprzedniego i obecnego województwa zamieszkania w 2019 r."/>
    <hyperlink ref="B14" location="'Tabl. 6 (149)'!A1" display="Migracje wewnętrzne ludności na pobyt stały według płci oraz poprzedniego i obecnego makroregionu zamieszkania w 2019 r."/>
    <hyperlink ref="B16" location="'Tabl. 7 (150)'!A1" display="Migracje wewnętrzne na pobyt stały według kierunków, regionów i podregionów w 2019 r."/>
    <hyperlink ref="B18" location="'Tabl. 8 (151)'!A1" display="Migracje wewnętrzne na pobyt stały według kierunków i wieku migrantów w 2019 r."/>
    <hyperlink ref="B20" location="'Tabl. 9 (152)'!A1" display="Migracje wewnętrzne na pobyt stały według kierunków, wieku migrantów i województw w 2019 r."/>
    <hyperlink ref="B22" location="'Tabl. 10 (153)'!A1" display="Migracje wewnątrzwojewódzkie ludności na pobyt stały w 2019 r."/>
    <hyperlink ref="B24" location="'Tabl. 11 (154)'!A1" display="Migracje wewnętrzne na pobyt stały w 2019 r. według obecnego i poprzedniego miejsca zamieszkania oraz płci migrantów"/>
    <hyperlink ref="B26" location="'Tabl. 12 (155)'!A1" display="Migracje wewnętrzne ludności na pobyt stały w miastach liczących w 2019 r. 100 tys. i więcej mieszkańców"/>
    <hyperlink ref="B28" location="'Tabl. 13 (156)'!A1" display="Migracje wewnętrzne ludności w wieku 15 lat i więcej na pobyt stały według płci i stanu cywilnego prawnego migrantów w 2019 r."/>
    <hyperlink ref="B30" location="'Tabl. 14 (157)'!A1" display="Ludność zameldowana na pobyt czasowy ponad 3 miesiące (1976, 1980, 1985, 1995, 2000, 2002, 2005, 2015, 2018, 2019)"/>
    <hyperlink ref="B32" location="'Tabl. 15 (158)'!A1" display="Ludność zameldowana na pobyt czasowy ponad 3 miesiące według makroregionów w 2019 r."/>
    <hyperlink ref="B34" location="'Tabl. 16 (159)'!A1" display="Ludność zameldowana na pobyt czasowy ponad 3 miesiące według płci i województw w latach 2018 i 2019"/>
    <hyperlink ref="B36" location="'Tabl. 17 (160)'!A1" display="Ludność zameldowana na pobyt czasowy ponad 3 miesiące według płci, regionów i podregionów w 2019 r."/>
    <hyperlink ref="B38" location="'Tabl. 18 (161)'!A1" display="Ludność zameldowana na pobyt czasowy ponad 3 miesiące według płci i wieku w latach 2018 i 2019"/>
    <hyperlink ref="B40" location="'Tabl. 19 (162)'!A1" display="Ludność zameldowana na pobyt czasowy ponad 3 miesiące według województw stałego i czasowego zameldowania w 2019 r."/>
    <hyperlink ref="B42" location="'Tabl. 20 (163)'!A1" display="Ludność zameldowana na pobyt czasowy ponad 3 miesiące w miastach liczących w 2019 r. 100 tys. i więcej mieszkańców"/>
    <hyperlink ref="B44" location="'Tabl. 21 (164)'!A1" display="Ludność w wieku 15 lat i więcej zameldowana na pobyt czasowy ponad 3 miesiące według płci i stanu cywilnego prawnego (2015, 2018, 2019)"/>
    <hyperlink ref="B46" location="'Tabl. 22 (165)'!A1" display="Ludność w wieku 15 lat i więcej zameldowana na pobyt czasowy ponad 3 miesiące według stanu cywilnego prawnego i województw w 2019 r."/>
    <hyperlink ref="B48" location="'Tabl. 23 (166)'!A1" display="Ludność zameldowana na pobyt czasowy ponad 3 miesiące według makroregionów stałego i czasowego zameldowania w 2019 r."/>
    <hyperlink ref="B5" location="'Tabl. 1 (144)'!A1" display="Internal and international migration of population for permanent residence (1952-2019)"/>
    <hyperlink ref="B7" location="'Tabl. 2 (145)'!A1" display="Internal migration for permanent residence by sex of migrants and voivodship in 2019"/>
    <hyperlink ref="B9" location="' Spis tablic  List of tables'!A1" display="Internal migration of population for permanent residence by directions and voivodship per 1000 population in 2019"/>
    <hyperlink ref="B11" location="' Spis tablic  List of tables'!A1" display="Internal migration of population for permanent residence by directions and voivodship in 2019"/>
    <hyperlink ref="B13" location="'Tabl. 5 (148)'!A1" display="Internal migration of population for permanent residence by previous and present voivodship of residence in 2019"/>
    <hyperlink ref="B15" location="'Tabl. 6 (149)'!A1" display="Internal migration of population for permanent residence by sex and previous and present macroregion of residence in 2019"/>
    <hyperlink ref="B17" location="'Tabl. 7 (150)'!A1" display="Internal migration for permanent residence by directions, region and subregion in 2019"/>
    <hyperlink ref="B19" location="'Tabl. 8 (151)'!A1" display="Internal migration for permanent residence by directions and age of migrants in 2019"/>
    <hyperlink ref="B21" location="'Tabl. 9 (152)'!A1" display="Internal migration for permanent residence by directions, age of migrants and voivodship in 2019"/>
    <hyperlink ref="B23" location="'Tabl. 10 (153)'!A1" display="Intravoivodship migration of population for permanent residence in 2019"/>
    <hyperlink ref="B25" location="'Tabl. 11 (154)'!A1" display="Internal migration for permanent residence by present and previous place of residence and sex of migrants in 2019"/>
    <hyperlink ref="B27" location="'Tabl. 12 (155)'!A1" display="Internal migration of population for permanent residence in towns with 100 thous. inhabitants and over in 2019"/>
    <hyperlink ref="B29" location="'Tabl. 13 (156)'!A1" display="Internal migration of population at the age of 15 and more for permanent residence by sex and legal marital status of migrants in 2019"/>
    <hyperlink ref="B31" location="'Tabl. 14 (157)'!A1" display="Population registered for temporary stay above 3 months (1976, 1980, 1985, 1995, 2000, 2002, 2005, 2015, 2018, 2019)"/>
    <hyperlink ref="B33" location="'Tabl. 15 (158)'!A1" display="Population registered for temporary stay above 3 months by macroregion in 2019"/>
    <hyperlink ref="B35" location="'Tabl. 16 (159)'!A1" display="Population registered for temporary stay above 3 months by sex and voivodship in 2018 and 2019"/>
    <hyperlink ref="B37" location="'Tabl. 17 (160)'!A1" display="Population registered for temporary stay above 3 months by sex, region and subregion in 2019"/>
    <hyperlink ref="B39" location="'Tabl. 18 (161)'!A1" display="Population registered for temporary stay above 3 months by sex and age in 2018 and 2019"/>
    <hyperlink ref="B41" location="'Tabl. 19 (162)'!A1" display="Population registered for temporary stay above 3 months by voivodship of registration for permanent and temporary stay in 2019"/>
    <hyperlink ref="B43" location="'Tabl. 20 (163)'!A1" display="Population registered for temporary stay above 3 months in towns with 100 thousand inhabitants and over in 2019"/>
    <hyperlink ref="B45" location="'Tabl. 21 (164)'!A1" display="Population at the age of 15 and more registered for temporary stay above 3 months by sex and legal marital status (2015, 2018, 2019)"/>
    <hyperlink ref="B47" location="'Tabl. 22 (165)'!A1" display="Population at the age of 15 and more registered for temporary stay above 3 months by legal marital status and voivodship in 2019"/>
    <hyperlink ref="B49" location="'Tabl. 23 (166)'!A1" display="Population registered for temporary stay above 3 months by macroregion of registration for permanent and temporary stay in 2019"/>
  </hyperlink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4"/>
  <sheetViews>
    <sheetView zoomScaleNormal="100" workbookViewId="0">
      <selection activeCell="G5" sqref="G5"/>
    </sheetView>
  </sheetViews>
  <sheetFormatPr defaultColWidth="9" defaultRowHeight="12.75"/>
  <cols>
    <col min="1" max="1" width="18.875" style="13" customWidth="1"/>
    <col min="2" max="6" width="6.375" style="13" customWidth="1"/>
    <col min="7" max="7" width="6.75" style="13" customWidth="1"/>
    <col min="8" max="8" width="7.125" style="13" customWidth="1"/>
    <col min="9" max="9" width="6.375" style="13" customWidth="1"/>
    <col min="10" max="10" width="7.25" style="13" customWidth="1"/>
    <col min="11" max="11" width="6.375" style="13" customWidth="1"/>
    <col min="12" max="12" width="9" style="23"/>
    <col min="13" max="16384" width="9" style="13"/>
  </cols>
  <sheetData>
    <row r="1" spans="1:13">
      <c r="A1" s="3" t="s">
        <v>683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34" t="s">
        <v>556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3">
      <c r="A3" s="341" t="s">
        <v>557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>
      <c r="A4" s="341" t="s">
        <v>558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3">
      <c r="A5" s="428" t="s">
        <v>594</v>
      </c>
      <c r="C5" s="10"/>
      <c r="D5" s="10"/>
      <c r="E5" s="10"/>
      <c r="F5" s="10"/>
      <c r="G5" s="10"/>
      <c r="H5" s="10"/>
      <c r="I5" s="10"/>
      <c r="J5" s="10"/>
      <c r="K5" s="10"/>
    </row>
    <row r="6" spans="1:13">
      <c r="A6" s="428" t="s">
        <v>595</v>
      </c>
      <c r="C6" s="3"/>
      <c r="D6" s="3"/>
      <c r="E6" s="3"/>
      <c r="F6" s="3"/>
      <c r="G6" s="3"/>
      <c r="H6" s="3"/>
      <c r="I6" s="3"/>
      <c r="J6" s="3"/>
      <c r="K6" s="3"/>
    </row>
    <row r="7" spans="1:13" ht="18" customHeight="1">
      <c r="A7" s="434" t="s">
        <v>381</v>
      </c>
      <c r="B7" s="439" t="s">
        <v>336</v>
      </c>
      <c r="C7" s="440"/>
      <c r="D7" s="440"/>
      <c r="E7" s="440"/>
      <c r="F7" s="445"/>
      <c r="G7" s="439" t="s">
        <v>337</v>
      </c>
      <c r="H7" s="440"/>
      <c r="I7" s="440"/>
      <c r="J7" s="440"/>
      <c r="K7" s="440"/>
    </row>
    <row r="8" spans="1:13" ht="29.25" customHeight="1">
      <c r="A8" s="436"/>
      <c r="B8" s="443" t="s">
        <v>323</v>
      </c>
      <c r="C8" s="439" t="s">
        <v>331</v>
      </c>
      <c r="D8" s="445"/>
      <c r="E8" s="439" t="s">
        <v>371</v>
      </c>
      <c r="F8" s="445"/>
      <c r="G8" s="443" t="s">
        <v>323</v>
      </c>
      <c r="H8" s="439" t="s">
        <v>327</v>
      </c>
      <c r="I8" s="445"/>
      <c r="J8" s="439" t="s">
        <v>328</v>
      </c>
      <c r="K8" s="440"/>
    </row>
    <row r="9" spans="1:13" ht="53.25" customHeight="1">
      <c r="A9" s="438"/>
      <c r="B9" s="444"/>
      <c r="C9" s="69" t="s">
        <v>345</v>
      </c>
      <c r="D9" s="69" t="s">
        <v>346</v>
      </c>
      <c r="E9" s="69" t="s">
        <v>345</v>
      </c>
      <c r="F9" s="69" t="s">
        <v>328</v>
      </c>
      <c r="G9" s="444"/>
      <c r="H9" s="69" t="s">
        <v>331</v>
      </c>
      <c r="I9" s="69" t="s">
        <v>344</v>
      </c>
      <c r="J9" s="69" t="s">
        <v>331</v>
      </c>
      <c r="K9" s="225" t="s">
        <v>344</v>
      </c>
    </row>
    <row r="10" spans="1:13">
      <c r="A10" s="44"/>
      <c r="B10" s="6"/>
      <c r="C10" s="6"/>
      <c r="D10" s="6"/>
      <c r="E10" s="6"/>
      <c r="F10" s="6"/>
      <c r="G10" s="6"/>
      <c r="H10" s="6"/>
      <c r="I10" s="6"/>
      <c r="J10" s="6"/>
      <c r="K10" s="175"/>
    </row>
    <row r="11" spans="1:13" s="53" customFormat="1">
      <c r="A11" s="48" t="s">
        <v>271</v>
      </c>
      <c r="B11" s="195">
        <v>468326</v>
      </c>
      <c r="C11" s="196">
        <v>134721</v>
      </c>
      <c r="D11" s="196">
        <v>116564</v>
      </c>
      <c r="E11" s="196">
        <v>146009</v>
      </c>
      <c r="F11" s="196">
        <v>71032</v>
      </c>
      <c r="G11" s="196">
        <v>468326</v>
      </c>
      <c r="H11" s="196">
        <v>134721</v>
      </c>
      <c r="I11" s="196">
        <v>146009</v>
      </c>
      <c r="J11" s="196">
        <v>116564</v>
      </c>
      <c r="K11" s="197">
        <v>71032</v>
      </c>
      <c r="L11" s="87"/>
    </row>
    <row r="12" spans="1:13" s="53" customFormat="1">
      <c r="A12" s="345" t="s">
        <v>272</v>
      </c>
      <c r="B12" s="199"/>
      <c r="C12" s="200"/>
      <c r="D12" s="200"/>
      <c r="E12" s="200"/>
      <c r="F12" s="200"/>
      <c r="G12" s="200"/>
      <c r="H12" s="200"/>
      <c r="I12" s="200"/>
      <c r="J12" s="200"/>
      <c r="K12" s="201"/>
      <c r="L12" s="87"/>
    </row>
    <row r="13" spans="1:13">
      <c r="A13" s="226" t="s">
        <v>613</v>
      </c>
      <c r="B13" s="199">
        <v>45770</v>
      </c>
      <c r="C13" s="200">
        <v>10924</v>
      </c>
      <c r="D13" s="200">
        <v>10965</v>
      </c>
      <c r="E13" s="200">
        <v>15221</v>
      </c>
      <c r="F13" s="200">
        <v>8660</v>
      </c>
      <c r="G13" s="200">
        <v>45770</v>
      </c>
      <c r="H13" s="200">
        <v>10924</v>
      </c>
      <c r="I13" s="200">
        <v>15221</v>
      </c>
      <c r="J13" s="200">
        <v>10965</v>
      </c>
      <c r="K13" s="201">
        <v>8660</v>
      </c>
      <c r="M13" s="53"/>
    </row>
    <row r="14" spans="1:13">
      <c r="A14" s="227" t="s">
        <v>614</v>
      </c>
      <c r="B14" s="199">
        <v>54476</v>
      </c>
      <c r="C14" s="200">
        <v>11513</v>
      </c>
      <c r="D14" s="200">
        <v>11865</v>
      </c>
      <c r="E14" s="200">
        <v>21650</v>
      </c>
      <c r="F14" s="200">
        <v>9448</v>
      </c>
      <c r="G14" s="200">
        <v>54476</v>
      </c>
      <c r="H14" s="200">
        <v>11513</v>
      </c>
      <c r="I14" s="200">
        <v>21650</v>
      </c>
      <c r="J14" s="200">
        <v>11865</v>
      </c>
      <c r="K14" s="201">
        <v>9448</v>
      </c>
    </row>
    <row r="15" spans="1:13">
      <c r="A15" s="226" t="s">
        <v>615</v>
      </c>
      <c r="B15" s="199">
        <v>15955</v>
      </c>
      <c r="C15" s="200">
        <v>3683</v>
      </c>
      <c r="D15" s="200">
        <v>4056</v>
      </c>
      <c r="E15" s="200">
        <v>5862</v>
      </c>
      <c r="F15" s="200">
        <v>2354</v>
      </c>
      <c r="G15" s="200">
        <v>15955</v>
      </c>
      <c r="H15" s="200">
        <v>3683</v>
      </c>
      <c r="I15" s="200">
        <v>5862</v>
      </c>
      <c r="J15" s="200">
        <v>4056</v>
      </c>
      <c r="K15" s="201">
        <v>2354</v>
      </c>
    </row>
    <row r="16" spans="1:13">
      <c r="A16" s="226" t="s">
        <v>616</v>
      </c>
      <c r="B16" s="199">
        <v>103429</v>
      </c>
      <c r="C16" s="200">
        <v>31183</v>
      </c>
      <c r="D16" s="200">
        <v>32319</v>
      </c>
      <c r="E16" s="200">
        <v>20432</v>
      </c>
      <c r="F16" s="200">
        <v>19495</v>
      </c>
      <c r="G16" s="200">
        <v>103429</v>
      </c>
      <c r="H16" s="200">
        <v>31183</v>
      </c>
      <c r="I16" s="200">
        <v>20432</v>
      </c>
      <c r="J16" s="200">
        <v>32319</v>
      </c>
      <c r="K16" s="201">
        <v>19495</v>
      </c>
    </row>
    <row r="17" spans="1:12">
      <c r="A17" s="226" t="s">
        <v>617</v>
      </c>
      <c r="B17" s="199">
        <v>159837</v>
      </c>
      <c r="C17" s="200">
        <v>49382</v>
      </c>
      <c r="D17" s="200">
        <v>37637</v>
      </c>
      <c r="E17" s="200">
        <v>50234</v>
      </c>
      <c r="F17" s="200">
        <v>22584</v>
      </c>
      <c r="G17" s="200">
        <v>159837</v>
      </c>
      <c r="H17" s="200">
        <v>49382</v>
      </c>
      <c r="I17" s="200">
        <v>50234</v>
      </c>
      <c r="J17" s="200">
        <v>37637</v>
      </c>
      <c r="K17" s="201">
        <v>22584</v>
      </c>
    </row>
    <row r="18" spans="1:12">
      <c r="A18" s="226" t="s">
        <v>618</v>
      </c>
      <c r="B18" s="199">
        <v>45420</v>
      </c>
      <c r="C18" s="200">
        <v>12759</v>
      </c>
      <c r="D18" s="200">
        <v>9698</v>
      </c>
      <c r="E18" s="200">
        <v>18120</v>
      </c>
      <c r="F18" s="200">
        <v>4843</v>
      </c>
      <c r="G18" s="200">
        <v>45420</v>
      </c>
      <c r="H18" s="200">
        <v>12759</v>
      </c>
      <c r="I18" s="200">
        <v>18120</v>
      </c>
      <c r="J18" s="200">
        <v>9698</v>
      </c>
      <c r="K18" s="201">
        <v>4843</v>
      </c>
    </row>
    <row r="19" spans="1:12">
      <c r="A19" s="226" t="s">
        <v>49</v>
      </c>
      <c r="B19" s="199">
        <v>43439</v>
      </c>
      <c r="C19" s="200">
        <v>15277</v>
      </c>
      <c r="D19" s="200">
        <v>10024</v>
      </c>
      <c r="E19" s="200">
        <v>14490</v>
      </c>
      <c r="F19" s="200">
        <v>3648</v>
      </c>
      <c r="G19" s="200">
        <v>43439</v>
      </c>
      <c r="H19" s="200">
        <v>15277</v>
      </c>
      <c r="I19" s="200">
        <v>14490</v>
      </c>
      <c r="J19" s="200">
        <v>10024</v>
      </c>
      <c r="K19" s="201">
        <v>3648</v>
      </c>
    </row>
    <row r="20" spans="1:12">
      <c r="A20" s="345" t="s">
        <v>461</v>
      </c>
      <c r="B20" s="44"/>
      <c r="C20" s="2"/>
      <c r="D20" s="2"/>
      <c r="E20" s="2"/>
      <c r="F20" s="2"/>
      <c r="G20" s="2"/>
      <c r="H20" s="2"/>
      <c r="I20" s="2"/>
      <c r="J20" s="2"/>
      <c r="K20" s="100"/>
    </row>
    <row r="21" spans="1:12" s="53" customFormat="1" ht="15" customHeight="1">
      <c r="A21" s="48" t="s">
        <v>50</v>
      </c>
      <c r="B21" s="195">
        <v>41537</v>
      </c>
      <c r="C21" s="196">
        <v>12949</v>
      </c>
      <c r="D21" s="196">
        <v>10170</v>
      </c>
      <c r="E21" s="196">
        <v>14207</v>
      </c>
      <c r="F21" s="196">
        <v>4211</v>
      </c>
      <c r="G21" s="196">
        <v>37322</v>
      </c>
      <c r="H21" s="196">
        <v>10625</v>
      </c>
      <c r="I21" s="196">
        <v>14010</v>
      </c>
      <c r="J21" s="196">
        <v>8802</v>
      </c>
      <c r="K21" s="197">
        <v>3885</v>
      </c>
      <c r="L21" s="87"/>
    </row>
    <row r="22" spans="1:12">
      <c r="A22" s="226" t="s">
        <v>613</v>
      </c>
      <c r="B22" s="199">
        <v>3829</v>
      </c>
      <c r="C22" s="200">
        <v>917</v>
      </c>
      <c r="D22" s="200">
        <v>917</v>
      </c>
      <c r="E22" s="200">
        <v>1510</v>
      </c>
      <c r="F22" s="200">
        <v>485</v>
      </c>
      <c r="G22" s="200">
        <v>3540</v>
      </c>
      <c r="H22" s="200">
        <v>788</v>
      </c>
      <c r="I22" s="200">
        <v>1491</v>
      </c>
      <c r="J22" s="200">
        <v>814</v>
      </c>
      <c r="K22" s="201">
        <v>447</v>
      </c>
    </row>
    <row r="23" spans="1:12">
      <c r="A23" s="227" t="s">
        <v>614</v>
      </c>
      <c r="B23" s="199">
        <v>4697</v>
      </c>
      <c r="C23" s="200">
        <v>935</v>
      </c>
      <c r="D23" s="200">
        <v>1000</v>
      </c>
      <c r="E23" s="200">
        <v>2210</v>
      </c>
      <c r="F23" s="200">
        <v>552</v>
      </c>
      <c r="G23" s="200">
        <v>4593</v>
      </c>
      <c r="H23" s="200">
        <v>870</v>
      </c>
      <c r="I23" s="200">
        <v>2188</v>
      </c>
      <c r="J23" s="200">
        <v>994</v>
      </c>
      <c r="K23" s="201">
        <v>541</v>
      </c>
    </row>
    <row r="24" spans="1:12">
      <c r="A24" s="226" t="s">
        <v>615</v>
      </c>
      <c r="B24" s="199">
        <v>1308</v>
      </c>
      <c r="C24" s="200">
        <v>293</v>
      </c>
      <c r="D24" s="200">
        <v>362</v>
      </c>
      <c r="E24" s="200">
        <v>537</v>
      </c>
      <c r="F24" s="200">
        <v>116</v>
      </c>
      <c r="G24" s="200">
        <v>1251</v>
      </c>
      <c r="H24" s="200">
        <v>269</v>
      </c>
      <c r="I24" s="200">
        <v>528</v>
      </c>
      <c r="J24" s="200">
        <v>342</v>
      </c>
      <c r="K24" s="201">
        <v>112</v>
      </c>
    </row>
    <row r="25" spans="1:12">
      <c r="A25" s="226" t="s">
        <v>616</v>
      </c>
      <c r="B25" s="199">
        <v>8816</v>
      </c>
      <c r="C25" s="200">
        <v>3238</v>
      </c>
      <c r="D25" s="200">
        <v>2667</v>
      </c>
      <c r="E25" s="200">
        <v>1888</v>
      </c>
      <c r="F25" s="200">
        <v>1023</v>
      </c>
      <c r="G25" s="200">
        <v>6916</v>
      </c>
      <c r="H25" s="200">
        <v>2220</v>
      </c>
      <c r="I25" s="200">
        <v>1757</v>
      </c>
      <c r="J25" s="200">
        <v>2039</v>
      </c>
      <c r="K25" s="201">
        <v>900</v>
      </c>
    </row>
    <row r="26" spans="1:12">
      <c r="A26" s="226" t="s">
        <v>617</v>
      </c>
      <c r="B26" s="199">
        <v>14488</v>
      </c>
      <c r="C26" s="200">
        <v>4803</v>
      </c>
      <c r="D26" s="200">
        <v>3248</v>
      </c>
      <c r="E26" s="200">
        <v>5018</v>
      </c>
      <c r="F26" s="200">
        <v>1419</v>
      </c>
      <c r="G26" s="200">
        <v>12654</v>
      </c>
      <c r="H26" s="200">
        <v>3817</v>
      </c>
      <c r="I26" s="200">
        <v>4821</v>
      </c>
      <c r="J26" s="200">
        <v>2762</v>
      </c>
      <c r="K26" s="201">
        <v>1254</v>
      </c>
    </row>
    <row r="27" spans="1:12">
      <c r="A27" s="226" t="s">
        <v>618</v>
      </c>
      <c r="B27" s="199">
        <v>4195</v>
      </c>
      <c r="C27" s="200">
        <v>1228</v>
      </c>
      <c r="D27" s="200">
        <v>899</v>
      </c>
      <c r="E27" s="200">
        <v>1738</v>
      </c>
      <c r="F27" s="200">
        <v>330</v>
      </c>
      <c r="G27" s="200">
        <v>4061</v>
      </c>
      <c r="H27" s="200">
        <v>1127</v>
      </c>
      <c r="I27" s="200">
        <v>1747</v>
      </c>
      <c r="J27" s="200">
        <v>854</v>
      </c>
      <c r="K27" s="201">
        <v>333</v>
      </c>
    </row>
    <row r="28" spans="1:12">
      <c r="A28" s="226" t="s">
        <v>49</v>
      </c>
      <c r="B28" s="199">
        <v>4204</v>
      </c>
      <c r="C28" s="200">
        <v>1535</v>
      </c>
      <c r="D28" s="200">
        <v>1077</v>
      </c>
      <c r="E28" s="200">
        <v>1306</v>
      </c>
      <c r="F28" s="200">
        <v>286</v>
      </c>
      <c r="G28" s="200">
        <v>4307</v>
      </c>
      <c r="H28" s="200">
        <v>1534</v>
      </c>
      <c r="I28" s="200">
        <v>1478</v>
      </c>
      <c r="J28" s="200">
        <v>997</v>
      </c>
      <c r="K28" s="201">
        <v>298</v>
      </c>
    </row>
    <row r="29" spans="1:12">
      <c r="A29" s="345" t="s">
        <v>461</v>
      </c>
      <c r="B29" s="199"/>
      <c r="C29" s="200"/>
      <c r="D29" s="200"/>
      <c r="E29" s="200"/>
      <c r="F29" s="200"/>
      <c r="G29" s="200"/>
      <c r="H29" s="200"/>
      <c r="I29" s="200"/>
      <c r="J29" s="200"/>
      <c r="K29" s="201"/>
    </row>
    <row r="30" spans="1:12" s="53" customFormat="1" ht="15" customHeight="1">
      <c r="A30" s="154" t="s">
        <v>51</v>
      </c>
      <c r="B30" s="195">
        <v>24107</v>
      </c>
      <c r="C30" s="196">
        <v>4517</v>
      </c>
      <c r="D30" s="196">
        <v>6307</v>
      </c>
      <c r="E30" s="196">
        <v>8827</v>
      </c>
      <c r="F30" s="196">
        <v>4456</v>
      </c>
      <c r="G30" s="196">
        <v>27028</v>
      </c>
      <c r="H30" s="196">
        <v>6081</v>
      </c>
      <c r="I30" s="196">
        <v>9270</v>
      </c>
      <c r="J30" s="196">
        <v>7013</v>
      </c>
      <c r="K30" s="197">
        <v>4664</v>
      </c>
      <c r="L30" s="87"/>
    </row>
    <row r="31" spans="1:12">
      <c r="A31" s="226" t="s">
        <v>613</v>
      </c>
      <c r="B31" s="199">
        <v>2358</v>
      </c>
      <c r="C31" s="200">
        <v>319</v>
      </c>
      <c r="D31" s="200">
        <v>538</v>
      </c>
      <c r="E31" s="200">
        <v>960</v>
      </c>
      <c r="F31" s="200">
        <v>541</v>
      </c>
      <c r="G31" s="200">
        <v>2562</v>
      </c>
      <c r="H31" s="200">
        <v>417</v>
      </c>
      <c r="I31" s="200">
        <v>974</v>
      </c>
      <c r="J31" s="200">
        <v>599</v>
      </c>
      <c r="K31" s="201">
        <v>572</v>
      </c>
    </row>
    <row r="32" spans="1:12">
      <c r="A32" s="227" t="s">
        <v>614</v>
      </c>
      <c r="B32" s="199">
        <v>2959</v>
      </c>
      <c r="C32" s="200">
        <v>364</v>
      </c>
      <c r="D32" s="200">
        <v>650</v>
      </c>
      <c r="E32" s="200">
        <v>1316</v>
      </c>
      <c r="F32" s="200">
        <v>629</v>
      </c>
      <c r="G32" s="200">
        <v>3118</v>
      </c>
      <c r="H32" s="200">
        <v>426</v>
      </c>
      <c r="I32" s="200">
        <v>1378</v>
      </c>
      <c r="J32" s="200">
        <v>680</v>
      </c>
      <c r="K32" s="201">
        <v>634</v>
      </c>
    </row>
    <row r="33" spans="1:12">
      <c r="A33" s="226" t="s">
        <v>615</v>
      </c>
      <c r="B33" s="199">
        <v>900</v>
      </c>
      <c r="C33" s="200">
        <v>113</v>
      </c>
      <c r="D33" s="200">
        <v>263</v>
      </c>
      <c r="E33" s="200">
        <v>378</v>
      </c>
      <c r="F33" s="200">
        <v>146</v>
      </c>
      <c r="G33" s="200">
        <v>967</v>
      </c>
      <c r="H33" s="200">
        <v>144</v>
      </c>
      <c r="I33" s="200">
        <v>389</v>
      </c>
      <c r="J33" s="200">
        <v>278</v>
      </c>
      <c r="K33" s="201">
        <v>156</v>
      </c>
    </row>
    <row r="34" spans="1:12">
      <c r="A34" s="226" t="s">
        <v>616</v>
      </c>
      <c r="B34" s="199">
        <v>5172</v>
      </c>
      <c r="C34" s="200">
        <v>1046</v>
      </c>
      <c r="D34" s="200">
        <v>1651</v>
      </c>
      <c r="E34" s="200">
        <v>1253</v>
      </c>
      <c r="F34" s="200">
        <v>1222</v>
      </c>
      <c r="G34" s="200">
        <v>6234</v>
      </c>
      <c r="H34" s="200">
        <v>1607</v>
      </c>
      <c r="I34" s="200">
        <v>1380</v>
      </c>
      <c r="J34" s="200">
        <v>1931</v>
      </c>
      <c r="K34" s="201">
        <v>1316</v>
      </c>
    </row>
    <row r="35" spans="1:12">
      <c r="A35" s="226" t="s">
        <v>617</v>
      </c>
      <c r="B35" s="199">
        <v>7885</v>
      </c>
      <c r="C35" s="200">
        <v>1534</v>
      </c>
      <c r="D35" s="200">
        <v>1919</v>
      </c>
      <c r="E35" s="200">
        <v>3083</v>
      </c>
      <c r="F35" s="200">
        <v>1349</v>
      </c>
      <c r="G35" s="200">
        <v>9002</v>
      </c>
      <c r="H35" s="200">
        <v>2191</v>
      </c>
      <c r="I35" s="200">
        <v>3242</v>
      </c>
      <c r="J35" s="200">
        <v>2173</v>
      </c>
      <c r="K35" s="201">
        <v>1396</v>
      </c>
    </row>
    <row r="36" spans="1:12">
      <c r="A36" s="226" t="s">
        <v>618</v>
      </c>
      <c r="B36" s="199">
        <v>2474</v>
      </c>
      <c r="C36" s="200">
        <v>472</v>
      </c>
      <c r="D36" s="200">
        <v>623</v>
      </c>
      <c r="E36" s="200">
        <v>1058</v>
      </c>
      <c r="F36" s="200">
        <v>321</v>
      </c>
      <c r="G36" s="200">
        <v>2594</v>
      </c>
      <c r="H36" s="200">
        <v>519</v>
      </c>
      <c r="I36" s="200">
        <v>1102</v>
      </c>
      <c r="J36" s="200">
        <v>653</v>
      </c>
      <c r="K36" s="201">
        <v>320</v>
      </c>
    </row>
    <row r="37" spans="1:12">
      <c r="A37" s="226" t="s">
        <v>49</v>
      </c>
      <c r="B37" s="199">
        <v>2359</v>
      </c>
      <c r="C37" s="200">
        <v>669</v>
      </c>
      <c r="D37" s="200">
        <v>663</v>
      </c>
      <c r="E37" s="200">
        <v>779</v>
      </c>
      <c r="F37" s="200">
        <v>248</v>
      </c>
      <c r="G37" s="200">
        <v>2551</v>
      </c>
      <c r="H37" s="200">
        <v>777</v>
      </c>
      <c r="I37" s="200">
        <v>805</v>
      </c>
      <c r="J37" s="200">
        <v>699</v>
      </c>
      <c r="K37" s="201">
        <v>270</v>
      </c>
    </row>
    <row r="38" spans="1:12">
      <c r="A38" s="345" t="s">
        <v>461</v>
      </c>
      <c r="B38" s="199"/>
      <c r="C38" s="200"/>
      <c r="D38" s="200"/>
      <c r="E38" s="200"/>
      <c r="F38" s="200"/>
      <c r="G38" s="200"/>
      <c r="H38" s="200"/>
      <c r="I38" s="200"/>
      <c r="J38" s="200"/>
      <c r="K38" s="201"/>
    </row>
    <row r="39" spans="1:12" s="53" customFormat="1" ht="15" customHeight="1">
      <c r="A39" s="228" t="s">
        <v>52</v>
      </c>
      <c r="B39" s="195">
        <v>22047</v>
      </c>
      <c r="C39" s="196">
        <v>3567</v>
      </c>
      <c r="D39" s="196">
        <v>6243</v>
      </c>
      <c r="E39" s="196">
        <v>7349</v>
      </c>
      <c r="F39" s="196">
        <v>4888</v>
      </c>
      <c r="G39" s="196">
        <v>28542</v>
      </c>
      <c r="H39" s="196">
        <v>6673</v>
      </c>
      <c r="I39" s="196">
        <v>7491</v>
      </c>
      <c r="J39" s="196">
        <v>8804</v>
      </c>
      <c r="K39" s="197">
        <v>5574</v>
      </c>
      <c r="L39" s="87"/>
    </row>
    <row r="40" spans="1:12">
      <c r="A40" s="226" t="s">
        <v>613</v>
      </c>
      <c r="B40" s="199">
        <v>2248</v>
      </c>
      <c r="C40" s="200">
        <v>312</v>
      </c>
      <c r="D40" s="200">
        <v>686</v>
      </c>
      <c r="E40" s="200">
        <v>694</v>
      </c>
      <c r="F40" s="200">
        <v>556</v>
      </c>
      <c r="G40" s="200">
        <v>2782</v>
      </c>
      <c r="H40" s="200">
        <v>526</v>
      </c>
      <c r="I40" s="200">
        <v>719</v>
      </c>
      <c r="J40" s="200">
        <v>889</v>
      </c>
      <c r="K40" s="201">
        <v>648</v>
      </c>
    </row>
    <row r="41" spans="1:12">
      <c r="A41" s="227" t="s">
        <v>614</v>
      </c>
      <c r="B41" s="199">
        <v>2762</v>
      </c>
      <c r="C41" s="200">
        <v>330</v>
      </c>
      <c r="D41" s="200">
        <v>684</v>
      </c>
      <c r="E41" s="200">
        <v>1108</v>
      </c>
      <c r="F41" s="200">
        <v>640</v>
      </c>
      <c r="G41" s="200">
        <v>3102</v>
      </c>
      <c r="H41" s="200">
        <v>477</v>
      </c>
      <c r="I41" s="200">
        <v>1108</v>
      </c>
      <c r="J41" s="200">
        <v>808</v>
      </c>
      <c r="K41" s="201">
        <v>709</v>
      </c>
    </row>
    <row r="42" spans="1:12">
      <c r="A42" s="226" t="s">
        <v>615</v>
      </c>
      <c r="B42" s="199">
        <v>793</v>
      </c>
      <c r="C42" s="200">
        <v>105</v>
      </c>
      <c r="D42" s="200">
        <v>212</v>
      </c>
      <c r="E42" s="200">
        <v>305</v>
      </c>
      <c r="F42" s="200">
        <v>171</v>
      </c>
      <c r="G42" s="200">
        <v>923</v>
      </c>
      <c r="H42" s="200">
        <v>160</v>
      </c>
      <c r="I42" s="200">
        <v>311</v>
      </c>
      <c r="J42" s="200">
        <v>260</v>
      </c>
      <c r="K42" s="201">
        <v>192</v>
      </c>
    </row>
    <row r="43" spans="1:12">
      <c r="A43" s="226" t="s">
        <v>616</v>
      </c>
      <c r="B43" s="199">
        <v>4769</v>
      </c>
      <c r="C43" s="200">
        <v>751</v>
      </c>
      <c r="D43" s="200">
        <v>1642</v>
      </c>
      <c r="E43" s="200">
        <v>1012</v>
      </c>
      <c r="F43" s="200">
        <v>1364</v>
      </c>
      <c r="G43" s="200">
        <v>6951</v>
      </c>
      <c r="H43" s="200">
        <v>1748</v>
      </c>
      <c r="I43" s="200">
        <v>1060</v>
      </c>
      <c r="J43" s="200">
        <v>2573</v>
      </c>
      <c r="K43" s="201">
        <v>1570</v>
      </c>
    </row>
    <row r="44" spans="1:12">
      <c r="A44" s="226" t="s">
        <v>617</v>
      </c>
      <c r="B44" s="199">
        <v>7509</v>
      </c>
      <c r="C44" s="200">
        <v>1304</v>
      </c>
      <c r="D44" s="200">
        <v>2098</v>
      </c>
      <c r="E44" s="200">
        <v>2530</v>
      </c>
      <c r="F44" s="200">
        <v>1577</v>
      </c>
      <c r="G44" s="200">
        <v>10378</v>
      </c>
      <c r="H44" s="200">
        <v>2684</v>
      </c>
      <c r="I44" s="200">
        <v>2664</v>
      </c>
      <c r="J44" s="200">
        <v>3175</v>
      </c>
      <c r="K44" s="201">
        <v>1855</v>
      </c>
    </row>
    <row r="45" spans="1:12">
      <c r="A45" s="226" t="s">
        <v>618</v>
      </c>
      <c r="B45" s="199">
        <v>2011</v>
      </c>
      <c r="C45" s="200">
        <v>324</v>
      </c>
      <c r="D45" s="200">
        <v>433</v>
      </c>
      <c r="E45" s="200">
        <v>939</v>
      </c>
      <c r="F45" s="200">
        <v>315</v>
      </c>
      <c r="G45" s="200">
        <v>2267</v>
      </c>
      <c r="H45" s="200">
        <v>491</v>
      </c>
      <c r="I45" s="200">
        <v>927</v>
      </c>
      <c r="J45" s="200">
        <v>525</v>
      </c>
      <c r="K45" s="201">
        <v>324</v>
      </c>
    </row>
    <row r="46" spans="1:12">
      <c r="A46" s="226" t="s">
        <v>49</v>
      </c>
      <c r="B46" s="199">
        <v>1955</v>
      </c>
      <c r="C46" s="200">
        <v>441</v>
      </c>
      <c r="D46" s="200">
        <v>488</v>
      </c>
      <c r="E46" s="200">
        <v>761</v>
      </c>
      <c r="F46" s="200">
        <v>265</v>
      </c>
      <c r="G46" s="200">
        <v>2139</v>
      </c>
      <c r="H46" s="200">
        <v>587</v>
      </c>
      <c r="I46" s="200">
        <v>702</v>
      </c>
      <c r="J46" s="200">
        <v>574</v>
      </c>
      <c r="K46" s="201">
        <v>276</v>
      </c>
    </row>
    <row r="47" spans="1:12">
      <c r="A47" s="345" t="s">
        <v>461</v>
      </c>
      <c r="B47" s="199"/>
      <c r="C47" s="200"/>
      <c r="D47" s="200"/>
      <c r="E47" s="200"/>
      <c r="F47" s="200"/>
      <c r="G47" s="200"/>
      <c r="H47" s="200"/>
      <c r="I47" s="200"/>
      <c r="J47" s="200"/>
      <c r="K47" s="201"/>
    </row>
    <row r="48" spans="1:12" s="53" customFormat="1" ht="15" customHeight="1">
      <c r="A48" s="228" t="s">
        <v>53</v>
      </c>
      <c r="B48" s="195">
        <v>12901</v>
      </c>
      <c r="C48" s="196">
        <v>3227</v>
      </c>
      <c r="D48" s="196">
        <v>3966</v>
      </c>
      <c r="E48" s="196">
        <v>4172</v>
      </c>
      <c r="F48" s="196">
        <v>1536</v>
      </c>
      <c r="G48" s="196">
        <v>14146</v>
      </c>
      <c r="H48" s="196">
        <v>3986</v>
      </c>
      <c r="I48" s="196">
        <v>4518</v>
      </c>
      <c r="J48" s="196">
        <v>3952</v>
      </c>
      <c r="K48" s="197">
        <v>1690</v>
      </c>
      <c r="L48" s="87"/>
    </row>
    <row r="49" spans="1:12">
      <c r="A49" s="226" t="s">
        <v>613</v>
      </c>
      <c r="B49" s="199">
        <v>1225</v>
      </c>
      <c r="C49" s="200">
        <v>246</v>
      </c>
      <c r="D49" s="200">
        <v>376</v>
      </c>
      <c r="E49" s="200">
        <v>421</v>
      </c>
      <c r="F49" s="200">
        <v>182</v>
      </c>
      <c r="G49" s="200">
        <v>1290</v>
      </c>
      <c r="H49" s="200">
        <v>262</v>
      </c>
      <c r="I49" s="200">
        <v>465</v>
      </c>
      <c r="J49" s="200">
        <v>356</v>
      </c>
      <c r="K49" s="201">
        <v>207</v>
      </c>
    </row>
    <row r="50" spans="1:12">
      <c r="A50" s="227" t="s">
        <v>614</v>
      </c>
      <c r="B50" s="199">
        <v>1624</v>
      </c>
      <c r="C50" s="200">
        <v>299</v>
      </c>
      <c r="D50" s="200">
        <v>503</v>
      </c>
      <c r="E50" s="200">
        <v>624</v>
      </c>
      <c r="F50" s="200">
        <v>198</v>
      </c>
      <c r="G50" s="200">
        <v>1628</v>
      </c>
      <c r="H50" s="200">
        <v>306</v>
      </c>
      <c r="I50" s="200">
        <v>648</v>
      </c>
      <c r="J50" s="200">
        <v>468</v>
      </c>
      <c r="K50" s="201">
        <v>206</v>
      </c>
    </row>
    <row r="51" spans="1:12">
      <c r="A51" s="226" t="s">
        <v>615</v>
      </c>
      <c r="B51" s="199">
        <v>570</v>
      </c>
      <c r="C51" s="200">
        <v>124</v>
      </c>
      <c r="D51" s="200">
        <v>172</v>
      </c>
      <c r="E51" s="200">
        <v>209</v>
      </c>
      <c r="F51" s="200">
        <v>65</v>
      </c>
      <c r="G51" s="200">
        <v>584</v>
      </c>
      <c r="H51" s="200">
        <v>128</v>
      </c>
      <c r="I51" s="200">
        <v>219</v>
      </c>
      <c r="J51" s="200">
        <v>169</v>
      </c>
      <c r="K51" s="201">
        <v>68</v>
      </c>
    </row>
    <row r="52" spans="1:12">
      <c r="A52" s="226" t="s">
        <v>616</v>
      </c>
      <c r="B52" s="199">
        <v>2602</v>
      </c>
      <c r="C52" s="200">
        <v>674</v>
      </c>
      <c r="D52" s="200">
        <v>932</v>
      </c>
      <c r="E52" s="200">
        <v>591</v>
      </c>
      <c r="F52" s="200">
        <v>405</v>
      </c>
      <c r="G52" s="200">
        <v>3140</v>
      </c>
      <c r="H52" s="200">
        <v>1033</v>
      </c>
      <c r="I52" s="200">
        <v>694</v>
      </c>
      <c r="J52" s="200">
        <v>988</v>
      </c>
      <c r="K52" s="201">
        <v>425</v>
      </c>
    </row>
    <row r="53" spans="1:12">
      <c r="A53" s="226" t="s">
        <v>617</v>
      </c>
      <c r="B53" s="199">
        <v>4260</v>
      </c>
      <c r="C53" s="200">
        <v>1144</v>
      </c>
      <c r="D53" s="200">
        <v>1238</v>
      </c>
      <c r="E53" s="200">
        <v>1412</v>
      </c>
      <c r="F53" s="200">
        <v>466</v>
      </c>
      <c r="G53" s="200">
        <v>4752</v>
      </c>
      <c r="H53" s="200">
        <v>1442</v>
      </c>
      <c r="I53" s="200">
        <v>1576</v>
      </c>
      <c r="J53" s="200">
        <v>1197</v>
      </c>
      <c r="K53" s="201">
        <v>537</v>
      </c>
    </row>
    <row r="54" spans="1:12">
      <c r="A54" s="226" t="s">
        <v>618</v>
      </c>
      <c r="B54" s="199">
        <v>1375</v>
      </c>
      <c r="C54" s="200">
        <v>342</v>
      </c>
      <c r="D54" s="200">
        <v>373</v>
      </c>
      <c r="E54" s="200">
        <v>530</v>
      </c>
      <c r="F54" s="200">
        <v>130</v>
      </c>
      <c r="G54" s="200">
        <v>1398</v>
      </c>
      <c r="H54" s="200">
        <v>371</v>
      </c>
      <c r="I54" s="200">
        <v>524</v>
      </c>
      <c r="J54" s="200">
        <v>366</v>
      </c>
      <c r="K54" s="201">
        <v>137</v>
      </c>
    </row>
    <row r="55" spans="1:12">
      <c r="A55" s="226" t="s">
        <v>49</v>
      </c>
      <c r="B55" s="199">
        <v>1245</v>
      </c>
      <c r="C55" s="200">
        <v>398</v>
      </c>
      <c r="D55" s="200">
        <v>372</v>
      </c>
      <c r="E55" s="200">
        <v>385</v>
      </c>
      <c r="F55" s="200">
        <v>90</v>
      </c>
      <c r="G55" s="200">
        <v>1354</v>
      </c>
      <c r="H55" s="200">
        <v>444</v>
      </c>
      <c r="I55" s="200">
        <v>392</v>
      </c>
      <c r="J55" s="200">
        <v>408</v>
      </c>
      <c r="K55" s="201">
        <v>110</v>
      </c>
    </row>
    <row r="56" spans="1:12">
      <c r="A56" s="345" t="s">
        <v>461</v>
      </c>
      <c r="B56" s="199"/>
      <c r="C56" s="200"/>
      <c r="D56" s="200"/>
      <c r="E56" s="200"/>
      <c r="F56" s="200"/>
      <c r="G56" s="200"/>
      <c r="H56" s="200"/>
      <c r="I56" s="200"/>
      <c r="J56" s="200"/>
      <c r="K56" s="201"/>
    </row>
    <row r="57" spans="1:12" s="53" customFormat="1">
      <c r="A57" s="228" t="s">
        <v>54</v>
      </c>
      <c r="B57" s="195">
        <v>23407</v>
      </c>
      <c r="C57" s="196">
        <v>5759</v>
      </c>
      <c r="D57" s="196">
        <v>5288</v>
      </c>
      <c r="E57" s="196">
        <v>8620</v>
      </c>
      <c r="F57" s="196">
        <v>3740</v>
      </c>
      <c r="G57" s="196">
        <v>26231</v>
      </c>
      <c r="H57" s="196">
        <v>7309</v>
      </c>
      <c r="I57" s="196">
        <v>8884</v>
      </c>
      <c r="J57" s="196">
        <v>6060</v>
      </c>
      <c r="K57" s="197">
        <v>3978</v>
      </c>
      <c r="L57" s="87"/>
    </row>
    <row r="58" spans="1:12">
      <c r="A58" s="226" t="s">
        <v>613</v>
      </c>
      <c r="B58" s="199">
        <v>2238</v>
      </c>
      <c r="C58" s="200">
        <v>435</v>
      </c>
      <c r="D58" s="200">
        <v>485</v>
      </c>
      <c r="E58" s="200">
        <v>855</v>
      </c>
      <c r="F58" s="200">
        <v>463</v>
      </c>
      <c r="G58" s="200">
        <v>2504</v>
      </c>
      <c r="H58" s="200">
        <v>526</v>
      </c>
      <c r="I58" s="200">
        <v>907</v>
      </c>
      <c r="J58" s="200">
        <v>568</v>
      </c>
      <c r="K58" s="201">
        <v>503</v>
      </c>
      <c r="L58" s="276"/>
    </row>
    <row r="59" spans="1:12">
      <c r="A59" s="227" t="s">
        <v>614</v>
      </c>
      <c r="B59" s="199">
        <v>2823</v>
      </c>
      <c r="C59" s="200">
        <v>547</v>
      </c>
      <c r="D59" s="200">
        <v>501</v>
      </c>
      <c r="E59" s="200">
        <v>1262</v>
      </c>
      <c r="F59" s="200">
        <v>513</v>
      </c>
      <c r="G59" s="200">
        <v>2979</v>
      </c>
      <c r="H59" s="200">
        <v>600</v>
      </c>
      <c r="I59" s="200">
        <v>1311</v>
      </c>
      <c r="J59" s="200">
        <v>523</v>
      </c>
      <c r="K59" s="201">
        <v>545</v>
      </c>
      <c r="L59" s="276"/>
    </row>
    <row r="60" spans="1:12">
      <c r="A60" s="226" t="s">
        <v>615</v>
      </c>
      <c r="B60" s="199">
        <v>765</v>
      </c>
      <c r="C60" s="200">
        <v>151</v>
      </c>
      <c r="D60" s="200">
        <v>156</v>
      </c>
      <c r="E60" s="200">
        <v>341</v>
      </c>
      <c r="F60" s="200">
        <v>117</v>
      </c>
      <c r="G60" s="200">
        <v>809</v>
      </c>
      <c r="H60" s="200">
        <v>174</v>
      </c>
      <c r="I60" s="200">
        <v>345</v>
      </c>
      <c r="J60" s="200">
        <v>165</v>
      </c>
      <c r="K60" s="201">
        <v>125</v>
      </c>
      <c r="L60" s="276"/>
    </row>
    <row r="61" spans="1:12">
      <c r="A61" s="226" t="s">
        <v>616</v>
      </c>
      <c r="B61" s="199">
        <v>4996</v>
      </c>
      <c r="C61" s="200">
        <v>1280</v>
      </c>
      <c r="D61" s="200">
        <v>1521</v>
      </c>
      <c r="E61" s="200">
        <v>1134</v>
      </c>
      <c r="F61" s="200">
        <v>1061</v>
      </c>
      <c r="G61" s="200">
        <v>5903</v>
      </c>
      <c r="H61" s="200">
        <v>1728</v>
      </c>
      <c r="I61" s="200">
        <v>1181</v>
      </c>
      <c r="J61" s="200">
        <v>1855</v>
      </c>
      <c r="K61" s="201">
        <v>1139</v>
      </c>
      <c r="L61" s="276"/>
    </row>
    <row r="62" spans="1:12">
      <c r="A62" s="226" t="s">
        <v>617</v>
      </c>
      <c r="B62" s="199">
        <v>7674</v>
      </c>
      <c r="C62" s="200">
        <v>2000</v>
      </c>
      <c r="D62" s="200">
        <v>1635</v>
      </c>
      <c r="E62" s="200">
        <v>2865</v>
      </c>
      <c r="F62" s="200">
        <v>1174</v>
      </c>
      <c r="G62" s="200">
        <v>8965</v>
      </c>
      <c r="H62" s="200">
        <v>2761</v>
      </c>
      <c r="I62" s="200">
        <v>3026</v>
      </c>
      <c r="J62" s="200">
        <v>1931</v>
      </c>
      <c r="K62" s="201">
        <v>1247</v>
      </c>
      <c r="L62" s="276"/>
    </row>
    <row r="63" spans="1:12">
      <c r="A63" s="226" t="s">
        <v>618</v>
      </c>
      <c r="B63" s="199">
        <v>2454</v>
      </c>
      <c r="C63" s="200">
        <v>577</v>
      </c>
      <c r="D63" s="200">
        <v>444</v>
      </c>
      <c r="E63" s="200">
        <v>1189</v>
      </c>
      <c r="F63" s="200">
        <v>244</v>
      </c>
      <c r="G63" s="200">
        <v>2537</v>
      </c>
      <c r="H63" s="200">
        <v>651</v>
      </c>
      <c r="I63" s="200">
        <v>1184</v>
      </c>
      <c r="J63" s="200">
        <v>457</v>
      </c>
      <c r="K63" s="201">
        <v>245</v>
      </c>
      <c r="L63" s="276"/>
    </row>
    <row r="64" spans="1:12">
      <c r="A64" s="226" t="s">
        <v>49</v>
      </c>
      <c r="B64" s="199">
        <v>2457</v>
      </c>
      <c r="C64" s="200">
        <v>769</v>
      </c>
      <c r="D64" s="200">
        <v>546</v>
      </c>
      <c r="E64" s="200">
        <v>974</v>
      </c>
      <c r="F64" s="200">
        <v>168</v>
      </c>
      <c r="G64" s="200">
        <v>2534</v>
      </c>
      <c r="H64" s="200">
        <v>869</v>
      </c>
      <c r="I64" s="200">
        <v>930</v>
      </c>
      <c r="J64" s="200">
        <v>561</v>
      </c>
      <c r="K64" s="201">
        <v>174</v>
      </c>
      <c r="L64" s="276"/>
    </row>
    <row r="65" spans="1:12">
      <c r="A65" s="345" t="s">
        <v>461</v>
      </c>
      <c r="B65" s="199"/>
      <c r="C65" s="200"/>
      <c r="D65" s="200"/>
      <c r="E65" s="200"/>
      <c r="F65" s="200"/>
      <c r="G65" s="200"/>
      <c r="H65" s="200"/>
      <c r="I65" s="200"/>
      <c r="J65" s="200"/>
      <c r="K65" s="201"/>
      <c r="L65" s="276"/>
    </row>
    <row r="66" spans="1:12" s="53" customFormat="1" ht="15" customHeight="1">
      <c r="A66" s="48" t="s">
        <v>10</v>
      </c>
      <c r="B66" s="195">
        <v>39507</v>
      </c>
      <c r="C66" s="196">
        <v>10959</v>
      </c>
      <c r="D66" s="196">
        <v>10089</v>
      </c>
      <c r="E66" s="196">
        <v>11045</v>
      </c>
      <c r="F66" s="196">
        <v>7414</v>
      </c>
      <c r="G66" s="196">
        <v>33593</v>
      </c>
      <c r="H66" s="196">
        <v>7783</v>
      </c>
      <c r="I66" s="196">
        <v>9919</v>
      </c>
      <c r="J66" s="196">
        <v>8730</v>
      </c>
      <c r="K66" s="197">
        <v>7161</v>
      </c>
      <c r="L66" s="276"/>
    </row>
    <row r="67" spans="1:12">
      <c r="A67" s="226" t="s">
        <v>613</v>
      </c>
      <c r="B67" s="199">
        <v>3726</v>
      </c>
      <c r="C67" s="200">
        <v>788</v>
      </c>
      <c r="D67" s="200">
        <v>825</v>
      </c>
      <c r="E67" s="200">
        <v>1170</v>
      </c>
      <c r="F67" s="200">
        <v>943</v>
      </c>
      <c r="G67" s="200">
        <v>3459</v>
      </c>
      <c r="H67" s="200">
        <v>680</v>
      </c>
      <c r="I67" s="200">
        <v>1089</v>
      </c>
      <c r="J67" s="200">
        <v>768</v>
      </c>
      <c r="K67" s="201">
        <v>922</v>
      </c>
      <c r="L67" s="276"/>
    </row>
    <row r="68" spans="1:12">
      <c r="A68" s="227" t="s">
        <v>614</v>
      </c>
      <c r="B68" s="199">
        <v>4030</v>
      </c>
      <c r="C68" s="200">
        <v>676</v>
      </c>
      <c r="D68" s="200">
        <v>765</v>
      </c>
      <c r="E68" s="200">
        <v>1609</v>
      </c>
      <c r="F68" s="200">
        <v>980</v>
      </c>
      <c r="G68" s="200">
        <v>3882</v>
      </c>
      <c r="H68" s="200">
        <v>625</v>
      </c>
      <c r="I68" s="200">
        <v>1506</v>
      </c>
      <c r="J68" s="200">
        <v>797</v>
      </c>
      <c r="K68" s="201">
        <v>954</v>
      </c>
      <c r="L68" s="276"/>
    </row>
    <row r="69" spans="1:12">
      <c r="A69" s="226" t="s">
        <v>615</v>
      </c>
      <c r="B69" s="199">
        <v>1099</v>
      </c>
      <c r="C69" s="200">
        <v>236</v>
      </c>
      <c r="D69" s="200">
        <v>305</v>
      </c>
      <c r="E69" s="200">
        <v>361</v>
      </c>
      <c r="F69" s="200">
        <v>197</v>
      </c>
      <c r="G69" s="200">
        <v>1020</v>
      </c>
      <c r="H69" s="200">
        <v>199</v>
      </c>
      <c r="I69" s="200">
        <v>346</v>
      </c>
      <c r="J69" s="200">
        <v>274</v>
      </c>
      <c r="K69" s="201">
        <v>201</v>
      </c>
      <c r="L69" s="276"/>
    </row>
    <row r="70" spans="1:12">
      <c r="A70" s="226" t="s">
        <v>616</v>
      </c>
      <c r="B70" s="199">
        <v>10461</v>
      </c>
      <c r="C70" s="200">
        <v>3360</v>
      </c>
      <c r="D70" s="200">
        <v>3421</v>
      </c>
      <c r="E70" s="200">
        <v>1518</v>
      </c>
      <c r="F70" s="200">
        <v>2162</v>
      </c>
      <c r="G70" s="200">
        <v>7852</v>
      </c>
      <c r="H70" s="200">
        <v>1860</v>
      </c>
      <c r="I70" s="200">
        <v>1316</v>
      </c>
      <c r="J70" s="200">
        <v>2596</v>
      </c>
      <c r="K70" s="201">
        <v>2080</v>
      </c>
      <c r="L70" s="276"/>
    </row>
    <row r="71" spans="1:12">
      <c r="A71" s="226" t="s">
        <v>617</v>
      </c>
      <c r="B71" s="199">
        <v>14132</v>
      </c>
      <c r="C71" s="200">
        <v>4273</v>
      </c>
      <c r="D71" s="200">
        <v>3571</v>
      </c>
      <c r="E71" s="200">
        <v>3844</v>
      </c>
      <c r="F71" s="200">
        <v>2444</v>
      </c>
      <c r="G71" s="200">
        <v>11938</v>
      </c>
      <c r="H71" s="200">
        <v>3018</v>
      </c>
      <c r="I71" s="200">
        <v>3480</v>
      </c>
      <c r="J71" s="200">
        <v>3089</v>
      </c>
      <c r="K71" s="201">
        <v>2351</v>
      </c>
      <c r="L71" s="276"/>
    </row>
    <row r="72" spans="1:12">
      <c r="A72" s="226" t="s">
        <v>618</v>
      </c>
      <c r="B72" s="199">
        <v>3212</v>
      </c>
      <c r="C72" s="200">
        <v>713</v>
      </c>
      <c r="D72" s="200">
        <v>688</v>
      </c>
      <c r="E72" s="200">
        <v>1389</v>
      </c>
      <c r="F72" s="200">
        <v>422</v>
      </c>
      <c r="G72" s="200">
        <v>2931</v>
      </c>
      <c r="H72" s="200">
        <v>645</v>
      </c>
      <c r="I72" s="200">
        <v>1209</v>
      </c>
      <c r="J72" s="200">
        <v>682</v>
      </c>
      <c r="K72" s="201">
        <v>395</v>
      </c>
      <c r="L72" s="276"/>
    </row>
    <row r="73" spans="1:12">
      <c r="A73" s="226" t="s">
        <v>49</v>
      </c>
      <c r="B73" s="199">
        <v>2847</v>
      </c>
      <c r="C73" s="200">
        <v>913</v>
      </c>
      <c r="D73" s="200">
        <v>514</v>
      </c>
      <c r="E73" s="200">
        <v>1154</v>
      </c>
      <c r="F73" s="200">
        <v>266</v>
      </c>
      <c r="G73" s="200">
        <v>2511</v>
      </c>
      <c r="H73" s="200">
        <v>756</v>
      </c>
      <c r="I73" s="200">
        <v>973</v>
      </c>
      <c r="J73" s="200">
        <v>524</v>
      </c>
      <c r="K73" s="201">
        <v>258</v>
      </c>
      <c r="L73" s="276"/>
    </row>
    <row r="74" spans="1:12">
      <c r="A74" s="345" t="s">
        <v>461</v>
      </c>
      <c r="B74" s="199"/>
      <c r="C74" s="200"/>
      <c r="D74" s="200"/>
      <c r="E74" s="200"/>
      <c r="F74" s="200"/>
      <c r="G74" s="200"/>
      <c r="H74" s="200"/>
      <c r="I74" s="200"/>
      <c r="J74" s="200"/>
      <c r="K74" s="201"/>
      <c r="L74" s="276"/>
    </row>
    <row r="75" spans="1:12" s="53" customFormat="1" ht="15" customHeight="1">
      <c r="A75" s="228" t="s">
        <v>296</v>
      </c>
      <c r="B75" s="195">
        <v>78566</v>
      </c>
      <c r="C75" s="196">
        <v>29820</v>
      </c>
      <c r="D75" s="196">
        <v>19102</v>
      </c>
      <c r="E75" s="196">
        <v>20360</v>
      </c>
      <c r="F75" s="196">
        <v>9284</v>
      </c>
      <c r="G75" s="196">
        <v>62789</v>
      </c>
      <c r="H75" s="196">
        <v>20176</v>
      </c>
      <c r="I75" s="196">
        <v>19470</v>
      </c>
      <c r="J75" s="196">
        <v>14813</v>
      </c>
      <c r="K75" s="197">
        <v>8330</v>
      </c>
      <c r="L75" s="276"/>
    </row>
    <row r="76" spans="1:12">
      <c r="A76" s="226" t="s">
        <v>613</v>
      </c>
      <c r="B76" s="199">
        <v>8020</v>
      </c>
      <c r="C76" s="200">
        <v>2581</v>
      </c>
      <c r="D76" s="200">
        <v>1860</v>
      </c>
      <c r="E76" s="200">
        <v>2325</v>
      </c>
      <c r="F76" s="200">
        <v>1254</v>
      </c>
      <c r="G76" s="200">
        <v>6809</v>
      </c>
      <c r="H76" s="200">
        <v>1966</v>
      </c>
      <c r="I76" s="200">
        <v>2240</v>
      </c>
      <c r="J76" s="200">
        <v>1506</v>
      </c>
      <c r="K76" s="201">
        <v>1097</v>
      </c>
      <c r="L76" s="276"/>
    </row>
    <row r="77" spans="1:12">
      <c r="A77" s="227" t="s">
        <v>614</v>
      </c>
      <c r="B77" s="199">
        <v>8621</v>
      </c>
      <c r="C77" s="200">
        <v>2589</v>
      </c>
      <c r="D77" s="200">
        <v>1656</v>
      </c>
      <c r="E77" s="200">
        <v>3168</v>
      </c>
      <c r="F77" s="200">
        <v>1208</v>
      </c>
      <c r="G77" s="200">
        <v>7865</v>
      </c>
      <c r="H77" s="200">
        <v>2148</v>
      </c>
      <c r="I77" s="200">
        <v>3132</v>
      </c>
      <c r="J77" s="200">
        <v>1465</v>
      </c>
      <c r="K77" s="201">
        <v>1120</v>
      </c>
      <c r="L77" s="276"/>
    </row>
    <row r="78" spans="1:12">
      <c r="A78" s="226" t="s">
        <v>615</v>
      </c>
      <c r="B78" s="199">
        <v>2459</v>
      </c>
      <c r="C78" s="200">
        <v>776</v>
      </c>
      <c r="D78" s="200">
        <v>556</v>
      </c>
      <c r="E78" s="200">
        <v>806</v>
      </c>
      <c r="F78" s="200">
        <v>321</v>
      </c>
      <c r="G78" s="200">
        <v>2147</v>
      </c>
      <c r="H78" s="200">
        <v>614</v>
      </c>
      <c r="I78" s="200">
        <v>761</v>
      </c>
      <c r="J78" s="200">
        <v>485</v>
      </c>
      <c r="K78" s="201">
        <v>287</v>
      </c>
      <c r="L78" s="276"/>
    </row>
    <row r="79" spans="1:12">
      <c r="A79" s="226" t="s">
        <v>616</v>
      </c>
      <c r="B79" s="199">
        <v>16880</v>
      </c>
      <c r="C79" s="200">
        <v>6394</v>
      </c>
      <c r="D79" s="200">
        <v>5561</v>
      </c>
      <c r="E79" s="200">
        <v>2421</v>
      </c>
      <c r="F79" s="200">
        <v>2504</v>
      </c>
      <c r="G79" s="200">
        <v>12293</v>
      </c>
      <c r="H79" s="200">
        <v>3700</v>
      </c>
      <c r="I79" s="200">
        <v>2193</v>
      </c>
      <c r="J79" s="200">
        <v>4143</v>
      </c>
      <c r="K79" s="201">
        <v>2257</v>
      </c>
      <c r="L79" s="276"/>
    </row>
    <row r="80" spans="1:12">
      <c r="A80" s="226" t="s">
        <v>617</v>
      </c>
      <c r="B80" s="199">
        <v>29016</v>
      </c>
      <c r="C80" s="200">
        <v>12113</v>
      </c>
      <c r="D80" s="200">
        <v>6905</v>
      </c>
      <c r="E80" s="200">
        <v>7063</v>
      </c>
      <c r="F80" s="200">
        <v>2935</v>
      </c>
      <c r="G80" s="200">
        <v>21439</v>
      </c>
      <c r="H80" s="200">
        <v>7366</v>
      </c>
      <c r="I80" s="200">
        <v>6602</v>
      </c>
      <c r="J80" s="200">
        <v>4904</v>
      </c>
      <c r="K80" s="201">
        <v>2567</v>
      </c>
      <c r="L80" s="276"/>
    </row>
    <row r="81" spans="1:12">
      <c r="A81" s="226" t="s">
        <v>618</v>
      </c>
      <c r="B81" s="199">
        <v>6971</v>
      </c>
      <c r="C81" s="200">
        <v>2585</v>
      </c>
      <c r="D81" s="200">
        <v>1333</v>
      </c>
      <c r="E81" s="200">
        <v>2438</v>
      </c>
      <c r="F81" s="200">
        <v>615</v>
      </c>
      <c r="G81" s="200">
        <v>6215</v>
      </c>
      <c r="H81" s="200">
        <v>2079</v>
      </c>
      <c r="I81" s="200">
        <v>2373</v>
      </c>
      <c r="J81" s="200">
        <v>1190</v>
      </c>
      <c r="K81" s="201">
        <v>573</v>
      </c>
      <c r="L81" s="276"/>
    </row>
    <row r="82" spans="1:12">
      <c r="A82" s="226" t="s">
        <v>49</v>
      </c>
      <c r="B82" s="199">
        <v>6599</v>
      </c>
      <c r="C82" s="200">
        <v>2782</v>
      </c>
      <c r="D82" s="200">
        <v>1231</v>
      </c>
      <c r="E82" s="200">
        <v>2139</v>
      </c>
      <c r="F82" s="200">
        <v>447</v>
      </c>
      <c r="G82" s="200">
        <v>6021</v>
      </c>
      <c r="H82" s="200">
        <v>2303</v>
      </c>
      <c r="I82" s="200">
        <v>2169</v>
      </c>
      <c r="J82" s="200">
        <v>1120</v>
      </c>
      <c r="K82" s="201">
        <v>429</v>
      </c>
      <c r="L82" s="276"/>
    </row>
    <row r="83" spans="1:12">
      <c r="A83" s="345" t="s">
        <v>461</v>
      </c>
      <c r="B83" s="199"/>
      <c r="C83" s="200"/>
      <c r="D83" s="200"/>
      <c r="E83" s="200"/>
      <c r="F83" s="200"/>
      <c r="G83" s="200"/>
      <c r="H83" s="200"/>
      <c r="I83" s="200"/>
      <c r="J83" s="200"/>
      <c r="K83" s="201"/>
      <c r="L83" s="276"/>
    </row>
    <row r="84" spans="1:12" s="53" customFormat="1" ht="15" customHeight="1">
      <c r="A84" s="48" t="s">
        <v>55</v>
      </c>
      <c r="B84" s="195">
        <v>10503</v>
      </c>
      <c r="C84" s="196">
        <v>2116</v>
      </c>
      <c r="D84" s="196">
        <v>2910</v>
      </c>
      <c r="E84" s="196">
        <v>3356</v>
      </c>
      <c r="F84" s="196">
        <v>2121</v>
      </c>
      <c r="G84" s="196">
        <v>11510</v>
      </c>
      <c r="H84" s="196">
        <v>2971</v>
      </c>
      <c r="I84" s="196">
        <v>3250</v>
      </c>
      <c r="J84" s="196">
        <v>3167</v>
      </c>
      <c r="K84" s="197">
        <v>2122</v>
      </c>
      <c r="L84" s="276"/>
    </row>
    <row r="85" spans="1:12">
      <c r="A85" s="226" t="s">
        <v>613</v>
      </c>
      <c r="B85" s="199">
        <v>945</v>
      </c>
      <c r="C85" s="200">
        <v>145</v>
      </c>
      <c r="D85" s="200">
        <v>262</v>
      </c>
      <c r="E85" s="200">
        <v>294</v>
      </c>
      <c r="F85" s="200">
        <v>244</v>
      </c>
      <c r="G85" s="200">
        <v>994</v>
      </c>
      <c r="H85" s="200">
        <v>193</v>
      </c>
      <c r="I85" s="200">
        <v>292</v>
      </c>
      <c r="J85" s="200">
        <v>265</v>
      </c>
      <c r="K85" s="201">
        <v>244</v>
      </c>
      <c r="L85" s="276"/>
    </row>
    <row r="86" spans="1:12">
      <c r="A86" s="227" t="s">
        <v>614</v>
      </c>
      <c r="B86" s="199">
        <v>1236</v>
      </c>
      <c r="C86" s="200">
        <v>199</v>
      </c>
      <c r="D86" s="200">
        <v>344</v>
      </c>
      <c r="E86" s="200">
        <v>440</v>
      </c>
      <c r="F86" s="200">
        <v>253</v>
      </c>
      <c r="G86" s="200">
        <v>1207</v>
      </c>
      <c r="H86" s="200">
        <v>223</v>
      </c>
      <c r="I86" s="200">
        <v>415</v>
      </c>
      <c r="J86" s="200">
        <v>335</v>
      </c>
      <c r="K86" s="201">
        <v>234</v>
      </c>
      <c r="L86" s="276"/>
    </row>
    <row r="87" spans="1:12">
      <c r="A87" s="226" t="s">
        <v>615</v>
      </c>
      <c r="B87" s="199">
        <v>338</v>
      </c>
      <c r="C87" s="200">
        <v>54</v>
      </c>
      <c r="D87" s="200">
        <v>98</v>
      </c>
      <c r="E87" s="200">
        <v>121</v>
      </c>
      <c r="F87" s="200">
        <v>65</v>
      </c>
      <c r="G87" s="200">
        <v>349</v>
      </c>
      <c r="H87" s="200">
        <v>70</v>
      </c>
      <c r="I87" s="200">
        <v>124</v>
      </c>
      <c r="J87" s="200">
        <v>102</v>
      </c>
      <c r="K87" s="201">
        <v>53</v>
      </c>
      <c r="L87" s="276"/>
    </row>
    <row r="88" spans="1:12">
      <c r="A88" s="226" t="s">
        <v>616</v>
      </c>
      <c r="B88" s="199">
        <v>2341</v>
      </c>
      <c r="C88" s="200">
        <v>418</v>
      </c>
      <c r="D88" s="200">
        <v>727</v>
      </c>
      <c r="E88" s="200">
        <v>559</v>
      </c>
      <c r="F88" s="200">
        <v>637</v>
      </c>
      <c r="G88" s="200">
        <v>2849</v>
      </c>
      <c r="H88" s="200">
        <v>741</v>
      </c>
      <c r="I88" s="200">
        <v>587</v>
      </c>
      <c r="J88" s="200">
        <v>867</v>
      </c>
      <c r="K88" s="201">
        <v>654</v>
      </c>
      <c r="L88" s="276"/>
    </row>
    <row r="89" spans="1:12">
      <c r="A89" s="226" t="s">
        <v>617</v>
      </c>
      <c r="B89" s="199">
        <v>3231</v>
      </c>
      <c r="C89" s="200">
        <v>710</v>
      </c>
      <c r="D89" s="200">
        <v>868</v>
      </c>
      <c r="E89" s="200">
        <v>1052</v>
      </c>
      <c r="F89" s="200">
        <v>601</v>
      </c>
      <c r="G89" s="200">
        <v>3658</v>
      </c>
      <c r="H89" s="200">
        <v>1053</v>
      </c>
      <c r="I89" s="200">
        <v>1038</v>
      </c>
      <c r="J89" s="200">
        <v>960</v>
      </c>
      <c r="K89" s="201">
        <v>607</v>
      </c>
      <c r="L89" s="276"/>
    </row>
    <row r="90" spans="1:12">
      <c r="A90" s="226" t="s">
        <v>618</v>
      </c>
      <c r="B90" s="199">
        <v>1199</v>
      </c>
      <c r="C90" s="200">
        <v>238</v>
      </c>
      <c r="D90" s="200">
        <v>273</v>
      </c>
      <c r="E90" s="200">
        <v>508</v>
      </c>
      <c r="F90" s="200">
        <v>180</v>
      </c>
      <c r="G90" s="200">
        <v>1285</v>
      </c>
      <c r="H90" s="200">
        <v>321</v>
      </c>
      <c r="I90" s="200">
        <v>489</v>
      </c>
      <c r="J90" s="200">
        <v>293</v>
      </c>
      <c r="K90" s="201">
        <v>182</v>
      </c>
      <c r="L90" s="276"/>
    </row>
    <row r="91" spans="1:12">
      <c r="A91" s="226" t="s">
        <v>49</v>
      </c>
      <c r="B91" s="199">
        <v>1213</v>
      </c>
      <c r="C91" s="200">
        <v>352</v>
      </c>
      <c r="D91" s="200">
        <v>338</v>
      </c>
      <c r="E91" s="200">
        <v>382</v>
      </c>
      <c r="F91" s="200">
        <v>141</v>
      </c>
      <c r="G91" s="200">
        <v>1168</v>
      </c>
      <c r="H91" s="200">
        <v>370</v>
      </c>
      <c r="I91" s="200">
        <v>305</v>
      </c>
      <c r="J91" s="200">
        <v>345</v>
      </c>
      <c r="K91" s="201">
        <v>148</v>
      </c>
      <c r="L91" s="276"/>
    </row>
    <row r="92" spans="1:12">
      <c r="A92" s="345" t="s">
        <v>461</v>
      </c>
      <c r="B92" s="199"/>
      <c r="C92" s="200"/>
      <c r="D92" s="200"/>
      <c r="E92" s="200"/>
      <c r="F92" s="200"/>
      <c r="G92" s="200"/>
      <c r="H92" s="200"/>
      <c r="I92" s="200"/>
      <c r="J92" s="200"/>
      <c r="K92" s="201"/>
      <c r="L92" s="276"/>
    </row>
    <row r="93" spans="1:12" s="53" customFormat="1" ht="15" customHeight="1">
      <c r="A93" s="48" t="s">
        <v>13</v>
      </c>
      <c r="B93" s="195">
        <v>22173</v>
      </c>
      <c r="C93" s="196">
        <v>3443</v>
      </c>
      <c r="D93" s="196">
        <v>6269</v>
      </c>
      <c r="E93" s="196">
        <v>6687</v>
      </c>
      <c r="F93" s="196">
        <v>5774</v>
      </c>
      <c r="G93" s="196">
        <v>25635</v>
      </c>
      <c r="H93" s="196">
        <v>5397</v>
      </c>
      <c r="I93" s="196">
        <v>6363</v>
      </c>
      <c r="J93" s="196">
        <v>7874</v>
      </c>
      <c r="K93" s="197">
        <v>6001</v>
      </c>
      <c r="L93" s="276"/>
    </row>
    <row r="94" spans="1:12">
      <c r="A94" s="226" t="s">
        <v>613</v>
      </c>
      <c r="B94" s="199">
        <v>2465</v>
      </c>
      <c r="C94" s="200">
        <v>328</v>
      </c>
      <c r="D94" s="200">
        <v>774</v>
      </c>
      <c r="E94" s="200">
        <v>665</v>
      </c>
      <c r="F94" s="200">
        <v>698</v>
      </c>
      <c r="G94" s="200">
        <v>2651</v>
      </c>
      <c r="H94" s="200">
        <v>417</v>
      </c>
      <c r="I94" s="200">
        <v>652</v>
      </c>
      <c r="J94" s="200">
        <v>856</v>
      </c>
      <c r="K94" s="201">
        <v>726</v>
      </c>
      <c r="L94" s="276"/>
    </row>
    <row r="95" spans="1:12">
      <c r="A95" s="227" t="s">
        <v>614</v>
      </c>
      <c r="B95" s="199">
        <v>2760</v>
      </c>
      <c r="C95" s="200">
        <v>311</v>
      </c>
      <c r="D95" s="200">
        <v>665</v>
      </c>
      <c r="E95" s="200">
        <v>982</v>
      </c>
      <c r="F95" s="200">
        <v>802</v>
      </c>
      <c r="G95" s="200">
        <v>2752</v>
      </c>
      <c r="H95" s="200">
        <v>305</v>
      </c>
      <c r="I95" s="200">
        <v>915</v>
      </c>
      <c r="J95" s="200">
        <v>716</v>
      </c>
      <c r="K95" s="201">
        <v>816</v>
      </c>
      <c r="L95" s="276"/>
    </row>
    <row r="96" spans="1:12">
      <c r="A96" s="226" t="s">
        <v>615</v>
      </c>
      <c r="B96" s="199">
        <v>916</v>
      </c>
      <c r="C96" s="200">
        <v>136</v>
      </c>
      <c r="D96" s="200">
        <v>178</v>
      </c>
      <c r="E96" s="200">
        <v>411</v>
      </c>
      <c r="F96" s="200">
        <v>191</v>
      </c>
      <c r="G96" s="200">
        <v>961</v>
      </c>
      <c r="H96" s="200">
        <v>166</v>
      </c>
      <c r="I96" s="200">
        <v>404</v>
      </c>
      <c r="J96" s="200">
        <v>205</v>
      </c>
      <c r="K96" s="201">
        <v>186</v>
      </c>
      <c r="L96" s="276"/>
    </row>
    <row r="97" spans="1:12">
      <c r="A97" s="226" t="s">
        <v>616</v>
      </c>
      <c r="B97" s="199">
        <v>4960</v>
      </c>
      <c r="C97" s="200">
        <v>710</v>
      </c>
      <c r="D97" s="200">
        <v>1631</v>
      </c>
      <c r="E97" s="200">
        <v>1060</v>
      </c>
      <c r="F97" s="200">
        <v>1559</v>
      </c>
      <c r="G97" s="200">
        <v>6577</v>
      </c>
      <c r="H97" s="200">
        <v>1564</v>
      </c>
      <c r="I97" s="200">
        <v>1040</v>
      </c>
      <c r="J97" s="200">
        <v>2358</v>
      </c>
      <c r="K97" s="201">
        <v>1615</v>
      </c>
      <c r="L97" s="276"/>
    </row>
    <row r="98" spans="1:12">
      <c r="A98" s="226" t="s">
        <v>617</v>
      </c>
      <c r="B98" s="199">
        <v>7639</v>
      </c>
      <c r="C98" s="200">
        <v>1258</v>
      </c>
      <c r="D98" s="200">
        <v>2186</v>
      </c>
      <c r="E98" s="200">
        <v>2227</v>
      </c>
      <c r="F98" s="200">
        <v>1968</v>
      </c>
      <c r="G98" s="200">
        <v>9224</v>
      </c>
      <c r="H98" s="200">
        <v>2188</v>
      </c>
      <c r="I98" s="200">
        <v>2183</v>
      </c>
      <c r="J98" s="200">
        <v>2783</v>
      </c>
      <c r="K98" s="201">
        <v>2070</v>
      </c>
      <c r="L98" s="276"/>
    </row>
    <row r="99" spans="1:12">
      <c r="A99" s="226" t="s">
        <v>618</v>
      </c>
      <c r="B99" s="199">
        <v>1808</v>
      </c>
      <c r="C99" s="200">
        <v>320</v>
      </c>
      <c r="D99" s="200">
        <v>440</v>
      </c>
      <c r="E99" s="200">
        <v>717</v>
      </c>
      <c r="F99" s="200">
        <v>331</v>
      </c>
      <c r="G99" s="200">
        <v>1834</v>
      </c>
      <c r="H99" s="200">
        <v>330</v>
      </c>
      <c r="I99" s="200">
        <v>656</v>
      </c>
      <c r="J99" s="200">
        <v>503</v>
      </c>
      <c r="K99" s="201">
        <v>345</v>
      </c>
      <c r="L99" s="276"/>
    </row>
    <row r="100" spans="1:12">
      <c r="A100" s="226" t="s">
        <v>49</v>
      </c>
      <c r="B100" s="199">
        <v>1625</v>
      </c>
      <c r="C100" s="200">
        <v>380</v>
      </c>
      <c r="D100" s="200">
        <v>395</v>
      </c>
      <c r="E100" s="200">
        <v>625</v>
      </c>
      <c r="F100" s="200">
        <v>225</v>
      </c>
      <c r="G100" s="200">
        <v>1636</v>
      </c>
      <c r="H100" s="200">
        <v>427</v>
      </c>
      <c r="I100" s="200">
        <v>513</v>
      </c>
      <c r="J100" s="200">
        <v>453</v>
      </c>
      <c r="K100" s="201">
        <v>243</v>
      </c>
      <c r="L100" s="276"/>
    </row>
    <row r="101" spans="1:12">
      <c r="A101" s="345" t="s">
        <v>461</v>
      </c>
      <c r="B101" s="199"/>
      <c r="C101" s="200"/>
      <c r="D101" s="200"/>
      <c r="E101" s="200"/>
      <c r="F101" s="200"/>
      <c r="G101" s="200"/>
      <c r="H101" s="200"/>
      <c r="I101" s="200"/>
      <c r="J101" s="200"/>
      <c r="K101" s="201"/>
      <c r="L101" s="276"/>
    </row>
    <row r="102" spans="1:12" s="53" customFormat="1">
      <c r="A102" s="228" t="s">
        <v>297</v>
      </c>
      <c r="B102" s="195">
        <v>12938</v>
      </c>
      <c r="C102" s="196">
        <v>2880</v>
      </c>
      <c r="D102" s="196">
        <v>4027</v>
      </c>
      <c r="E102" s="196">
        <v>4304</v>
      </c>
      <c r="F102" s="196">
        <v>1727</v>
      </c>
      <c r="G102" s="196">
        <v>15397</v>
      </c>
      <c r="H102" s="196">
        <v>4566</v>
      </c>
      <c r="I102" s="196">
        <v>4470</v>
      </c>
      <c r="J102" s="196">
        <v>4530</v>
      </c>
      <c r="K102" s="197">
        <v>1831</v>
      </c>
      <c r="L102" s="276"/>
    </row>
    <row r="103" spans="1:12">
      <c r="A103" s="226" t="s">
        <v>613</v>
      </c>
      <c r="B103" s="199">
        <v>1328</v>
      </c>
      <c r="C103" s="200">
        <v>283</v>
      </c>
      <c r="D103" s="200">
        <v>397</v>
      </c>
      <c r="E103" s="200">
        <v>444</v>
      </c>
      <c r="F103" s="200">
        <v>204</v>
      </c>
      <c r="G103" s="200">
        <v>1480</v>
      </c>
      <c r="H103" s="200">
        <v>383</v>
      </c>
      <c r="I103" s="200">
        <v>457</v>
      </c>
      <c r="J103" s="200">
        <v>431</v>
      </c>
      <c r="K103" s="201">
        <v>209</v>
      </c>
      <c r="L103" s="276"/>
    </row>
    <row r="104" spans="1:12">
      <c r="A104" s="227" t="s">
        <v>614</v>
      </c>
      <c r="B104" s="199">
        <v>1514</v>
      </c>
      <c r="C104" s="200">
        <v>248</v>
      </c>
      <c r="D104" s="200">
        <v>438</v>
      </c>
      <c r="E104" s="200">
        <v>606</v>
      </c>
      <c r="F104" s="200">
        <v>222</v>
      </c>
      <c r="G104" s="200">
        <v>1612</v>
      </c>
      <c r="H104" s="200">
        <v>320</v>
      </c>
      <c r="I104" s="200">
        <v>620</v>
      </c>
      <c r="J104" s="200">
        <v>452</v>
      </c>
      <c r="K104" s="201">
        <v>220</v>
      </c>
      <c r="L104" s="276"/>
    </row>
    <row r="105" spans="1:12">
      <c r="A105" s="226" t="s">
        <v>615</v>
      </c>
      <c r="B105" s="199">
        <v>408</v>
      </c>
      <c r="C105" s="200">
        <v>69</v>
      </c>
      <c r="D105" s="200">
        <v>130</v>
      </c>
      <c r="E105" s="200">
        <v>144</v>
      </c>
      <c r="F105" s="200">
        <v>65</v>
      </c>
      <c r="G105" s="200">
        <v>453</v>
      </c>
      <c r="H105" s="200">
        <v>92</v>
      </c>
      <c r="I105" s="200">
        <v>145</v>
      </c>
      <c r="J105" s="200">
        <v>145</v>
      </c>
      <c r="K105" s="201">
        <v>71</v>
      </c>
      <c r="L105" s="276"/>
    </row>
    <row r="106" spans="1:12">
      <c r="A106" s="226" t="s">
        <v>616</v>
      </c>
      <c r="B106" s="199">
        <v>3077</v>
      </c>
      <c r="C106" s="200">
        <v>712</v>
      </c>
      <c r="D106" s="200">
        <v>1220</v>
      </c>
      <c r="E106" s="200">
        <v>629</v>
      </c>
      <c r="F106" s="200">
        <v>516</v>
      </c>
      <c r="G106" s="200">
        <v>4019</v>
      </c>
      <c r="H106" s="200">
        <v>1344</v>
      </c>
      <c r="I106" s="200">
        <v>690</v>
      </c>
      <c r="J106" s="200">
        <v>1431</v>
      </c>
      <c r="K106" s="201">
        <v>554</v>
      </c>
      <c r="L106" s="276"/>
    </row>
    <row r="107" spans="1:12">
      <c r="A107" s="226" t="s">
        <v>617</v>
      </c>
      <c r="B107" s="199">
        <v>4123</v>
      </c>
      <c r="C107" s="200">
        <v>970</v>
      </c>
      <c r="D107" s="200">
        <v>1205</v>
      </c>
      <c r="E107" s="200">
        <v>1451</v>
      </c>
      <c r="F107" s="200">
        <v>497</v>
      </c>
      <c r="G107" s="200">
        <v>5193</v>
      </c>
      <c r="H107" s="200">
        <v>1685</v>
      </c>
      <c r="I107" s="200">
        <v>1556</v>
      </c>
      <c r="J107" s="200">
        <v>1419</v>
      </c>
      <c r="K107" s="201">
        <v>533</v>
      </c>
      <c r="L107" s="276"/>
    </row>
    <row r="108" spans="1:12">
      <c r="A108" s="226" t="s">
        <v>618</v>
      </c>
      <c r="B108" s="199">
        <v>1259</v>
      </c>
      <c r="C108" s="200">
        <v>231</v>
      </c>
      <c r="D108" s="200">
        <v>279</v>
      </c>
      <c r="E108" s="200">
        <v>611</v>
      </c>
      <c r="F108" s="200">
        <v>138</v>
      </c>
      <c r="G108" s="200">
        <v>1349</v>
      </c>
      <c r="H108" s="200">
        <v>324</v>
      </c>
      <c r="I108" s="200">
        <v>582</v>
      </c>
      <c r="J108" s="200">
        <v>296</v>
      </c>
      <c r="K108" s="201">
        <v>147</v>
      </c>
      <c r="L108" s="276"/>
    </row>
    <row r="109" spans="1:12">
      <c r="A109" s="226" t="s">
        <v>49</v>
      </c>
      <c r="B109" s="199">
        <v>1229</v>
      </c>
      <c r="C109" s="200">
        <v>367</v>
      </c>
      <c r="D109" s="200">
        <v>358</v>
      </c>
      <c r="E109" s="200">
        <v>419</v>
      </c>
      <c r="F109" s="200">
        <v>85</v>
      </c>
      <c r="G109" s="200">
        <v>1291</v>
      </c>
      <c r="H109" s="200">
        <v>418</v>
      </c>
      <c r="I109" s="200">
        <v>420</v>
      </c>
      <c r="J109" s="200">
        <v>356</v>
      </c>
      <c r="K109" s="201">
        <v>97</v>
      </c>
      <c r="L109" s="276"/>
    </row>
    <row r="110" spans="1:12">
      <c r="A110" s="345" t="s">
        <v>461</v>
      </c>
      <c r="B110" s="199"/>
      <c r="C110" s="200"/>
      <c r="D110" s="200"/>
      <c r="E110" s="200"/>
      <c r="F110" s="200"/>
      <c r="G110" s="200"/>
      <c r="H110" s="200"/>
      <c r="I110" s="200"/>
      <c r="J110" s="200"/>
      <c r="K110" s="201"/>
      <c r="L110" s="276"/>
    </row>
    <row r="111" spans="1:12" s="53" customFormat="1" ht="15" customHeight="1">
      <c r="A111" s="228" t="s">
        <v>56</v>
      </c>
      <c r="B111" s="195">
        <v>35903</v>
      </c>
      <c r="C111" s="196">
        <v>12127</v>
      </c>
      <c r="D111" s="196">
        <v>7881</v>
      </c>
      <c r="E111" s="196">
        <v>10970</v>
      </c>
      <c r="F111" s="196">
        <v>4925</v>
      </c>
      <c r="G111" s="196">
        <v>29950</v>
      </c>
      <c r="H111" s="196">
        <v>8608</v>
      </c>
      <c r="I111" s="196">
        <v>10095</v>
      </c>
      <c r="J111" s="196">
        <v>6704</v>
      </c>
      <c r="K111" s="197">
        <v>4543</v>
      </c>
      <c r="L111" s="276"/>
    </row>
    <row r="112" spans="1:12">
      <c r="A112" s="226" t="s">
        <v>613</v>
      </c>
      <c r="B112" s="199">
        <v>3463</v>
      </c>
      <c r="C112" s="200">
        <v>955</v>
      </c>
      <c r="D112" s="200">
        <v>763</v>
      </c>
      <c r="E112" s="200">
        <v>1112</v>
      </c>
      <c r="F112" s="200">
        <v>633</v>
      </c>
      <c r="G112" s="200">
        <v>3017</v>
      </c>
      <c r="H112" s="200">
        <v>709</v>
      </c>
      <c r="I112" s="200">
        <v>1046</v>
      </c>
      <c r="J112" s="200">
        <v>676</v>
      </c>
      <c r="K112" s="201">
        <v>586</v>
      </c>
      <c r="L112" s="276"/>
    </row>
    <row r="113" spans="1:12">
      <c r="A113" s="227" t="s">
        <v>614</v>
      </c>
      <c r="B113" s="199">
        <v>4244</v>
      </c>
      <c r="C113" s="200">
        <v>990</v>
      </c>
      <c r="D113" s="200">
        <v>838</v>
      </c>
      <c r="E113" s="200">
        <v>1699</v>
      </c>
      <c r="F113" s="200">
        <v>717</v>
      </c>
      <c r="G113" s="200">
        <v>3819</v>
      </c>
      <c r="H113" s="200">
        <v>778</v>
      </c>
      <c r="I113" s="200">
        <v>1584</v>
      </c>
      <c r="J113" s="200">
        <v>782</v>
      </c>
      <c r="K113" s="201">
        <v>675</v>
      </c>
      <c r="L113" s="276"/>
    </row>
    <row r="114" spans="1:12">
      <c r="A114" s="226" t="s">
        <v>615</v>
      </c>
      <c r="B114" s="199">
        <v>1249</v>
      </c>
      <c r="C114" s="200">
        <v>346</v>
      </c>
      <c r="D114" s="200">
        <v>317</v>
      </c>
      <c r="E114" s="200">
        <v>410</v>
      </c>
      <c r="F114" s="200">
        <v>176</v>
      </c>
      <c r="G114" s="200">
        <v>1110</v>
      </c>
      <c r="H114" s="200">
        <v>255</v>
      </c>
      <c r="I114" s="200">
        <v>386</v>
      </c>
      <c r="J114" s="200">
        <v>287</v>
      </c>
      <c r="K114" s="201">
        <v>182</v>
      </c>
      <c r="L114" s="276"/>
    </row>
    <row r="115" spans="1:12">
      <c r="A115" s="226" t="s">
        <v>616</v>
      </c>
      <c r="B115" s="199">
        <v>8279</v>
      </c>
      <c r="C115" s="200">
        <v>3042</v>
      </c>
      <c r="D115" s="200">
        <v>2337</v>
      </c>
      <c r="E115" s="200">
        <v>1599</v>
      </c>
      <c r="F115" s="200">
        <v>1301</v>
      </c>
      <c r="G115" s="200">
        <v>6103</v>
      </c>
      <c r="H115" s="200">
        <v>1721</v>
      </c>
      <c r="I115" s="200">
        <v>1435</v>
      </c>
      <c r="J115" s="200">
        <v>1752</v>
      </c>
      <c r="K115" s="201">
        <v>1195</v>
      </c>
      <c r="L115" s="276"/>
    </row>
    <row r="116" spans="1:12">
      <c r="A116" s="226" t="s">
        <v>617</v>
      </c>
      <c r="B116" s="199">
        <v>11921</v>
      </c>
      <c r="C116" s="200">
        <v>4300</v>
      </c>
      <c r="D116" s="200">
        <v>2341</v>
      </c>
      <c r="E116" s="200">
        <v>3752</v>
      </c>
      <c r="F116" s="200">
        <v>1528</v>
      </c>
      <c r="G116" s="200">
        <v>9922</v>
      </c>
      <c r="H116" s="200">
        <v>3091</v>
      </c>
      <c r="I116" s="200">
        <v>3412</v>
      </c>
      <c r="J116" s="200">
        <v>2025</v>
      </c>
      <c r="K116" s="201">
        <v>1394</v>
      </c>
      <c r="L116" s="276"/>
    </row>
    <row r="117" spans="1:12">
      <c r="A117" s="226" t="s">
        <v>618</v>
      </c>
      <c r="B117" s="199">
        <v>3429</v>
      </c>
      <c r="C117" s="200">
        <v>1166</v>
      </c>
      <c r="D117" s="200">
        <v>647</v>
      </c>
      <c r="E117" s="200">
        <v>1297</v>
      </c>
      <c r="F117" s="200">
        <v>319</v>
      </c>
      <c r="G117" s="200">
        <v>3098</v>
      </c>
      <c r="H117" s="200">
        <v>967</v>
      </c>
      <c r="I117" s="200">
        <v>1243</v>
      </c>
      <c r="J117" s="200">
        <v>585</v>
      </c>
      <c r="K117" s="201">
        <v>303</v>
      </c>
      <c r="L117" s="276"/>
    </row>
    <row r="118" spans="1:12">
      <c r="A118" s="226" t="s">
        <v>49</v>
      </c>
      <c r="B118" s="199">
        <v>3318</v>
      </c>
      <c r="C118" s="200">
        <v>1328</v>
      </c>
      <c r="D118" s="200">
        <v>638</v>
      </c>
      <c r="E118" s="200">
        <v>1101</v>
      </c>
      <c r="F118" s="200">
        <v>251</v>
      </c>
      <c r="G118" s="200">
        <v>2881</v>
      </c>
      <c r="H118" s="200">
        <v>1087</v>
      </c>
      <c r="I118" s="200">
        <v>989</v>
      </c>
      <c r="J118" s="200">
        <v>597</v>
      </c>
      <c r="K118" s="201">
        <v>208</v>
      </c>
      <c r="L118" s="276"/>
    </row>
    <row r="119" spans="1:12">
      <c r="A119" s="345" t="s">
        <v>461</v>
      </c>
      <c r="B119" s="199"/>
      <c r="C119" s="200"/>
      <c r="D119" s="200"/>
      <c r="E119" s="200"/>
      <c r="F119" s="200"/>
      <c r="G119" s="200"/>
      <c r="H119" s="200"/>
      <c r="I119" s="200"/>
      <c r="J119" s="200"/>
      <c r="K119" s="201"/>
      <c r="L119" s="276"/>
    </row>
    <row r="120" spans="1:12" s="53" customFormat="1" ht="15" customHeight="1">
      <c r="A120" s="228" t="s">
        <v>57</v>
      </c>
      <c r="B120" s="195">
        <v>45020</v>
      </c>
      <c r="C120" s="196">
        <v>22793</v>
      </c>
      <c r="D120" s="196">
        <v>8116</v>
      </c>
      <c r="E120" s="196">
        <v>10342</v>
      </c>
      <c r="F120" s="196">
        <v>3769</v>
      </c>
      <c r="G120" s="196">
        <v>49295</v>
      </c>
      <c r="H120" s="196">
        <v>24895</v>
      </c>
      <c r="I120" s="196">
        <v>13643</v>
      </c>
      <c r="J120" s="196">
        <v>6810</v>
      </c>
      <c r="K120" s="197">
        <v>3947</v>
      </c>
      <c r="L120" s="276"/>
    </row>
    <row r="121" spans="1:12">
      <c r="A121" s="226" t="s">
        <v>613</v>
      </c>
      <c r="B121" s="199">
        <v>4172</v>
      </c>
      <c r="C121" s="200">
        <v>2039</v>
      </c>
      <c r="D121" s="200">
        <v>677</v>
      </c>
      <c r="E121" s="200">
        <v>1035</v>
      </c>
      <c r="F121" s="200">
        <v>421</v>
      </c>
      <c r="G121" s="200">
        <v>4364</v>
      </c>
      <c r="H121" s="200">
        <v>2126</v>
      </c>
      <c r="I121" s="200">
        <v>1200</v>
      </c>
      <c r="J121" s="200">
        <v>582</v>
      </c>
      <c r="K121" s="201">
        <v>456</v>
      </c>
      <c r="L121" s="276"/>
    </row>
    <row r="122" spans="1:12">
      <c r="A122" s="227" t="s">
        <v>614</v>
      </c>
      <c r="B122" s="199">
        <v>5127</v>
      </c>
      <c r="C122" s="200">
        <v>2355</v>
      </c>
      <c r="D122" s="200">
        <v>797</v>
      </c>
      <c r="E122" s="200">
        <v>1494</v>
      </c>
      <c r="F122" s="200">
        <v>481</v>
      </c>
      <c r="G122" s="200">
        <v>5367</v>
      </c>
      <c r="H122" s="200">
        <v>2444</v>
      </c>
      <c r="I122" s="200">
        <v>1789</v>
      </c>
      <c r="J122" s="200">
        <v>638</v>
      </c>
      <c r="K122" s="201">
        <v>496</v>
      </c>
      <c r="L122" s="276"/>
    </row>
    <row r="123" spans="1:12">
      <c r="A123" s="226" t="s">
        <v>615</v>
      </c>
      <c r="B123" s="199">
        <v>1506</v>
      </c>
      <c r="C123" s="200">
        <v>748</v>
      </c>
      <c r="D123" s="200">
        <v>251</v>
      </c>
      <c r="E123" s="200">
        <v>390</v>
      </c>
      <c r="F123" s="200">
        <v>117</v>
      </c>
      <c r="G123" s="200">
        <v>1584</v>
      </c>
      <c r="H123" s="200">
        <v>776</v>
      </c>
      <c r="I123" s="200">
        <v>483</v>
      </c>
      <c r="J123" s="200">
        <v>198</v>
      </c>
      <c r="K123" s="201">
        <v>127</v>
      </c>
      <c r="L123" s="276"/>
    </row>
    <row r="124" spans="1:12">
      <c r="A124" s="226" t="s">
        <v>616</v>
      </c>
      <c r="B124" s="199">
        <v>9777</v>
      </c>
      <c r="C124" s="200">
        <v>4890</v>
      </c>
      <c r="D124" s="200">
        <v>2298</v>
      </c>
      <c r="E124" s="200">
        <v>1545</v>
      </c>
      <c r="F124" s="200">
        <v>1044</v>
      </c>
      <c r="G124" s="200">
        <v>10372</v>
      </c>
      <c r="H124" s="200">
        <v>5388</v>
      </c>
      <c r="I124" s="200">
        <v>1960</v>
      </c>
      <c r="J124" s="200">
        <v>1981</v>
      </c>
      <c r="K124" s="201">
        <v>1043</v>
      </c>
      <c r="L124" s="276"/>
    </row>
    <row r="125" spans="1:12">
      <c r="A125" s="226" t="s">
        <v>617</v>
      </c>
      <c r="B125" s="199">
        <v>15128</v>
      </c>
      <c r="C125" s="200">
        <v>7909</v>
      </c>
      <c r="D125" s="200">
        <v>2503</v>
      </c>
      <c r="E125" s="200">
        <v>3497</v>
      </c>
      <c r="F125" s="200">
        <v>1219</v>
      </c>
      <c r="G125" s="200">
        <v>16645</v>
      </c>
      <c r="H125" s="200">
        <v>8811</v>
      </c>
      <c r="I125" s="200">
        <v>4387</v>
      </c>
      <c r="J125" s="200">
        <v>2178</v>
      </c>
      <c r="K125" s="201">
        <v>1269</v>
      </c>
      <c r="L125" s="276"/>
    </row>
    <row r="126" spans="1:12">
      <c r="A126" s="226" t="s">
        <v>618</v>
      </c>
      <c r="B126" s="199">
        <v>4889</v>
      </c>
      <c r="C126" s="200">
        <v>2456</v>
      </c>
      <c r="D126" s="200">
        <v>809</v>
      </c>
      <c r="E126" s="200">
        <v>1332</v>
      </c>
      <c r="F126" s="200">
        <v>292</v>
      </c>
      <c r="G126" s="200">
        <v>5657</v>
      </c>
      <c r="H126" s="200">
        <v>2619</v>
      </c>
      <c r="I126" s="200">
        <v>2014</v>
      </c>
      <c r="J126" s="200">
        <v>673</v>
      </c>
      <c r="K126" s="201">
        <v>351</v>
      </c>
      <c r="L126" s="276"/>
    </row>
    <row r="127" spans="1:12">
      <c r="A127" s="226" t="s">
        <v>49</v>
      </c>
      <c r="B127" s="199">
        <v>4421</v>
      </c>
      <c r="C127" s="200">
        <v>2396</v>
      </c>
      <c r="D127" s="200">
        <v>781</v>
      </c>
      <c r="E127" s="200">
        <v>1049</v>
      </c>
      <c r="F127" s="200">
        <v>195</v>
      </c>
      <c r="G127" s="200">
        <v>5306</v>
      </c>
      <c r="H127" s="200">
        <v>2731</v>
      </c>
      <c r="I127" s="200">
        <v>1810</v>
      </c>
      <c r="J127" s="200">
        <v>560</v>
      </c>
      <c r="K127" s="201">
        <v>205</v>
      </c>
      <c r="L127" s="276"/>
    </row>
    <row r="128" spans="1:12">
      <c r="A128" s="345" t="s">
        <v>461</v>
      </c>
      <c r="B128" s="199"/>
      <c r="C128" s="200"/>
      <c r="D128" s="200"/>
      <c r="E128" s="200"/>
      <c r="F128" s="200"/>
      <c r="G128" s="200"/>
      <c r="H128" s="200"/>
      <c r="I128" s="200"/>
      <c r="J128" s="200"/>
      <c r="K128" s="201"/>
      <c r="L128" s="276"/>
    </row>
    <row r="129" spans="1:12" s="53" customFormat="1" ht="15" customHeight="1">
      <c r="A129" s="228" t="s">
        <v>58</v>
      </c>
      <c r="B129" s="195">
        <v>10916</v>
      </c>
      <c r="C129" s="196">
        <v>1562</v>
      </c>
      <c r="D129" s="196">
        <v>2773</v>
      </c>
      <c r="E129" s="196">
        <v>3929</v>
      </c>
      <c r="F129" s="196">
        <v>2652</v>
      </c>
      <c r="G129" s="196">
        <v>14635</v>
      </c>
      <c r="H129" s="196">
        <v>3786</v>
      </c>
      <c r="I129" s="196">
        <v>3577</v>
      </c>
      <c r="J129" s="196">
        <v>4472</v>
      </c>
      <c r="K129" s="197">
        <v>2800</v>
      </c>
      <c r="L129" s="276"/>
    </row>
    <row r="130" spans="1:12">
      <c r="A130" s="226" t="s">
        <v>613</v>
      </c>
      <c r="B130" s="199">
        <v>1050</v>
      </c>
      <c r="C130" s="200">
        <v>130</v>
      </c>
      <c r="D130" s="200">
        <v>282</v>
      </c>
      <c r="E130" s="200">
        <v>323</v>
      </c>
      <c r="F130" s="200">
        <v>315</v>
      </c>
      <c r="G130" s="200">
        <v>1362</v>
      </c>
      <c r="H130" s="200">
        <v>273</v>
      </c>
      <c r="I130" s="200">
        <v>317</v>
      </c>
      <c r="J130" s="200">
        <v>435</v>
      </c>
      <c r="K130" s="201">
        <v>337</v>
      </c>
      <c r="L130" s="276"/>
    </row>
    <row r="131" spans="1:12">
      <c r="A131" s="227" t="s">
        <v>614</v>
      </c>
      <c r="B131" s="199">
        <v>1318</v>
      </c>
      <c r="C131" s="200">
        <v>119</v>
      </c>
      <c r="D131" s="200">
        <v>291</v>
      </c>
      <c r="E131" s="200">
        <v>569</v>
      </c>
      <c r="F131" s="200">
        <v>339</v>
      </c>
      <c r="G131" s="200">
        <v>1503</v>
      </c>
      <c r="H131" s="200">
        <v>245</v>
      </c>
      <c r="I131" s="200">
        <v>542</v>
      </c>
      <c r="J131" s="200">
        <v>364</v>
      </c>
      <c r="K131" s="201">
        <v>352</v>
      </c>
      <c r="L131" s="276"/>
    </row>
    <row r="132" spans="1:12">
      <c r="A132" s="226" t="s">
        <v>615</v>
      </c>
      <c r="B132" s="199">
        <v>424</v>
      </c>
      <c r="C132" s="200">
        <v>33</v>
      </c>
      <c r="D132" s="200">
        <v>109</v>
      </c>
      <c r="E132" s="200">
        <v>184</v>
      </c>
      <c r="F132" s="200">
        <v>98</v>
      </c>
      <c r="G132" s="200">
        <v>467</v>
      </c>
      <c r="H132" s="200">
        <v>62</v>
      </c>
      <c r="I132" s="200">
        <v>171</v>
      </c>
      <c r="J132" s="200">
        <v>139</v>
      </c>
      <c r="K132" s="201">
        <v>95</v>
      </c>
      <c r="L132" s="276"/>
    </row>
    <row r="133" spans="1:12">
      <c r="A133" s="226" t="s">
        <v>616</v>
      </c>
      <c r="B133" s="199">
        <v>2319</v>
      </c>
      <c r="C133" s="200">
        <v>337</v>
      </c>
      <c r="D133" s="200">
        <v>728</v>
      </c>
      <c r="E133" s="200">
        <v>500</v>
      </c>
      <c r="F133" s="200">
        <v>754</v>
      </c>
      <c r="G133" s="200">
        <v>3819</v>
      </c>
      <c r="H133" s="200">
        <v>1120</v>
      </c>
      <c r="I133" s="200">
        <v>503</v>
      </c>
      <c r="J133" s="200">
        <v>1371</v>
      </c>
      <c r="K133" s="201">
        <v>825</v>
      </c>
      <c r="L133" s="276"/>
    </row>
    <row r="134" spans="1:12">
      <c r="A134" s="226" t="s">
        <v>617</v>
      </c>
      <c r="B134" s="199">
        <v>3537</v>
      </c>
      <c r="C134" s="200">
        <v>525</v>
      </c>
      <c r="D134" s="200">
        <v>884</v>
      </c>
      <c r="E134" s="200">
        <v>1273</v>
      </c>
      <c r="F134" s="200">
        <v>855</v>
      </c>
      <c r="G134" s="200">
        <v>5190</v>
      </c>
      <c r="H134" s="200">
        <v>1477</v>
      </c>
      <c r="I134" s="200">
        <v>1259</v>
      </c>
      <c r="J134" s="200">
        <v>1541</v>
      </c>
      <c r="K134" s="201">
        <v>913</v>
      </c>
      <c r="L134" s="276"/>
    </row>
    <row r="135" spans="1:12">
      <c r="A135" s="226" t="s">
        <v>618</v>
      </c>
      <c r="B135" s="199">
        <v>1163</v>
      </c>
      <c r="C135" s="200">
        <v>170</v>
      </c>
      <c r="D135" s="200">
        <v>259</v>
      </c>
      <c r="E135" s="200">
        <v>560</v>
      </c>
      <c r="F135" s="200">
        <v>174</v>
      </c>
      <c r="G135" s="200">
        <v>1179</v>
      </c>
      <c r="H135" s="200">
        <v>270</v>
      </c>
      <c r="I135" s="200">
        <v>444</v>
      </c>
      <c r="J135" s="200">
        <v>308</v>
      </c>
      <c r="K135" s="201">
        <v>157</v>
      </c>
      <c r="L135" s="276"/>
    </row>
    <row r="136" spans="1:12">
      <c r="A136" s="226" t="s">
        <v>49</v>
      </c>
      <c r="B136" s="199">
        <v>1105</v>
      </c>
      <c r="C136" s="200">
        <v>248</v>
      </c>
      <c r="D136" s="200">
        <v>220</v>
      </c>
      <c r="E136" s="200">
        <v>520</v>
      </c>
      <c r="F136" s="200">
        <v>117</v>
      </c>
      <c r="G136" s="200">
        <v>1115</v>
      </c>
      <c r="H136" s="200">
        <v>339</v>
      </c>
      <c r="I136" s="200">
        <v>341</v>
      </c>
      <c r="J136" s="200">
        <v>314</v>
      </c>
      <c r="K136" s="201">
        <v>121</v>
      </c>
      <c r="L136" s="276"/>
    </row>
    <row r="137" spans="1:12">
      <c r="A137" s="345" t="s">
        <v>461</v>
      </c>
      <c r="B137" s="199"/>
      <c r="C137" s="200"/>
      <c r="D137" s="200"/>
      <c r="E137" s="200"/>
      <c r="F137" s="200"/>
      <c r="G137" s="200"/>
      <c r="H137" s="200"/>
      <c r="I137" s="200"/>
      <c r="J137" s="200"/>
      <c r="K137" s="201"/>
      <c r="L137" s="276"/>
    </row>
    <row r="138" spans="1:12" s="53" customFormat="1" ht="15" customHeight="1">
      <c r="A138" s="228" t="s">
        <v>18</v>
      </c>
      <c r="B138" s="195">
        <v>18023</v>
      </c>
      <c r="C138" s="196">
        <v>3431</v>
      </c>
      <c r="D138" s="196">
        <v>5930</v>
      </c>
      <c r="E138" s="196">
        <v>6021</v>
      </c>
      <c r="F138" s="196">
        <v>2641</v>
      </c>
      <c r="G138" s="196">
        <v>21794</v>
      </c>
      <c r="H138" s="196">
        <v>5783</v>
      </c>
      <c r="I138" s="196">
        <v>6074</v>
      </c>
      <c r="J138" s="196">
        <v>6922</v>
      </c>
      <c r="K138" s="197">
        <v>3015</v>
      </c>
      <c r="L138" s="276"/>
    </row>
    <row r="139" spans="1:12">
      <c r="A139" s="226" t="s">
        <v>613</v>
      </c>
      <c r="B139" s="199">
        <v>1707</v>
      </c>
      <c r="C139" s="200">
        <v>283</v>
      </c>
      <c r="D139" s="200">
        <v>544</v>
      </c>
      <c r="E139" s="200">
        <v>590</v>
      </c>
      <c r="F139" s="200">
        <v>290</v>
      </c>
      <c r="G139" s="200">
        <v>1938</v>
      </c>
      <c r="H139" s="200">
        <v>416</v>
      </c>
      <c r="I139" s="200">
        <v>596</v>
      </c>
      <c r="J139" s="200">
        <v>597</v>
      </c>
      <c r="K139" s="201">
        <v>329</v>
      </c>
      <c r="L139" s="276"/>
    </row>
    <row r="140" spans="1:12">
      <c r="A140" s="227" t="s">
        <v>614</v>
      </c>
      <c r="B140" s="199">
        <v>2258</v>
      </c>
      <c r="C140" s="200">
        <v>293</v>
      </c>
      <c r="D140" s="200">
        <v>720</v>
      </c>
      <c r="E140" s="200">
        <v>873</v>
      </c>
      <c r="F140" s="200">
        <v>372</v>
      </c>
      <c r="G140" s="200">
        <v>2440</v>
      </c>
      <c r="H140" s="200">
        <v>379</v>
      </c>
      <c r="I140" s="200">
        <v>867</v>
      </c>
      <c r="J140" s="200">
        <v>755</v>
      </c>
      <c r="K140" s="201">
        <v>439</v>
      </c>
      <c r="L140" s="276"/>
    </row>
    <row r="141" spans="1:12">
      <c r="A141" s="226" t="s">
        <v>615</v>
      </c>
      <c r="B141" s="199">
        <v>712</v>
      </c>
      <c r="C141" s="200">
        <v>93</v>
      </c>
      <c r="D141" s="200">
        <v>261</v>
      </c>
      <c r="E141" s="200">
        <v>264</v>
      </c>
      <c r="F141" s="200">
        <v>94</v>
      </c>
      <c r="G141" s="200">
        <v>808</v>
      </c>
      <c r="H141" s="200">
        <v>157</v>
      </c>
      <c r="I141" s="200">
        <v>257</v>
      </c>
      <c r="J141" s="200">
        <v>296</v>
      </c>
      <c r="K141" s="201">
        <v>98</v>
      </c>
      <c r="L141" s="276"/>
    </row>
    <row r="142" spans="1:12">
      <c r="A142" s="226" t="s">
        <v>616</v>
      </c>
      <c r="B142" s="199">
        <v>3800</v>
      </c>
      <c r="C142" s="200">
        <v>747</v>
      </c>
      <c r="D142" s="200">
        <v>1460</v>
      </c>
      <c r="E142" s="200">
        <v>878</v>
      </c>
      <c r="F142" s="200">
        <v>715</v>
      </c>
      <c r="G142" s="200">
        <v>5343</v>
      </c>
      <c r="H142" s="200">
        <v>1683</v>
      </c>
      <c r="I142" s="200">
        <v>994</v>
      </c>
      <c r="J142" s="200">
        <v>1852</v>
      </c>
      <c r="K142" s="201">
        <v>814</v>
      </c>
      <c r="L142" s="276"/>
    </row>
    <row r="143" spans="1:12">
      <c r="A143" s="226" t="s">
        <v>617</v>
      </c>
      <c r="B143" s="199">
        <v>5536</v>
      </c>
      <c r="C143" s="200">
        <v>1108</v>
      </c>
      <c r="D143" s="200">
        <v>1710</v>
      </c>
      <c r="E143" s="200">
        <v>1964</v>
      </c>
      <c r="F143" s="200">
        <v>754</v>
      </c>
      <c r="G143" s="200">
        <v>7074</v>
      </c>
      <c r="H143" s="200">
        <v>2093</v>
      </c>
      <c r="I143" s="200">
        <v>2022</v>
      </c>
      <c r="J143" s="200">
        <v>2052</v>
      </c>
      <c r="K143" s="201">
        <v>907</v>
      </c>
      <c r="L143" s="276"/>
    </row>
    <row r="144" spans="1:12">
      <c r="A144" s="226" t="s">
        <v>618</v>
      </c>
      <c r="B144" s="199">
        <v>1990</v>
      </c>
      <c r="C144" s="200">
        <v>351</v>
      </c>
      <c r="D144" s="200">
        <v>588</v>
      </c>
      <c r="E144" s="200">
        <v>830</v>
      </c>
      <c r="F144" s="200">
        <v>221</v>
      </c>
      <c r="G144" s="200">
        <v>2132</v>
      </c>
      <c r="H144" s="200">
        <v>452</v>
      </c>
      <c r="I144" s="200">
        <v>798</v>
      </c>
      <c r="J144" s="200">
        <v>649</v>
      </c>
      <c r="K144" s="201">
        <v>233</v>
      </c>
      <c r="L144" s="276"/>
    </row>
    <row r="145" spans="1:12">
      <c r="A145" s="226" t="s">
        <v>49</v>
      </c>
      <c r="B145" s="199">
        <v>2020</v>
      </c>
      <c r="C145" s="200">
        <v>556</v>
      </c>
      <c r="D145" s="200">
        <v>647</v>
      </c>
      <c r="E145" s="200">
        <v>622</v>
      </c>
      <c r="F145" s="200">
        <v>195</v>
      </c>
      <c r="G145" s="200">
        <v>2059</v>
      </c>
      <c r="H145" s="200">
        <v>603</v>
      </c>
      <c r="I145" s="200">
        <v>540</v>
      </c>
      <c r="J145" s="200">
        <v>721</v>
      </c>
      <c r="K145" s="201">
        <v>195</v>
      </c>
      <c r="L145" s="276"/>
    </row>
    <row r="146" spans="1:12">
      <c r="A146" s="345" t="s">
        <v>461</v>
      </c>
      <c r="B146" s="199"/>
      <c r="C146" s="200"/>
      <c r="D146" s="200"/>
      <c r="E146" s="200"/>
      <c r="F146" s="200"/>
      <c r="G146" s="200"/>
      <c r="H146" s="200"/>
      <c r="I146" s="200"/>
      <c r="J146" s="200"/>
      <c r="K146" s="201"/>
      <c r="L146" s="276"/>
    </row>
    <row r="147" spans="1:12" s="53" customFormat="1">
      <c r="A147" s="48" t="s">
        <v>19</v>
      </c>
      <c r="B147" s="195">
        <v>47984</v>
      </c>
      <c r="C147" s="196">
        <v>9163</v>
      </c>
      <c r="D147" s="196">
        <v>10802</v>
      </c>
      <c r="E147" s="196">
        <v>18758</v>
      </c>
      <c r="F147" s="196">
        <v>9261</v>
      </c>
      <c r="G147" s="196">
        <v>46781</v>
      </c>
      <c r="H147" s="196">
        <v>9036</v>
      </c>
      <c r="I147" s="196">
        <v>17700</v>
      </c>
      <c r="J147" s="196">
        <v>11202</v>
      </c>
      <c r="K147" s="197">
        <v>8843</v>
      </c>
      <c r="L147" s="276"/>
    </row>
    <row r="148" spans="1:12">
      <c r="A148" s="226" t="s">
        <v>613</v>
      </c>
      <c r="B148" s="199">
        <v>4998</v>
      </c>
      <c r="C148" s="200">
        <v>693</v>
      </c>
      <c r="D148" s="200">
        <v>989</v>
      </c>
      <c r="E148" s="200">
        <v>2172</v>
      </c>
      <c r="F148" s="200">
        <v>1144</v>
      </c>
      <c r="G148" s="200">
        <v>4970</v>
      </c>
      <c r="H148" s="200">
        <v>754</v>
      </c>
      <c r="I148" s="200">
        <v>2090</v>
      </c>
      <c r="J148" s="200">
        <v>1033</v>
      </c>
      <c r="K148" s="201">
        <v>1093</v>
      </c>
      <c r="L148" s="276"/>
    </row>
    <row r="149" spans="1:12">
      <c r="A149" s="227" t="s">
        <v>614</v>
      </c>
      <c r="B149" s="199">
        <v>5787</v>
      </c>
      <c r="C149" s="200">
        <v>737</v>
      </c>
      <c r="D149" s="200">
        <v>1265</v>
      </c>
      <c r="E149" s="200">
        <v>2638</v>
      </c>
      <c r="F149" s="200">
        <v>1147</v>
      </c>
      <c r="G149" s="200">
        <v>5809</v>
      </c>
      <c r="H149" s="200">
        <v>791</v>
      </c>
      <c r="I149" s="200">
        <v>2580</v>
      </c>
      <c r="J149" s="200">
        <v>1327</v>
      </c>
      <c r="K149" s="201">
        <v>1111</v>
      </c>
      <c r="L149" s="276"/>
    </row>
    <row r="150" spans="1:12">
      <c r="A150" s="226" t="s">
        <v>615</v>
      </c>
      <c r="B150" s="199">
        <v>1621</v>
      </c>
      <c r="C150" s="200">
        <v>234</v>
      </c>
      <c r="D150" s="200">
        <v>395</v>
      </c>
      <c r="E150" s="200">
        <v>676</v>
      </c>
      <c r="F150" s="200">
        <v>316</v>
      </c>
      <c r="G150" s="200">
        <v>1627</v>
      </c>
      <c r="H150" s="200">
        <v>239</v>
      </c>
      <c r="I150" s="200">
        <v>657</v>
      </c>
      <c r="J150" s="200">
        <v>417</v>
      </c>
      <c r="K150" s="201">
        <v>314</v>
      </c>
      <c r="L150" s="276"/>
    </row>
    <row r="151" spans="1:12">
      <c r="A151" s="226" t="s">
        <v>616</v>
      </c>
      <c r="B151" s="199">
        <v>10512</v>
      </c>
      <c r="C151" s="200">
        <v>2180</v>
      </c>
      <c r="D151" s="200">
        <v>2824</v>
      </c>
      <c r="E151" s="200">
        <v>2910</v>
      </c>
      <c r="F151" s="200">
        <v>2598</v>
      </c>
      <c r="G151" s="200">
        <v>9970</v>
      </c>
      <c r="H151" s="200">
        <v>2020</v>
      </c>
      <c r="I151" s="200">
        <v>2665</v>
      </c>
      <c r="J151" s="200">
        <v>2855</v>
      </c>
      <c r="K151" s="201">
        <v>2430</v>
      </c>
      <c r="L151" s="276"/>
    </row>
    <row r="152" spans="1:12">
      <c r="A152" s="226" t="s">
        <v>617</v>
      </c>
      <c r="B152" s="199">
        <v>16626</v>
      </c>
      <c r="C152" s="200">
        <v>3328</v>
      </c>
      <c r="D152" s="200">
        <v>3394</v>
      </c>
      <c r="E152" s="200">
        <v>6871</v>
      </c>
      <c r="F152" s="200">
        <v>3033</v>
      </c>
      <c r="G152" s="200">
        <v>16264</v>
      </c>
      <c r="H152" s="200">
        <v>3316</v>
      </c>
      <c r="I152" s="200">
        <v>6471</v>
      </c>
      <c r="J152" s="200">
        <v>3544</v>
      </c>
      <c r="K152" s="201">
        <v>2933</v>
      </c>
      <c r="L152" s="276"/>
    </row>
    <row r="153" spans="1:12">
      <c r="A153" s="226" t="s">
        <v>618</v>
      </c>
      <c r="B153" s="199">
        <v>4346</v>
      </c>
      <c r="C153" s="200">
        <v>892</v>
      </c>
      <c r="D153" s="200">
        <v>942</v>
      </c>
      <c r="E153" s="200">
        <v>1949</v>
      </c>
      <c r="F153" s="200">
        <v>563</v>
      </c>
      <c r="G153" s="200">
        <v>4282</v>
      </c>
      <c r="H153" s="200">
        <v>884</v>
      </c>
      <c r="I153" s="200">
        <v>1848</v>
      </c>
      <c r="J153" s="200">
        <v>1001</v>
      </c>
      <c r="K153" s="201">
        <v>549</v>
      </c>
      <c r="L153" s="276"/>
    </row>
    <row r="154" spans="1:12">
      <c r="A154" s="226" t="s">
        <v>49</v>
      </c>
      <c r="B154" s="199">
        <v>4094</v>
      </c>
      <c r="C154" s="200">
        <v>1099</v>
      </c>
      <c r="D154" s="200">
        <v>993</v>
      </c>
      <c r="E154" s="200">
        <v>1542</v>
      </c>
      <c r="F154" s="200">
        <v>460</v>
      </c>
      <c r="G154" s="200">
        <v>3859</v>
      </c>
      <c r="H154" s="200">
        <v>1032</v>
      </c>
      <c r="I154" s="200">
        <v>1389</v>
      </c>
      <c r="J154" s="200">
        <v>1025</v>
      </c>
      <c r="K154" s="201">
        <v>413</v>
      </c>
      <c r="L154" s="276"/>
    </row>
    <row r="155" spans="1:12">
      <c r="A155" s="345" t="s">
        <v>461</v>
      </c>
      <c r="B155" s="199"/>
      <c r="C155" s="200"/>
      <c r="D155" s="200"/>
      <c r="E155" s="200"/>
      <c r="F155" s="200"/>
      <c r="G155" s="200"/>
      <c r="H155" s="200"/>
      <c r="I155" s="200"/>
      <c r="J155" s="200"/>
      <c r="K155" s="201"/>
      <c r="L155" s="276"/>
    </row>
    <row r="156" spans="1:12" s="53" customFormat="1" ht="15" customHeight="1">
      <c r="A156" s="228" t="s">
        <v>20</v>
      </c>
      <c r="B156" s="195">
        <v>22794</v>
      </c>
      <c r="C156" s="196">
        <v>6408</v>
      </c>
      <c r="D156" s="196">
        <v>6691</v>
      </c>
      <c r="E156" s="196">
        <v>7062</v>
      </c>
      <c r="F156" s="196">
        <v>2633</v>
      </c>
      <c r="G156" s="196">
        <v>23678</v>
      </c>
      <c r="H156" s="196">
        <v>7046</v>
      </c>
      <c r="I156" s="196">
        <v>7275</v>
      </c>
      <c r="J156" s="196">
        <v>6709</v>
      </c>
      <c r="K156" s="197">
        <v>2648</v>
      </c>
      <c r="L156" s="276"/>
    </row>
    <row r="157" spans="1:12">
      <c r="A157" s="226" t="s">
        <v>613</v>
      </c>
      <c r="B157" s="199">
        <v>1998</v>
      </c>
      <c r="C157" s="200">
        <v>470</v>
      </c>
      <c r="D157" s="200">
        <v>590</v>
      </c>
      <c r="E157" s="200">
        <v>651</v>
      </c>
      <c r="F157" s="200">
        <v>287</v>
      </c>
      <c r="G157" s="200">
        <v>2048</v>
      </c>
      <c r="H157" s="200">
        <v>488</v>
      </c>
      <c r="I157" s="200">
        <v>686</v>
      </c>
      <c r="J157" s="200">
        <v>590</v>
      </c>
      <c r="K157" s="201">
        <v>284</v>
      </c>
      <c r="L157" s="276"/>
    </row>
    <row r="158" spans="1:12">
      <c r="A158" s="227" t="s">
        <v>614</v>
      </c>
      <c r="B158" s="199">
        <v>2716</v>
      </c>
      <c r="C158" s="200">
        <v>521</v>
      </c>
      <c r="D158" s="200">
        <v>748</v>
      </c>
      <c r="E158" s="200">
        <v>1052</v>
      </c>
      <c r="F158" s="200">
        <v>395</v>
      </c>
      <c r="G158" s="200">
        <v>2800</v>
      </c>
      <c r="H158" s="200">
        <v>576</v>
      </c>
      <c r="I158" s="200">
        <v>1067</v>
      </c>
      <c r="J158" s="200">
        <v>761</v>
      </c>
      <c r="K158" s="201">
        <v>396</v>
      </c>
      <c r="L158" s="276"/>
    </row>
    <row r="159" spans="1:12">
      <c r="A159" s="226" t="s">
        <v>615</v>
      </c>
      <c r="B159" s="199">
        <v>887</v>
      </c>
      <c r="C159" s="200">
        <v>172</v>
      </c>
      <c r="D159" s="200">
        <v>291</v>
      </c>
      <c r="E159" s="200">
        <v>325</v>
      </c>
      <c r="F159" s="200">
        <v>99</v>
      </c>
      <c r="G159" s="200">
        <v>895</v>
      </c>
      <c r="H159" s="200">
        <v>178</v>
      </c>
      <c r="I159" s="200">
        <v>336</v>
      </c>
      <c r="J159" s="200">
        <v>294</v>
      </c>
      <c r="K159" s="201">
        <v>87</v>
      </c>
      <c r="L159" s="276"/>
    </row>
    <row r="160" spans="1:12">
      <c r="A160" s="226" t="s">
        <v>616</v>
      </c>
      <c r="B160" s="199">
        <v>4668</v>
      </c>
      <c r="C160" s="200">
        <v>1404</v>
      </c>
      <c r="D160" s="200">
        <v>1699</v>
      </c>
      <c r="E160" s="200">
        <v>935</v>
      </c>
      <c r="F160" s="200">
        <v>630</v>
      </c>
      <c r="G160" s="200">
        <v>5088</v>
      </c>
      <c r="H160" s="200">
        <v>1706</v>
      </c>
      <c r="I160" s="200">
        <v>977</v>
      </c>
      <c r="J160" s="200">
        <v>1727</v>
      </c>
      <c r="K160" s="201">
        <v>678</v>
      </c>
      <c r="L160" s="276"/>
    </row>
    <row r="161" spans="1:12">
      <c r="A161" s="226" t="s">
        <v>617</v>
      </c>
      <c r="B161" s="199">
        <v>7132</v>
      </c>
      <c r="C161" s="200">
        <v>2103</v>
      </c>
      <c r="D161" s="200">
        <v>1932</v>
      </c>
      <c r="E161" s="200">
        <v>2332</v>
      </c>
      <c r="F161" s="200">
        <v>765</v>
      </c>
      <c r="G161" s="200">
        <v>7539</v>
      </c>
      <c r="H161" s="200">
        <v>2389</v>
      </c>
      <c r="I161" s="200">
        <v>2495</v>
      </c>
      <c r="J161" s="200">
        <v>1904</v>
      </c>
      <c r="K161" s="201">
        <v>751</v>
      </c>
      <c r="L161" s="276"/>
    </row>
    <row r="162" spans="1:12">
      <c r="A162" s="226" t="s">
        <v>618</v>
      </c>
      <c r="B162" s="199">
        <v>2645</v>
      </c>
      <c r="C162" s="200">
        <v>694</v>
      </c>
      <c r="D162" s="200">
        <v>668</v>
      </c>
      <c r="E162" s="200">
        <v>1035</v>
      </c>
      <c r="F162" s="200">
        <v>248</v>
      </c>
      <c r="G162" s="200">
        <v>2601</v>
      </c>
      <c r="H162" s="200">
        <v>709</v>
      </c>
      <c r="I162" s="200">
        <v>980</v>
      </c>
      <c r="J162" s="200">
        <v>663</v>
      </c>
      <c r="K162" s="201">
        <v>249</v>
      </c>
      <c r="L162" s="276"/>
    </row>
    <row r="163" spans="1:12">
      <c r="A163" s="226" t="s">
        <v>49</v>
      </c>
      <c r="B163" s="199">
        <v>2748</v>
      </c>
      <c r="C163" s="200">
        <v>1044</v>
      </c>
      <c r="D163" s="200">
        <v>763</v>
      </c>
      <c r="E163" s="200">
        <v>732</v>
      </c>
      <c r="F163" s="200">
        <v>209</v>
      </c>
      <c r="G163" s="200">
        <v>2707</v>
      </c>
      <c r="H163" s="200">
        <v>1000</v>
      </c>
      <c r="I163" s="200">
        <v>734</v>
      </c>
      <c r="J163" s="200">
        <v>770</v>
      </c>
      <c r="K163" s="201">
        <v>203</v>
      </c>
      <c r="L163" s="276"/>
    </row>
    <row r="164" spans="1:12">
      <c r="A164" s="345" t="s">
        <v>461</v>
      </c>
      <c r="B164" s="380"/>
      <c r="L164" s="276"/>
    </row>
    <row r="165" spans="1:12" ht="13.5" customHeight="1">
      <c r="L165" s="276"/>
    </row>
    <row r="166" spans="1:12" ht="13.5" customHeight="1">
      <c r="L166" s="276"/>
    </row>
    <row r="167" spans="1:12" ht="13.5" customHeight="1">
      <c r="B167" s="277"/>
      <c r="C167" s="277"/>
      <c r="D167" s="277"/>
      <c r="E167" s="277"/>
      <c r="F167" s="277"/>
      <c r="G167" s="277"/>
      <c r="H167" s="277"/>
      <c r="I167" s="277"/>
      <c r="J167" s="277"/>
      <c r="K167" s="277"/>
      <c r="L167" s="276"/>
    </row>
    <row r="168" spans="1:12" ht="13.5" customHeight="1">
      <c r="L168" s="276"/>
    </row>
    <row r="169" spans="1:12" ht="13.5" customHeight="1">
      <c r="L169" s="276"/>
    </row>
    <row r="170" spans="1:12" ht="13.5" customHeight="1">
      <c r="L170" s="276"/>
    </row>
    <row r="171" spans="1:12" ht="13.5" customHeight="1">
      <c r="L171" s="276"/>
    </row>
    <row r="172" spans="1:12">
      <c r="L172" s="276"/>
    </row>
    <row r="173" spans="1:12">
      <c r="L173" s="276"/>
    </row>
    <row r="174" spans="1:12">
      <c r="L174" s="276"/>
    </row>
  </sheetData>
  <mergeCells count="9">
    <mergeCell ref="A7:A9"/>
    <mergeCell ref="B7:F7"/>
    <mergeCell ref="G7:K7"/>
    <mergeCell ref="B8:B9"/>
    <mergeCell ref="C8:D8"/>
    <mergeCell ref="E8:F8"/>
    <mergeCell ref="G8:G9"/>
    <mergeCell ref="H8:I8"/>
    <mergeCell ref="J8:K8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39370078740157483" right="0.19685039370078741" top="0.39370078740157483" bottom="0.39370078740157483" header="0.51181102362204722" footer="0.51181102362204722"/>
  <pageSetup paperSize="9" orientation="portrait" verticalDpi="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E5" sqref="E5"/>
    </sheetView>
  </sheetViews>
  <sheetFormatPr defaultColWidth="9" defaultRowHeight="12.75"/>
  <cols>
    <col min="1" max="1" width="17.625" style="13" customWidth="1"/>
    <col min="2" max="2" width="9.125" style="13" customWidth="1"/>
    <col min="3" max="7" width="11" style="13" customWidth="1"/>
    <col min="8" max="16384" width="9" style="13"/>
  </cols>
  <sheetData>
    <row r="1" spans="1:7" ht="12.75" customHeight="1">
      <c r="A1" s="3" t="s">
        <v>682</v>
      </c>
      <c r="B1" s="3"/>
      <c r="C1" s="3"/>
      <c r="D1" s="3"/>
      <c r="E1" s="3"/>
      <c r="F1" s="3"/>
      <c r="G1" s="3"/>
    </row>
    <row r="2" spans="1:7" ht="12.75" customHeight="1">
      <c r="A2" s="10" t="s">
        <v>559</v>
      </c>
      <c r="B2" s="3"/>
      <c r="C2" s="3"/>
      <c r="D2" s="3"/>
      <c r="E2" s="3"/>
      <c r="F2" s="3"/>
      <c r="G2" s="3"/>
    </row>
    <row r="3" spans="1:7">
      <c r="A3" s="341" t="s">
        <v>560</v>
      </c>
      <c r="B3" s="10"/>
      <c r="C3" s="10"/>
      <c r="D3" s="10"/>
      <c r="E3" s="10"/>
      <c r="F3" s="10"/>
      <c r="G3" s="34"/>
    </row>
    <row r="4" spans="1:7" ht="12.75" customHeight="1">
      <c r="A4" s="341" t="s">
        <v>561</v>
      </c>
      <c r="B4" s="10"/>
      <c r="C4" s="10"/>
      <c r="D4" s="10"/>
      <c r="E4" s="10"/>
      <c r="F4" s="10"/>
      <c r="G4" s="34"/>
    </row>
    <row r="5" spans="1:7" ht="12.75" customHeight="1">
      <c r="A5" s="428" t="s">
        <v>594</v>
      </c>
      <c r="C5" s="10"/>
      <c r="D5" s="10"/>
      <c r="E5" s="10"/>
      <c r="F5" s="10"/>
      <c r="G5" s="34"/>
    </row>
    <row r="6" spans="1:7" ht="12.75" customHeight="1">
      <c r="A6" s="428" t="s">
        <v>595</v>
      </c>
      <c r="C6" s="3"/>
      <c r="D6" s="3"/>
      <c r="E6" s="3"/>
      <c r="F6" s="3"/>
      <c r="G6" s="12"/>
    </row>
    <row r="7" spans="1:7" ht="36" customHeight="1">
      <c r="A7" s="434" t="s">
        <v>382</v>
      </c>
      <c r="B7" s="443" t="s">
        <v>384</v>
      </c>
      <c r="C7" s="439" t="s">
        <v>383</v>
      </c>
      <c r="D7" s="440"/>
      <c r="E7" s="440"/>
      <c r="F7" s="445"/>
      <c r="G7" s="441" t="s">
        <v>389</v>
      </c>
    </row>
    <row r="8" spans="1:7" ht="69" customHeight="1">
      <c r="A8" s="438"/>
      <c r="B8" s="444"/>
      <c r="C8" s="69" t="s">
        <v>385</v>
      </c>
      <c r="D8" s="69" t="s">
        <v>386</v>
      </c>
      <c r="E8" s="69" t="s">
        <v>387</v>
      </c>
      <c r="F8" s="69" t="s">
        <v>388</v>
      </c>
      <c r="G8" s="442"/>
    </row>
    <row r="9" spans="1:7" ht="12" customHeight="1">
      <c r="A9" s="44"/>
      <c r="B9" s="6"/>
      <c r="C9" s="6"/>
      <c r="D9" s="6"/>
      <c r="E9" s="6"/>
      <c r="F9" s="6"/>
      <c r="G9" s="175"/>
    </row>
    <row r="10" spans="1:7" ht="14.25" customHeight="1">
      <c r="A10" s="48" t="s">
        <v>390</v>
      </c>
      <c r="B10" s="195">
        <v>351661</v>
      </c>
      <c r="C10" s="196">
        <v>90428</v>
      </c>
      <c r="D10" s="196">
        <v>124306</v>
      </c>
      <c r="E10" s="196">
        <v>79623</v>
      </c>
      <c r="F10" s="196">
        <v>57304</v>
      </c>
      <c r="G10" s="197">
        <v>-33878</v>
      </c>
    </row>
    <row r="11" spans="1:7" ht="14.25" customHeight="1">
      <c r="A11" s="44" t="s">
        <v>5</v>
      </c>
      <c r="B11" s="199">
        <v>30336</v>
      </c>
      <c r="C11" s="200">
        <v>7690</v>
      </c>
      <c r="D11" s="200">
        <v>12259</v>
      </c>
      <c r="E11" s="200">
        <v>7303</v>
      </c>
      <c r="F11" s="200">
        <v>3084</v>
      </c>
      <c r="G11" s="201">
        <v>-4569</v>
      </c>
    </row>
    <row r="12" spans="1:7" ht="14.25" customHeight="1">
      <c r="A12" s="44" t="s">
        <v>6</v>
      </c>
      <c r="B12" s="199">
        <v>19277</v>
      </c>
      <c r="C12" s="200">
        <v>5315</v>
      </c>
      <c r="D12" s="200">
        <v>7892</v>
      </c>
      <c r="E12" s="200">
        <v>2436</v>
      </c>
      <c r="F12" s="200">
        <v>3634</v>
      </c>
      <c r="G12" s="201">
        <v>-2577</v>
      </c>
    </row>
    <row r="13" spans="1:7" ht="14.25" customHeight="1">
      <c r="A13" s="44" t="s">
        <v>7</v>
      </c>
      <c r="B13" s="199">
        <v>18495</v>
      </c>
      <c r="C13" s="200">
        <v>5631</v>
      </c>
      <c r="D13" s="200">
        <v>6376</v>
      </c>
      <c r="E13" s="200">
        <v>2172</v>
      </c>
      <c r="F13" s="200">
        <v>4316</v>
      </c>
      <c r="G13" s="201">
        <v>-745</v>
      </c>
    </row>
    <row r="14" spans="1:7" ht="14.25" customHeight="1">
      <c r="A14" s="44" t="s">
        <v>8</v>
      </c>
      <c r="B14" s="199">
        <v>9656</v>
      </c>
      <c r="C14" s="200">
        <v>3175</v>
      </c>
      <c r="D14" s="200">
        <v>3523</v>
      </c>
      <c r="E14" s="200">
        <v>1843</v>
      </c>
      <c r="F14" s="200">
        <v>1115</v>
      </c>
      <c r="G14" s="201">
        <v>-348</v>
      </c>
    </row>
    <row r="15" spans="1:7" ht="14.25" customHeight="1">
      <c r="A15" s="81" t="s">
        <v>9</v>
      </c>
      <c r="B15" s="199">
        <v>18544</v>
      </c>
      <c r="C15" s="200">
        <v>4282</v>
      </c>
      <c r="D15" s="200">
        <v>7561</v>
      </c>
      <c r="E15" s="200">
        <v>3690</v>
      </c>
      <c r="F15" s="200">
        <v>3011</v>
      </c>
      <c r="G15" s="201">
        <v>-3279</v>
      </c>
    </row>
    <row r="16" spans="1:7" ht="14.25" customHeight="1">
      <c r="A16" s="81" t="s">
        <v>10</v>
      </c>
      <c r="B16" s="199">
        <v>26529</v>
      </c>
      <c r="C16" s="200">
        <v>7016</v>
      </c>
      <c r="D16" s="200">
        <v>8660</v>
      </c>
      <c r="E16" s="200">
        <v>4634</v>
      </c>
      <c r="F16" s="200">
        <v>6219</v>
      </c>
      <c r="G16" s="201">
        <v>-1644</v>
      </c>
    </row>
    <row r="17" spans="1:7" ht="14.25" customHeight="1">
      <c r="A17" s="81" t="s">
        <v>11</v>
      </c>
      <c r="B17" s="199">
        <v>52304</v>
      </c>
      <c r="C17" s="200">
        <v>12758</v>
      </c>
      <c r="D17" s="200">
        <v>17239</v>
      </c>
      <c r="E17" s="200">
        <v>15201</v>
      </c>
      <c r="F17" s="200">
        <v>7106</v>
      </c>
      <c r="G17" s="201">
        <v>-4481</v>
      </c>
    </row>
    <row r="18" spans="1:7" ht="14.25" customHeight="1">
      <c r="A18" s="81" t="s">
        <v>12</v>
      </c>
      <c r="B18" s="199">
        <v>7465</v>
      </c>
      <c r="C18" s="200">
        <v>2277</v>
      </c>
      <c r="D18" s="200">
        <v>2573</v>
      </c>
      <c r="E18" s="200">
        <v>1064</v>
      </c>
      <c r="F18" s="200">
        <v>1551</v>
      </c>
      <c r="G18" s="201">
        <v>-296</v>
      </c>
    </row>
    <row r="19" spans="1:7" ht="14.25" customHeight="1">
      <c r="A19" s="44" t="s">
        <v>13</v>
      </c>
      <c r="B19" s="199">
        <v>18228</v>
      </c>
      <c r="C19" s="200">
        <v>5468</v>
      </c>
      <c r="D19" s="200">
        <v>5564</v>
      </c>
      <c r="E19" s="200">
        <v>2127</v>
      </c>
      <c r="F19" s="200">
        <v>5069</v>
      </c>
      <c r="G19" s="201">
        <v>-96</v>
      </c>
    </row>
    <row r="20" spans="1:7" ht="14.25" customHeight="1">
      <c r="A20" s="44" t="s">
        <v>14</v>
      </c>
      <c r="B20" s="199">
        <v>10590</v>
      </c>
      <c r="C20" s="200">
        <v>3461</v>
      </c>
      <c r="D20" s="200">
        <v>3801</v>
      </c>
      <c r="E20" s="200">
        <v>1973</v>
      </c>
      <c r="F20" s="200">
        <v>1355</v>
      </c>
      <c r="G20" s="201">
        <v>-340</v>
      </c>
    </row>
    <row r="21" spans="1:7" ht="14.25" customHeight="1">
      <c r="A21" s="44" t="s">
        <v>15</v>
      </c>
      <c r="B21" s="199">
        <v>24551</v>
      </c>
      <c r="C21" s="200">
        <v>5653</v>
      </c>
      <c r="D21" s="200">
        <v>9063</v>
      </c>
      <c r="E21" s="200">
        <v>5921</v>
      </c>
      <c r="F21" s="200">
        <v>3914</v>
      </c>
      <c r="G21" s="201">
        <v>-3410</v>
      </c>
    </row>
    <row r="22" spans="1:7" ht="14.25" customHeight="1">
      <c r="A22" s="81" t="s">
        <v>16</v>
      </c>
      <c r="B22" s="199">
        <v>36832</v>
      </c>
      <c r="C22" s="200">
        <v>5378</v>
      </c>
      <c r="D22" s="200">
        <v>9435</v>
      </c>
      <c r="E22" s="200">
        <v>19024</v>
      </c>
      <c r="F22" s="200">
        <v>2995</v>
      </c>
      <c r="G22" s="201">
        <v>-4057</v>
      </c>
    </row>
    <row r="23" spans="1:7" ht="14.25" customHeight="1">
      <c r="A23" s="81" t="s">
        <v>17</v>
      </c>
      <c r="B23" s="199">
        <v>8193</v>
      </c>
      <c r="C23" s="200">
        <v>2393</v>
      </c>
      <c r="D23" s="200">
        <v>2901</v>
      </c>
      <c r="E23" s="200">
        <v>806</v>
      </c>
      <c r="F23" s="200">
        <v>2093</v>
      </c>
      <c r="G23" s="201">
        <v>-508</v>
      </c>
    </row>
    <row r="24" spans="1:7" ht="14.25" customHeight="1">
      <c r="A24" s="44" t="s">
        <v>18</v>
      </c>
      <c r="B24" s="200">
        <v>14036</v>
      </c>
      <c r="C24" s="200">
        <v>5087</v>
      </c>
      <c r="D24" s="200">
        <v>5010</v>
      </c>
      <c r="E24" s="200">
        <v>1858</v>
      </c>
      <c r="F24" s="200">
        <v>2081</v>
      </c>
      <c r="G24" s="201">
        <v>77</v>
      </c>
    </row>
    <row r="25" spans="1:7" ht="14.25" customHeight="1">
      <c r="A25" s="44" t="s">
        <v>19</v>
      </c>
      <c r="B25" s="199">
        <v>38908</v>
      </c>
      <c r="C25" s="200">
        <v>9257</v>
      </c>
      <c r="D25" s="200">
        <v>16345</v>
      </c>
      <c r="E25" s="200">
        <v>5612</v>
      </c>
      <c r="F25" s="200">
        <v>7694</v>
      </c>
      <c r="G25" s="201">
        <v>-7088</v>
      </c>
    </row>
    <row r="26" spans="1:7" ht="14.25" customHeight="1">
      <c r="A26" s="44" t="s">
        <v>20</v>
      </c>
      <c r="B26" s="199">
        <v>17717</v>
      </c>
      <c r="C26" s="200">
        <v>5587</v>
      </c>
      <c r="D26" s="200">
        <v>6104</v>
      </c>
      <c r="E26" s="200">
        <v>3959</v>
      </c>
      <c r="F26" s="200">
        <v>2067</v>
      </c>
      <c r="G26" s="201">
        <v>-517</v>
      </c>
    </row>
    <row r="27" spans="1:7">
      <c r="A27" s="223"/>
    </row>
    <row r="29" spans="1:7" ht="15.75">
      <c r="A29" s="224"/>
    </row>
  </sheetData>
  <mergeCells count="4">
    <mergeCell ref="A7:A8"/>
    <mergeCell ref="B7:B8"/>
    <mergeCell ref="C7:F7"/>
    <mergeCell ref="G7:G8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zoomScaleNormal="100" workbookViewId="0">
      <selection activeCell="E5" sqref="E5"/>
    </sheetView>
  </sheetViews>
  <sheetFormatPr defaultColWidth="9" defaultRowHeight="12.75"/>
  <cols>
    <col min="1" max="1" width="21.5" style="64" customWidth="1"/>
    <col min="2" max="2" width="6.25" style="64" customWidth="1"/>
    <col min="3" max="3" width="6.375" style="64" customWidth="1"/>
    <col min="4" max="4" width="7" style="64" customWidth="1"/>
    <col min="5" max="5" width="6.5" style="64" customWidth="1"/>
    <col min="6" max="6" width="7.375" style="64" customWidth="1"/>
    <col min="7" max="7" width="6.875" style="64" customWidth="1"/>
    <col min="8" max="8" width="7.375" style="64" customWidth="1"/>
    <col min="9" max="9" width="7.25" style="64" customWidth="1"/>
    <col min="10" max="10" width="7.625" style="64" customWidth="1"/>
    <col min="11" max="11" width="7.5" style="64" customWidth="1"/>
    <col min="12" max="12" width="6.625" style="64" customWidth="1"/>
    <col min="13" max="13" width="8.5" style="64" customWidth="1"/>
    <col min="14" max="16384" width="9" style="64"/>
  </cols>
  <sheetData>
    <row r="1" spans="1:13">
      <c r="A1" s="3" t="s">
        <v>681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3">
      <c r="A2" s="10" t="s">
        <v>562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ht="14.25" customHeight="1">
      <c r="A3" s="341" t="s">
        <v>563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12"/>
    </row>
    <row r="4" spans="1:13">
      <c r="A4" s="341" t="s">
        <v>564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2"/>
    </row>
    <row r="5" spans="1:13">
      <c r="A5" s="428" t="s">
        <v>594</v>
      </c>
      <c r="C5" s="34"/>
      <c r="D5" s="34"/>
      <c r="E5" s="34"/>
      <c r="F5" s="34"/>
      <c r="G5" s="34"/>
      <c r="H5" s="34"/>
      <c r="I5" s="34"/>
      <c r="J5" s="34"/>
      <c r="K5" s="34"/>
      <c r="L5" s="12"/>
    </row>
    <row r="6" spans="1:13">
      <c r="A6" s="428" t="s">
        <v>595</v>
      </c>
      <c r="C6" s="34"/>
      <c r="D6" s="34"/>
      <c r="E6" s="34"/>
      <c r="F6" s="34"/>
      <c r="G6" s="34"/>
      <c r="H6" s="34"/>
      <c r="I6" s="34"/>
      <c r="J6" s="34"/>
      <c r="K6" s="34"/>
      <c r="L6" s="12"/>
    </row>
    <row r="7" spans="1:13">
      <c r="A7" s="434" t="s">
        <v>393</v>
      </c>
      <c r="B7" s="443" t="s">
        <v>360</v>
      </c>
      <c r="C7" s="439" t="s">
        <v>391</v>
      </c>
      <c r="D7" s="462"/>
      <c r="E7" s="462"/>
      <c r="F7" s="462"/>
      <c r="G7" s="462"/>
      <c r="H7" s="462"/>
      <c r="I7" s="462"/>
      <c r="J7" s="462"/>
      <c r="K7" s="462"/>
      <c r="L7" s="462"/>
    </row>
    <row r="8" spans="1:13" ht="20.25" customHeight="1">
      <c r="A8" s="436"/>
      <c r="B8" s="461"/>
      <c r="C8" s="439" t="s">
        <v>392</v>
      </c>
      <c r="D8" s="440"/>
      <c r="E8" s="440"/>
      <c r="F8" s="440"/>
      <c r="G8" s="440"/>
      <c r="H8" s="440"/>
      <c r="I8" s="440"/>
      <c r="J8" s="440"/>
      <c r="K8" s="445"/>
      <c r="L8" s="441" t="s">
        <v>348</v>
      </c>
    </row>
    <row r="9" spans="1:13" ht="20.25" customHeight="1">
      <c r="A9" s="436"/>
      <c r="B9" s="461"/>
      <c r="C9" s="443" t="s">
        <v>376</v>
      </c>
      <c r="D9" s="464" t="s">
        <v>394</v>
      </c>
      <c r="E9" s="465"/>
      <c r="F9" s="465"/>
      <c r="G9" s="465"/>
      <c r="H9" s="465"/>
      <c r="I9" s="465"/>
      <c r="J9" s="465"/>
      <c r="K9" s="466"/>
      <c r="L9" s="463"/>
    </row>
    <row r="10" spans="1:13" ht="63.75">
      <c r="A10" s="438"/>
      <c r="B10" s="444"/>
      <c r="C10" s="444"/>
      <c r="D10" s="218" t="s">
        <v>395</v>
      </c>
      <c r="E10" s="218" t="s">
        <v>619</v>
      </c>
      <c r="F10" s="218" t="s">
        <v>620</v>
      </c>
      <c r="G10" s="218" t="s">
        <v>621</v>
      </c>
      <c r="H10" s="218" t="s">
        <v>622</v>
      </c>
      <c r="I10" s="218" t="s">
        <v>623</v>
      </c>
      <c r="J10" s="218" t="s">
        <v>624</v>
      </c>
      <c r="K10" s="218" t="s">
        <v>396</v>
      </c>
      <c r="L10" s="442"/>
    </row>
    <row r="11" spans="1:13">
      <c r="A11" s="12"/>
      <c r="B11" s="6"/>
      <c r="C11" s="6"/>
      <c r="D11" s="6"/>
      <c r="E11" s="6"/>
      <c r="F11" s="6"/>
      <c r="G11" s="6"/>
      <c r="H11" s="6"/>
      <c r="I11" s="6"/>
      <c r="J11" s="6"/>
      <c r="K11" s="6"/>
      <c r="L11" s="175"/>
    </row>
    <row r="12" spans="1:13" s="126" customFormat="1">
      <c r="A12" s="48" t="s">
        <v>378</v>
      </c>
      <c r="B12" s="278">
        <v>468326</v>
      </c>
      <c r="C12" s="219">
        <v>251285</v>
      </c>
      <c r="D12" s="219">
        <v>1306</v>
      </c>
      <c r="E12" s="219">
        <v>10169</v>
      </c>
      <c r="F12" s="219">
        <v>14804</v>
      </c>
      <c r="G12" s="219">
        <v>28408</v>
      </c>
      <c r="H12" s="219">
        <v>51243</v>
      </c>
      <c r="I12" s="219">
        <v>35028</v>
      </c>
      <c r="J12" s="219">
        <v>59775</v>
      </c>
      <c r="K12" s="219">
        <v>50552</v>
      </c>
      <c r="L12" s="220">
        <v>217041</v>
      </c>
    </row>
    <row r="13" spans="1:13" ht="15" customHeight="1">
      <c r="A13" s="81" t="s">
        <v>397</v>
      </c>
      <c r="B13" s="279">
        <v>280730</v>
      </c>
      <c r="C13" s="221">
        <v>134721</v>
      </c>
      <c r="D13" s="221">
        <v>556</v>
      </c>
      <c r="E13" s="221">
        <v>4122</v>
      </c>
      <c r="F13" s="221">
        <v>6692</v>
      </c>
      <c r="G13" s="221">
        <v>12588</v>
      </c>
      <c r="H13" s="221">
        <v>26881</v>
      </c>
      <c r="I13" s="221">
        <v>17992</v>
      </c>
      <c r="J13" s="221">
        <v>35972</v>
      </c>
      <c r="K13" s="221">
        <v>29918</v>
      </c>
      <c r="L13" s="222">
        <v>146009</v>
      </c>
      <c r="M13" s="126"/>
    </row>
    <row r="14" spans="1:13">
      <c r="A14" s="81" t="s">
        <v>59</v>
      </c>
      <c r="B14" s="279"/>
      <c r="C14" s="221"/>
      <c r="D14" s="221"/>
      <c r="E14" s="221"/>
      <c r="F14" s="221"/>
      <c r="G14" s="221"/>
      <c r="H14" s="221"/>
      <c r="I14" s="221"/>
      <c r="J14" s="221"/>
      <c r="K14" s="221"/>
      <c r="L14" s="222"/>
      <c r="M14" s="126"/>
    </row>
    <row r="15" spans="1:13">
      <c r="A15" s="353" t="s">
        <v>60</v>
      </c>
      <c r="B15" s="279"/>
      <c r="C15" s="221"/>
      <c r="D15" s="221"/>
      <c r="E15" s="221"/>
      <c r="F15" s="221"/>
      <c r="G15" s="221"/>
      <c r="H15" s="221"/>
      <c r="I15" s="221"/>
      <c r="J15" s="221"/>
      <c r="K15" s="221"/>
      <c r="L15" s="222"/>
      <c r="M15" s="126"/>
    </row>
    <row r="16" spans="1:13">
      <c r="A16" s="280" t="s">
        <v>61</v>
      </c>
      <c r="B16" s="279">
        <v>1811</v>
      </c>
      <c r="C16" s="221">
        <v>963</v>
      </c>
      <c r="D16" s="221">
        <v>6</v>
      </c>
      <c r="E16" s="221">
        <v>36</v>
      </c>
      <c r="F16" s="221">
        <v>46</v>
      </c>
      <c r="G16" s="221">
        <v>88</v>
      </c>
      <c r="H16" s="221">
        <v>175</v>
      </c>
      <c r="I16" s="221">
        <v>145</v>
      </c>
      <c r="J16" s="221">
        <v>246</v>
      </c>
      <c r="K16" s="221">
        <v>221</v>
      </c>
      <c r="L16" s="222">
        <v>848</v>
      </c>
      <c r="M16" s="126"/>
    </row>
    <row r="17" spans="1:13">
      <c r="A17" s="354" t="s">
        <v>62</v>
      </c>
      <c r="B17" s="279"/>
      <c r="C17" s="221"/>
      <c r="D17" s="221"/>
      <c r="E17" s="221"/>
      <c r="F17" s="221"/>
      <c r="G17" s="221"/>
      <c r="H17" s="221"/>
      <c r="I17" s="221"/>
      <c r="J17" s="221"/>
      <c r="K17" s="221"/>
      <c r="L17" s="222"/>
      <c r="M17" s="126"/>
    </row>
    <row r="18" spans="1:13">
      <c r="A18" s="280" t="s">
        <v>625</v>
      </c>
      <c r="B18" s="279">
        <v>13712</v>
      </c>
      <c r="C18" s="221">
        <v>7462</v>
      </c>
      <c r="D18" s="221">
        <v>23</v>
      </c>
      <c r="E18" s="221">
        <v>255</v>
      </c>
      <c r="F18" s="221">
        <v>373</v>
      </c>
      <c r="G18" s="221">
        <v>796</v>
      </c>
      <c r="H18" s="221">
        <v>1525</v>
      </c>
      <c r="I18" s="221">
        <v>1064</v>
      </c>
      <c r="J18" s="221">
        <v>1891</v>
      </c>
      <c r="K18" s="221">
        <v>1535</v>
      </c>
      <c r="L18" s="222">
        <v>6250</v>
      </c>
      <c r="M18" s="126"/>
    </row>
    <row r="19" spans="1:13" ht="15" customHeight="1">
      <c r="A19" s="280" t="s">
        <v>626</v>
      </c>
      <c r="B19" s="279">
        <v>19288</v>
      </c>
      <c r="C19" s="221">
        <v>10095</v>
      </c>
      <c r="D19" s="221">
        <v>37</v>
      </c>
      <c r="E19" s="221">
        <v>291</v>
      </c>
      <c r="F19" s="221">
        <v>533</v>
      </c>
      <c r="G19" s="221">
        <v>806</v>
      </c>
      <c r="H19" s="221">
        <v>1939</v>
      </c>
      <c r="I19" s="221">
        <v>1464</v>
      </c>
      <c r="J19" s="221">
        <v>2665</v>
      </c>
      <c r="K19" s="221">
        <v>2360</v>
      </c>
      <c r="L19" s="222">
        <v>9193</v>
      </c>
      <c r="M19" s="126"/>
    </row>
    <row r="20" spans="1:13" ht="15" customHeight="1">
      <c r="A20" s="280" t="s">
        <v>627</v>
      </c>
      <c r="B20" s="279">
        <v>37161</v>
      </c>
      <c r="C20" s="221">
        <v>18205</v>
      </c>
      <c r="D20" s="221">
        <v>56</v>
      </c>
      <c r="E20" s="221">
        <v>531</v>
      </c>
      <c r="F20" s="221">
        <v>730</v>
      </c>
      <c r="G20" s="221">
        <v>1325</v>
      </c>
      <c r="H20" s="221">
        <v>2989</v>
      </c>
      <c r="I20" s="221">
        <v>2356</v>
      </c>
      <c r="J20" s="221">
        <v>5575</v>
      </c>
      <c r="K20" s="221">
        <v>4643</v>
      </c>
      <c r="L20" s="222">
        <v>18956</v>
      </c>
      <c r="M20" s="126"/>
    </row>
    <row r="21" spans="1:13" ht="15" customHeight="1">
      <c r="A21" s="142" t="s">
        <v>628</v>
      </c>
      <c r="B21" s="279">
        <v>58821</v>
      </c>
      <c r="C21" s="221">
        <v>28954</v>
      </c>
      <c r="D21" s="221">
        <v>130</v>
      </c>
      <c r="E21" s="221">
        <v>859</v>
      </c>
      <c r="F21" s="221">
        <v>1232</v>
      </c>
      <c r="G21" s="221">
        <v>2231</v>
      </c>
      <c r="H21" s="221">
        <v>5151</v>
      </c>
      <c r="I21" s="221">
        <v>3360</v>
      </c>
      <c r="J21" s="221">
        <v>8288</v>
      </c>
      <c r="K21" s="221">
        <v>7703</v>
      </c>
      <c r="L21" s="222">
        <v>29867</v>
      </c>
      <c r="M21" s="126"/>
    </row>
    <row r="22" spans="1:13" ht="15" customHeight="1">
      <c r="A22" s="142" t="s">
        <v>629</v>
      </c>
      <c r="B22" s="279">
        <v>44151</v>
      </c>
      <c r="C22" s="221">
        <v>20380</v>
      </c>
      <c r="D22" s="221">
        <v>74</v>
      </c>
      <c r="E22" s="221">
        <v>678</v>
      </c>
      <c r="F22" s="221">
        <v>1041</v>
      </c>
      <c r="G22" s="221">
        <v>1743</v>
      </c>
      <c r="H22" s="221">
        <v>3584</v>
      </c>
      <c r="I22" s="221">
        <v>2576</v>
      </c>
      <c r="J22" s="221">
        <v>6090</v>
      </c>
      <c r="K22" s="221">
        <v>4594</v>
      </c>
      <c r="L22" s="222">
        <v>23771</v>
      </c>
      <c r="M22" s="126"/>
    </row>
    <row r="23" spans="1:13" ht="15" customHeight="1">
      <c r="A23" s="142" t="s">
        <v>630</v>
      </c>
      <c r="B23" s="279">
        <v>61795</v>
      </c>
      <c r="C23" s="221">
        <v>29624</v>
      </c>
      <c r="D23" s="221">
        <v>143</v>
      </c>
      <c r="E23" s="221">
        <v>945</v>
      </c>
      <c r="F23" s="221">
        <v>1718</v>
      </c>
      <c r="G23" s="221">
        <v>3615</v>
      </c>
      <c r="H23" s="221">
        <v>6744</v>
      </c>
      <c r="I23" s="221">
        <v>4389</v>
      </c>
      <c r="J23" s="221">
        <v>6815</v>
      </c>
      <c r="K23" s="221">
        <v>5255</v>
      </c>
      <c r="L23" s="222">
        <v>32171</v>
      </c>
      <c r="M23" s="126"/>
    </row>
    <row r="24" spans="1:13" ht="15" customHeight="1">
      <c r="A24" s="280" t="s">
        <v>63</v>
      </c>
      <c r="B24" s="279">
        <v>43991</v>
      </c>
      <c r="C24" s="221">
        <v>19038</v>
      </c>
      <c r="D24" s="221">
        <v>87</v>
      </c>
      <c r="E24" s="221">
        <v>527</v>
      </c>
      <c r="F24" s="221">
        <v>1019</v>
      </c>
      <c r="G24" s="221">
        <v>1984</v>
      </c>
      <c r="H24" s="221">
        <v>4774</v>
      </c>
      <c r="I24" s="221">
        <v>2638</v>
      </c>
      <c r="J24" s="221">
        <v>4402</v>
      </c>
      <c r="K24" s="221">
        <v>3607</v>
      </c>
      <c r="L24" s="222">
        <v>24953</v>
      </c>
      <c r="M24" s="126"/>
    </row>
    <row r="25" spans="1:13" ht="11.25" customHeight="1">
      <c r="A25" s="354" t="s">
        <v>64</v>
      </c>
      <c r="B25" s="279"/>
      <c r="C25" s="221"/>
      <c r="D25" s="221"/>
      <c r="E25" s="221"/>
      <c r="F25" s="221"/>
      <c r="G25" s="221"/>
      <c r="H25" s="221"/>
      <c r="I25" s="221"/>
      <c r="J25" s="221"/>
      <c r="K25" s="221"/>
      <c r="L25" s="222"/>
      <c r="M25" s="126"/>
    </row>
    <row r="26" spans="1:13" ht="15" customHeight="1">
      <c r="A26" s="281" t="s">
        <v>398</v>
      </c>
      <c r="B26" s="279">
        <v>187596</v>
      </c>
      <c r="C26" s="221">
        <v>116564</v>
      </c>
      <c r="D26" s="221">
        <v>750</v>
      </c>
      <c r="E26" s="221">
        <v>6047</v>
      </c>
      <c r="F26" s="221">
        <v>8112</v>
      </c>
      <c r="G26" s="221">
        <v>15820</v>
      </c>
      <c r="H26" s="221">
        <v>24362</v>
      </c>
      <c r="I26" s="221">
        <v>17036</v>
      </c>
      <c r="J26" s="221">
        <v>23803</v>
      </c>
      <c r="K26" s="221">
        <v>20634</v>
      </c>
      <c r="L26" s="222">
        <v>71032</v>
      </c>
      <c r="M26" s="126"/>
    </row>
    <row r="27" spans="1:13" s="53" customFormat="1" ht="15" customHeight="1">
      <c r="A27" s="48" t="s">
        <v>399</v>
      </c>
      <c r="B27" s="278">
        <v>219710</v>
      </c>
      <c r="C27" s="219">
        <v>115801</v>
      </c>
      <c r="D27" s="219">
        <v>631</v>
      </c>
      <c r="E27" s="219">
        <v>4910</v>
      </c>
      <c r="F27" s="219">
        <v>6884</v>
      </c>
      <c r="G27" s="219">
        <v>13331</v>
      </c>
      <c r="H27" s="219">
        <v>23705</v>
      </c>
      <c r="I27" s="219">
        <v>16203</v>
      </c>
      <c r="J27" s="219">
        <v>27297</v>
      </c>
      <c r="K27" s="219">
        <v>22840</v>
      </c>
      <c r="L27" s="220">
        <v>103909</v>
      </c>
      <c r="M27" s="126"/>
    </row>
    <row r="28" spans="1:13" ht="15" customHeight="1">
      <c r="A28" s="81" t="s">
        <v>400</v>
      </c>
      <c r="B28" s="279">
        <v>134443</v>
      </c>
      <c r="C28" s="221">
        <v>63412</v>
      </c>
      <c r="D28" s="221">
        <v>281</v>
      </c>
      <c r="E28" s="221">
        <v>2024</v>
      </c>
      <c r="F28" s="221">
        <v>3162</v>
      </c>
      <c r="G28" s="221">
        <v>6081</v>
      </c>
      <c r="H28" s="221">
        <v>12685</v>
      </c>
      <c r="I28" s="221">
        <v>8473</v>
      </c>
      <c r="J28" s="221">
        <v>16842</v>
      </c>
      <c r="K28" s="221">
        <v>13864</v>
      </c>
      <c r="L28" s="222">
        <v>71031</v>
      </c>
      <c r="M28" s="126"/>
    </row>
    <row r="29" spans="1:13">
      <c r="A29" s="81" t="s">
        <v>59</v>
      </c>
      <c r="B29" s="279"/>
      <c r="C29" s="221"/>
      <c r="D29" s="221"/>
      <c r="E29" s="221"/>
      <c r="F29" s="221"/>
      <c r="G29" s="221"/>
      <c r="H29" s="221"/>
      <c r="I29" s="221"/>
      <c r="J29" s="221"/>
      <c r="K29" s="221"/>
      <c r="L29" s="222"/>
      <c r="M29" s="126"/>
    </row>
    <row r="30" spans="1:13">
      <c r="A30" s="353" t="s">
        <v>60</v>
      </c>
      <c r="B30" s="279"/>
      <c r="C30" s="221"/>
      <c r="D30" s="221"/>
      <c r="E30" s="221"/>
      <c r="F30" s="221"/>
      <c r="G30" s="221"/>
      <c r="H30" s="221"/>
      <c r="I30" s="221"/>
      <c r="J30" s="221"/>
      <c r="K30" s="221"/>
      <c r="L30" s="222"/>
      <c r="M30" s="126"/>
    </row>
    <row r="31" spans="1:13">
      <c r="A31" s="280" t="s">
        <v>65</v>
      </c>
      <c r="B31" s="279">
        <v>850</v>
      </c>
      <c r="C31" s="221">
        <v>435</v>
      </c>
      <c r="D31" s="221">
        <v>5</v>
      </c>
      <c r="E31" s="221">
        <v>17</v>
      </c>
      <c r="F31" s="221">
        <v>20</v>
      </c>
      <c r="G31" s="221">
        <v>42</v>
      </c>
      <c r="H31" s="221">
        <v>76</v>
      </c>
      <c r="I31" s="221">
        <v>63</v>
      </c>
      <c r="J31" s="221">
        <v>111</v>
      </c>
      <c r="K31" s="221">
        <v>101</v>
      </c>
      <c r="L31" s="222">
        <v>415</v>
      </c>
      <c r="M31" s="126"/>
    </row>
    <row r="32" spans="1:13">
      <c r="A32" s="354" t="s">
        <v>62</v>
      </c>
      <c r="B32" s="279"/>
      <c r="C32" s="221"/>
      <c r="D32" s="221"/>
      <c r="E32" s="221"/>
      <c r="F32" s="221"/>
      <c r="G32" s="221"/>
      <c r="H32" s="221"/>
      <c r="I32" s="221"/>
      <c r="J32" s="221"/>
      <c r="K32" s="221"/>
      <c r="L32" s="222"/>
      <c r="M32" s="126"/>
    </row>
    <row r="33" spans="1:14" ht="15" customHeight="1">
      <c r="A33" s="280" t="s">
        <v>625</v>
      </c>
      <c r="B33" s="279">
        <v>6505</v>
      </c>
      <c r="C33" s="221">
        <v>3480</v>
      </c>
      <c r="D33" s="221">
        <v>11</v>
      </c>
      <c r="E33" s="221">
        <v>129</v>
      </c>
      <c r="F33" s="221">
        <v>170</v>
      </c>
      <c r="G33" s="221">
        <v>385</v>
      </c>
      <c r="H33" s="221">
        <v>708</v>
      </c>
      <c r="I33" s="221">
        <v>484</v>
      </c>
      <c r="J33" s="221">
        <v>861</v>
      </c>
      <c r="K33" s="221">
        <v>732</v>
      </c>
      <c r="L33" s="222">
        <v>3025</v>
      </c>
      <c r="M33" s="126"/>
    </row>
    <row r="34" spans="1:14" ht="15" customHeight="1">
      <c r="A34" s="280" t="s">
        <v>626</v>
      </c>
      <c r="B34" s="279">
        <v>9084</v>
      </c>
      <c r="C34" s="221">
        <v>4654</v>
      </c>
      <c r="D34" s="221">
        <v>25</v>
      </c>
      <c r="E34" s="221">
        <v>137</v>
      </c>
      <c r="F34" s="221">
        <v>246</v>
      </c>
      <c r="G34" s="221">
        <v>365</v>
      </c>
      <c r="H34" s="221">
        <v>916</v>
      </c>
      <c r="I34" s="221">
        <v>687</v>
      </c>
      <c r="J34" s="221">
        <v>1232</v>
      </c>
      <c r="K34" s="221">
        <v>1046</v>
      </c>
      <c r="L34" s="222">
        <v>4430</v>
      </c>
      <c r="M34" s="126"/>
    </row>
    <row r="35" spans="1:14" ht="15" customHeight="1">
      <c r="A35" s="280" t="s">
        <v>627</v>
      </c>
      <c r="B35" s="279">
        <v>17722</v>
      </c>
      <c r="C35" s="221">
        <v>8481</v>
      </c>
      <c r="D35" s="221">
        <v>31</v>
      </c>
      <c r="E35" s="221">
        <v>258</v>
      </c>
      <c r="F35" s="221">
        <v>342</v>
      </c>
      <c r="G35" s="221">
        <v>650</v>
      </c>
      <c r="H35" s="221">
        <v>1385</v>
      </c>
      <c r="I35" s="221">
        <v>1105</v>
      </c>
      <c r="J35" s="221">
        <v>2598</v>
      </c>
      <c r="K35" s="221">
        <v>2112</v>
      </c>
      <c r="L35" s="222">
        <v>9241</v>
      </c>
      <c r="M35" s="126"/>
    </row>
    <row r="36" spans="1:14" ht="15" customHeight="1">
      <c r="A36" s="142" t="s">
        <v>628</v>
      </c>
      <c r="B36" s="279">
        <v>28135</v>
      </c>
      <c r="C36" s="221">
        <v>13617</v>
      </c>
      <c r="D36" s="221">
        <v>67</v>
      </c>
      <c r="E36" s="221">
        <v>427</v>
      </c>
      <c r="F36" s="221">
        <v>565</v>
      </c>
      <c r="G36" s="221">
        <v>1065</v>
      </c>
      <c r="H36" s="221">
        <v>2430</v>
      </c>
      <c r="I36" s="221">
        <v>1591</v>
      </c>
      <c r="J36" s="221">
        <v>3884</v>
      </c>
      <c r="K36" s="221">
        <v>3588</v>
      </c>
      <c r="L36" s="222">
        <v>14518</v>
      </c>
      <c r="M36" s="126"/>
    </row>
    <row r="37" spans="1:14" ht="15" customHeight="1">
      <c r="A37" s="142" t="s">
        <v>629</v>
      </c>
      <c r="B37" s="279">
        <v>21227</v>
      </c>
      <c r="C37" s="221">
        <v>9641</v>
      </c>
      <c r="D37" s="221">
        <v>45</v>
      </c>
      <c r="E37" s="221">
        <v>347</v>
      </c>
      <c r="F37" s="221">
        <v>523</v>
      </c>
      <c r="G37" s="221">
        <v>841</v>
      </c>
      <c r="H37" s="221">
        <v>1696</v>
      </c>
      <c r="I37" s="221">
        <v>1224</v>
      </c>
      <c r="J37" s="221">
        <v>2851</v>
      </c>
      <c r="K37" s="221">
        <v>2114</v>
      </c>
      <c r="L37" s="222">
        <v>11586</v>
      </c>
      <c r="M37" s="126"/>
    </row>
    <row r="38" spans="1:14" ht="15" customHeight="1">
      <c r="A38" s="142" t="s">
        <v>630</v>
      </c>
      <c r="B38" s="279">
        <v>29592</v>
      </c>
      <c r="C38" s="221">
        <v>14016</v>
      </c>
      <c r="D38" s="221">
        <v>61</v>
      </c>
      <c r="E38" s="221">
        <v>467</v>
      </c>
      <c r="F38" s="221">
        <v>822</v>
      </c>
      <c r="G38" s="221">
        <v>1754</v>
      </c>
      <c r="H38" s="221">
        <v>3190</v>
      </c>
      <c r="I38" s="221">
        <v>2066</v>
      </c>
      <c r="J38" s="221">
        <v>3199</v>
      </c>
      <c r="K38" s="221">
        <v>2457</v>
      </c>
      <c r="L38" s="222">
        <v>15576</v>
      </c>
      <c r="M38" s="126"/>
    </row>
    <row r="39" spans="1:14" ht="15" customHeight="1">
      <c r="A39" s="280" t="s">
        <v>63</v>
      </c>
      <c r="B39" s="279">
        <v>21328</v>
      </c>
      <c r="C39" s="221">
        <v>9088</v>
      </c>
      <c r="D39" s="221">
        <v>36</v>
      </c>
      <c r="E39" s="221">
        <v>242</v>
      </c>
      <c r="F39" s="221">
        <v>474</v>
      </c>
      <c r="G39" s="221">
        <v>979</v>
      </c>
      <c r="H39" s="221">
        <v>2284</v>
      </c>
      <c r="I39" s="221">
        <v>1253</v>
      </c>
      <c r="J39" s="221">
        <v>2106</v>
      </c>
      <c r="K39" s="221">
        <v>1714</v>
      </c>
      <c r="L39" s="222">
        <v>12240</v>
      </c>
      <c r="M39" s="126"/>
    </row>
    <row r="40" spans="1:14" ht="11.25" customHeight="1">
      <c r="A40" s="354" t="s">
        <v>64</v>
      </c>
      <c r="B40" s="279"/>
      <c r="C40" s="221"/>
      <c r="D40" s="221"/>
      <c r="E40" s="221"/>
      <c r="F40" s="221"/>
      <c r="G40" s="221"/>
      <c r="H40" s="221"/>
      <c r="I40" s="221"/>
      <c r="J40" s="221"/>
      <c r="K40" s="221"/>
      <c r="L40" s="222"/>
      <c r="M40" s="126"/>
    </row>
    <row r="41" spans="1:14" ht="15" customHeight="1">
      <c r="A41" s="281" t="s">
        <v>401</v>
      </c>
      <c r="B41" s="279">
        <v>85267</v>
      </c>
      <c r="C41" s="221">
        <v>52389</v>
      </c>
      <c r="D41" s="221">
        <v>350</v>
      </c>
      <c r="E41" s="221">
        <v>2886</v>
      </c>
      <c r="F41" s="221">
        <v>3722</v>
      </c>
      <c r="G41" s="221">
        <v>7250</v>
      </c>
      <c r="H41" s="221">
        <v>11020</v>
      </c>
      <c r="I41" s="221">
        <v>7730</v>
      </c>
      <c r="J41" s="221">
        <v>10455</v>
      </c>
      <c r="K41" s="221">
        <v>8976</v>
      </c>
      <c r="L41" s="222">
        <v>32878</v>
      </c>
      <c r="M41" s="126"/>
    </row>
    <row r="42" spans="1:14" s="53" customFormat="1" ht="15" customHeight="1">
      <c r="A42" s="48" t="s">
        <v>402</v>
      </c>
      <c r="B42" s="278">
        <v>248616</v>
      </c>
      <c r="C42" s="219">
        <v>135484</v>
      </c>
      <c r="D42" s="219">
        <v>675</v>
      </c>
      <c r="E42" s="219">
        <v>5259</v>
      </c>
      <c r="F42" s="219">
        <v>7920</v>
      </c>
      <c r="G42" s="219">
        <v>15077</v>
      </c>
      <c r="H42" s="219">
        <v>27538</v>
      </c>
      <c r="I42" s="219">
        <v>18825</v>
      </c>
      <c r="J42" s="219">
        <v>32478</v>
      </c>
      <c r="K42" s="219">
        <v>27712</v>
      </c>
      <c r="L42" s="220">
        <v>113132</v>
      </c>
      <c r="M42" s="126"/>
    </row>
    <row r="43" spans="1:14">
      <c r="A43" s="81" t="s">
        <v>403</v>
      </c>
      <c r="B43" s="279">
        <v>146287</v>
      </c>
      <c r="C43" s="221">
        <v>71309</v>
      </c>
      <c r="D43" s="221">
        <v>275</v>
      </c>
      <c r="E43" s="221">
        <v>2098</v>
      </c>
      <c r="F43" s="221">
        <v>3530</v>
      </c>
      <c r="G43" s="221">
        <v>6507</v>
      </c>
      <c r="H43" s="221">
        <v>14196</v>
      </c>
      <c r="I43" s="221">
        <v>9519</v>
      </c>
      <c r="J43" s="221">
        <v>19130</v>
      </c>
      <c r="K43" s="221">
        <v>16054</v>
      </c>
      <c r="L43" s="222">
        <v>74978</v>
      </c>
      <c r="M43" s="126"/>
    </row>
    <row r="44" spans="1:14">
      <c r="A44" s="81" t="s">
        <v>59</v>
      </c>
      <c r="B44" s="279"/>
      <c r="C44" s="221"/>
      <c r="D44" s="221"/>
      <c r="E44" s="221"/>
      <c r="F44" s="221"/>
      <c r="G44" s="221"/>
      <c r="H44" s="221"/>
      <c r="I44" s="221"/>
      <c r="J44" s="221"/>
      <c r="K44" s="221"/>
      <c r="L44" s="222"/>
      <c r="M44" s="126"/>
      <c r="N44" s="82"/>
    </row>
    <row r="45" spans="1:14">
      <c r="A45" s="353" t="s">
        <v>60</v>
      </c>
      <c r="B45" s="279"/>
      <c r="C45" s="221"/>
      <c r="D45" s="221"/>
      <c r="E45" s="221"/>
      <c r="F45" s="221"/>
      <c r="G45" s="221"/>
      <c r="H45" s="221"/>
      <c r="I45" s="221"/>
      <c r="J45" s="221"/>
      <c r="K45" s="221"/>
      <c r="L45" s="222"/>
      <c r="M45" s="126"/>
    </row>
    <row r="46" spans="1:14">
      <c r="A46" s="280" t="s">
        <v>61</v>
      </c>
      <c r="B46" s="279">
        <v>961</v>
      </c>
      <c r="C46" s="221">
        <v>528</v>
      </c>
      <c r="D46" s="221">
        <v>1</v>
      </c>
      <c r="E46" s="221">
        <v>19</v>
      </c>
      <c r="F46" s="221">
        <v>26</v>
      </c>
      <c r="G46" s="221">
        <v>46</v>
      </c>
      <c r="H46" s="221">
        <v>99</v>
      </c>
      <c r="I46" s="221">
        <v>82</v>
      </c>
      <c r="J46" s="221">
        <v>135</v>
      </c>
      <c r="K46" s="221">
        <v>120</v>
      </c>
      <c r="L46" s="222">
        <v>433</v>
      </c>
      <c r="M46" s="126"/>
    </row>
    <row r="47" spans="1:14">
      <c r="A47" s="354" t="s">
        <v>62</v>
      </c>
      <c r="B47" s="279"/>
      <c r="C47" s="221"/>
      <c r="D47" s="221"/>
      <c r="E47" s="221"/>
      <c r="F47" s="221"/>
      <c r="G47" s="221"/>
      <c r="H47" s="221"/>
      <c r="I47" s="221"/>
      <c r="J47" s="221"/>
      <c r="K47" s="221"/>
      <c r="L47" s="222"/>
      <c r="M47" s="126"/>
    </row>
    <row r="48" spans="1:14" ht="15" customHeight="1">
      <c r="A48" s="280" t="s">
        <v>625</v>
      </c>
      <c r="B48" s="279">
        <v>7207</v>
      </c>
      <c r="C48" s="221">
        <v>3982</v>
      </c>
      <c r="D48" s="221">
        <v>12</v>
      </c>
      <c r="E48" s="221">
        <v>126</v>
      </c>
      <c r="F48" s="221">
        <v>203</v>
      </c>
      <c r="G48" s="221">
        <v>411</v>
      </c>
      <c r="H48" s="221">
        <v>817</v>
      </c>
      <c r="I48" s="221">
        <v>580</v>
      </c>
      <c r="J48" s="221">
        <v>1030</v>
      </c>
      <c r="K48" s="221">
        <v>803</v>
      </c>
      <c r="L48" s="222">
        <v>3225</v>
      </c>
      <c r="M48" s="126"/>
    </row>
    <row r="49" spans="1:13" ht="15" customHeight="1">
      <c r="A49" s="280" t="s">
        <v>626</v>
      </c>
      <c r="B49" s="279">
        <v>10204</v>
      </c>
      <c r="C49" s="221">
        <v>5441</v>
      </c>
      <c r="D49" s="221">
        <v>12</v>
      </c>
      <c r="E49" s="221">
        <v>154</v>
      </c>
      <c r="F49" s="221">
        <v>287</v>
      </c>
      <c r="G49" s="221">
        <v>441</v>
      </c>
      <c r="H49" s="221">
        <v>1023</v>
      </c>
      <c r="I49" s="221">
        <v>777</v>
      </c>
      <c r="J49" s="221">
        <v>1433</v>
      </c>
      <c r="K49" s="221">
        <v>1314</v>
      </c>
      <c r="L49" s="222">
        <v>4763</v>
      </c>
      <c r="M49" s="126"/>
    </row>
    <row r="50" spans="1:13" ht="15" customHeight="1">
      <c r="A50" s="280" t="s">
        <v>627</v>
      </c>
      <c r="B50" s="279">
        <v>19439</v>
      </c>
      <c r="C50" s="221">
        <v>9724</v>
      </c>
      <c r="D50" s="221">
        <v>25</v>
      </c>
      <c r="E50" s="221">
        <v>273</v>
      </c>
      <c r="F50" s="221">
        <v>388</v>
      </c>
      <c r="G50" s="221">
        <v>675</v>
      </c>
      <c r="H50" s="221">
        <v>1604</v>
      </c>
      <c r="I50" s="221">
        <v>1251</v>
      </c>
      <c r="J50" s="221">
        <v>2977</v>
      </c>
      <c r="K50" s="221">
        <v>2531</v>
      </c>
      <c r="L50" s="222">
        <v>9715</v>
      </c>
      <c r="M50" s="126"/>
    </row>
    <row r="51" spans="1:13" ht="15" customHeight="1">
      <c r="A51" s="142" t="s">
        <v>628</v>
      </c>
      <c r="B51" s="279">
        <v>30686</v>
      </c>
      <c r="C51" s="221">
        <v>15337</v>
      </c>
      <c r="D51" s="221">
        <v>63</v>
      </c>
      <c r="E51" s="221">
        <v>432</v>
      </c>
      <c r="F51" s="221">
        <v>667</v>
      </c>
      <c r="G51" s="221">
        <v>1166</v>
      </c>
      <c r="H51" s="221">
        <v>2721</v>
      </c>
      <c r="I51" s="221">
        <v>1769</v>
      </c>
      <c r="J51" s="221">
        <v>4404</v>
      </c>
      <c r="K51" s="221">
        <v>4115</v>
      </c>
      <c r="L51" s="222">
        <v>15349</v>
      </c>
      <c r="M51" s="126"/>
    </row>
    <row r="52" spans="1:13" ht="15" customHeight="1">
      <c r="A52" s="142" t="s">
        <v>629</v>
      </c>
      <c r="B52" s="279">
        <v>22924</v>
      </c>
      <c r="C52" s="221">
        <v>10739</v>
      </c>
      <c r="D52" s="221">
        <v>29</v>
      </c>
      <c r="E52" s="221">
        <v>331</v>
      </c>
      <c r="F52" s="221">
        <v>518</v>
      </c>
      <c r="G52" s="221">
        <v>902</v>
      </c>
      <c r="H52" s="221">
        <v>1888</v>
      </c>
      <c r="I52" s="221">
        <v>1352</v>
      </c>
      <c r="J52" s="221">
        <v>3239</v>
      </c>
      <c r="K52" s="221">
        <v>2480</v>
      </c>
      <c r="L52" s="222">
        <v>12185</v>
      </c>
      <c r="M52" s="126"/>
    </row>
    <row r="53" spans="1:13" ht="15" customHeight="1">
      <c r="A53" s="142" t="s">
        <v>630</v>
      </c>
      <c r="B53" s="279">
        <v>32203</v>
      </c>
      <c r="C53" s="221">
        <v>15608</v>
      </c>
      <c r="D53" s="221">
        <v>82</v>
      </c>
      <c r="E53" s="221">
        <v>478</v>
      </c>
      <c r="F53" s="221">
        <v>896</v>
      </c>
      <c r="G53" s="221">
        <v>1861</v>
      </c>
      <c r="H53" s="221">
        <v>3554</v>
      </c>
      <c r="I53" s="221">
        <v>2323</v>
      </c>
      <c r="J53" s="221">
        <v>3616</v>
      </c>
      <c r="K53" s="221">
        <v>2798</v>
      </c>
      <c r="L53" s="222">
        <v>16595</v>
      </c>
      <c r="M53" s="126"/>
    </row>
    <row r="54" spans="1:13" ht="15" customHeight="1">
      <c r="A54" s="280" t="s">
        <v>63</v>
      </c>
      <c r="B54" s="279">
        <v>22663</v>
      </c>
      <c r="C54" s="221">
        <v>9950</v>
      </c>
      <c r="D54" s="221">
        <v>51</v>
      </c>
      <c r="E54" s="221">
        <v>285</v>
      </c>
      <c r="F54" s="221">
        <v>545</v>
      </c>
      <c r="G54" s="221">
        <v>1005</v>
      </c>
      <c r="H54" s="221">
        <v>2490</v>
      </c>
      <c r="I54" s="221">
        <v>1385</v>
      </c>
      <c r="J54" s="221">
        <v>2296</v>
      </c>
      <c r="K54" s="221">
        <v>1893</v>
      </c>
      <c r="L54" s="222">
        <v>12713</v>
      </c>
      <c r="M54" s="126"/>
    </row>
    <row r="55" spans="1:13" ht="12" customHeight="1">
      <c r="A55" s="354" t="s">
        <v>64</v>
      </c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2"/>
      <c r="M55" s="126"/>
    </row>
    <row r="56" spans="1:13" ht="15" customHeight="1">
      <c r="A56" s="281" t="s">
        <v>401</v>
      </c>
      <c r="B56" s="279">
        <v>102329</v>
      </c>
      <c r="C56" s="221">
        <v>64175</v>
      </c>
      <c r="D56" s="221">
        <v>400</v>
      </c>
      <c r="E56" s="221">
        <v>3161</v>
      </c>
      <c r="F56" s="221">
        <v>4390</v>
      </c>
      <c r="G56" s="221">
        <v>8570</v>
      </c>
      <c r="H56" s="221">
        <v>13342</v>
      </c>
      <c r="I56" s="221">
        <v>9306</v>
      </c>
      <c r="J56" s="221">
        <v>13348</v>
      </c>
      <c r="K56" s="221">
        <v>11658</v>
      </c>
      <c r="L56" s="222">
        <v>38154</v>
      </c>
      <c r="M56" s="126"/>
    </row>
  </sheetData>
  <dataConsolidate/>
  <mergeCells count="7">
    <mergeCell ref="A7:A10"/>
    <mergeCell ref="B7:B10"/>
    <mergeCell ref="C7:L7"/>
    <mergeCell ref="C8:K8"/>
    <mergeCell ref="L8:L10"/>
    <mergeCell ref="C9:C10"/>
    <mergeCell ref="D9:K9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39370078740157483" right="0" top="0.39370078740157483" bottom="0.39370078740157483" header="0.51181102362204722" footer="0.51181102362204722"/>
  <pageSetup paperSize="9" scale="98" fitToWidth="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workbookViewId="0">
      <selection activeCell="E5" sqref="E5"/>
    </sheetView>
  </sheetViews>
  <sheetFormatPr defaultColWidth="9" defaultRowHeight="12.75"/>
  <cols>
    <col min="1" max="1" width="15.25" style="205" customWidth="1"/>
    <col min="2" max="8" width="7" style="205" customWidth="1"/>
    <col min="9" max="9" width="7.5" style="205" customWidth="1"/>
    <col min="10" max="10" width="7.75" style="205" customWidth="1"/>
    <col min="11" max="11" width="6" style="204" customWidth="1"/>
    <col min="12" max="12" width="6" style="205" customWidth="1"/>
    <col min="13" max="16384" width="9" style="205"/>
  </cols>
  <sheetData>
    <row r="1" spans="1:12">
      <c r="A1" s="203" t="s">
        <v>680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2" ht="14.25" customHeight="1">
      <c r="A2" s="202" t="s">
        <v>565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2" ht="14.25" customHeight="1">
      <c r="A3" s="355" t="s">
        <v>566</v>
      </c>
      <c r="B3" s="202"/>
      <c r="C3" s="202"/>
      <c r="D3" s="202"/>
      <c r="E3" s="202"/>
      <c r="F3" s="202"/>
      <c r="G3" s="202"/>
      <c r="H3" s="202"/>
      <c r="I3" s="202"/>
      <c r="J3" s="202"/>
      <c r="K3" s="206"/>
      <c r="L3" s="207"/>
    </row>
    <row r="4" spans="1:12" ht="14.25" customHeight="1">
      <c r="A4" s="355" t="s">
        <v>567</v>
      </c>
      <c r="B4" s="202"/>
      <c r="C4" s="202"/>
      <c r="D4" s="202"/>
      <c r="E4" s="202"/>
      <c r="F4" s="202"/>
      <c r="G4" s="202"/>
      <c r="H4" s="202"/>
      <c r="I4" s="202"/>
      <c r="J4" s="202"/>
      <c r="K4" s="206"/>
      <c r="L4" s="207"/>
    </row>
    <row r="5" spans="1:12" ht="14.25" customHeight="1">
      <c r="A5" s="428" t="s">
        <v>594</v>
      </c>
      <c r="C5" s="202"/>
      <c r="D5" s="202"/>
      <c r="E5" s="202"/>
      <c r="F5" s="202"/>
      <c r="G5" s="202"/>
      <c r="H5" s="202"/>
      <c r="I5" s="202"/>
      <c r="J5" s="202"/>
      <c r="K5" s="206"/>
      <c r="L5" s="207"/>
    </row>
    <row r="6" spans="1:12">
      <c r="A6" s="428" t="s">
        <v>595</v>
      </c>
      <c r="C6" s="203"/>
      <c r="D6" s="203"/>
      <c r="E6" s="203"/>
      <c r="F6" s="203"/>
      <c r="G6" s="203"/>
      <c r="H6" s="203"/>
      <c r="I6" s="203"/>
      <c r="J6" s="203"/>
      <c r="K6" s="208"/>
      <c r="L6" s="207"/>
    </row>
    <row r="7" spans="1:12" s="210" customFormat="1" ht="15.75" customHeight="1">
      <c r="A7" s="467" t="s">
        <v>407</v>
      </c>
      <c r="B7" s="439" t="s">
        <v>404</v>
      </c>
      <c r="C7" s="440"/>
      <c r="D7" s="445"/>
      <c r="E7" s="439" t="s">
        <v>405</v>
      </c>
      <c r="F7" s="440"/>
      <c r="G7" s="445"/>
      <c r="H7" s="439" t="s">
        <v>406</v>
      </c>
      <c r="I7" s="440"/>
      <c r="J7" s="440"/>
      <c r="K7" s="209"/>
    </row>
    <row r="8" spans="1:12" s="210" customFormat="1" ht="53.25" customHeight="1">
      <c r="A8" s="468"/>
      <c r="B8" s="211" t="s">
        <v>323</v>
      </c>
      <c r="C8" s="211" t="s">
        <v>408</v>
      </c>
      <c r="D8" s="211" t="s">
        <v>346</v>
      </c>
      <c r="E8" s="211" t="s">
        <v>323</v>
      </c>
      <c r="F8" s="211" t="s">
        <v>331</v>
      </c>
      <c r="G8" s="211" t="s">
        <v>332</v>
      </c>
      <c r="H8" s="211" t="s">
        <v>323</v>
      </c>
      <c r="I8" s="211" t="s">
        <v>345</v>
      </c>
      <c r="J8" s="212" t="s">
        <v>346</v>
      </c>
      <c r="K8" s="209"/>
    </row>
    <row r="9" spans="1:12" ht="12.75" customHeight="1">
      <c r="A9" s="213"/>
      <c r="B9" s="214"/>
      <c r="C9" s="214"/>
      <c r="D9" s="214"/>
      <c r="E9" s="214"/>
      <c r="F9" s="214"/>
      <c r="G9" s="214"/>
      <c r="H9" s="214"/>
      <c r="I9" s="214"/>
      <c r="J9" s="215"/>
    </row>
    <row r="10" spans="1:12" s="217" customFormat="1" ht="12.75" customHeight="1">
      <c r="A10" s="113" t="s">
        <v>268</v>
      </c>
      <c r="B10" s="195">
        <v>119626</v>
      </c>
      <c r="C10" s="196">
        <v>72046</v>
      </c>
      <c r="D10" s="196">
        <v>47580</v>
      </c>
      <c r="E10" s="196">
        <v>112986</v>
      </c>
      <c r="F10" s="196">
        <v>51897</v>
      </c>
      <c r="G10" s="196">
        <v>61089</v>
      </c>
      <c r="H10" s="196">
        <v>6640</v>
      </c>
      <c r="I10" s="196">
        <v>20149</v>
      </c>
      <c r="J10" s="197">
        <v>-13509</v>
      </c>
      <c r="K10" s="216"/>
    </row>
    <row r="11" spans="1:12" ht="12.75" customHeight="1">
      <c r="A11" s="356" t="s">
        <v>269</v>
      </c>
      <c r="B11" s="199"/>
      <c r="C11" s="200"/>
      <c r="D11" s="200"/>
      <c r="E11" s="200"/>
      <c r="F11" s="200"/>
      <c r="G11" s="200"/>
      <c r="H11" s="200"/>
      <c r="I11" s="200"/>
      <c r="J11" s="201"/>
      <c r="K11" s="216"/>
      <c r="L11" s="217"/>
    </row>
    <row r="12" spans="1:12" ht="12.75" customHeight="1">
      <c r="A12" s="116" t="s">
        <v>66</v>
      </c>
      <c r="B12" s="199">
        <v>24684</v>
      </c>
      <c r="C12" s="200">
        <v>16484</v>
      </c>
      <c r="D12" s="200">
        <v>8200</v>
      </c>
      <c r="E12" s="200">
        <v>15764</v>
      </c>
      <c r="F12" s="200">
        <v>8056</v>
      </c>
      <c r="G12" s="200">
        <v>7708</v>
      </c>
      <c r="H12" s="200">
        <v>8920</v>
      </c>
      <c r="I12" s="200">
        <v>8428</v>
      </c>
      <c r="J12" s="201">
        <v>492</v>
      </c>
      <c r="K12" s="216"/>
      <c r="L12" s="217"/>
    </row>
    <row r="13" spans="1:12" ht="12.75" customHeight="1">
      <c r="A13" s="356" t="s">
        <v>67</v>
      </c>
      <c r="B13" s="199"/>
      <c r="C13" s="200"/>
      <c r="D13" s="200"/>
      <c r="E13" s="200"/>
      <c r="F13" s="200"/>
      <c r="G13" s="200"/>
      <c r="H13" s="200"/>
      <c r="I13" s="200"/>
      <c r="J13" s="201"/>
      <c r="K13" s="216"/>
      <c r="L13" s="217"/>
    </row>
    <row r="14" spans="1:12" ht="12.75" customHeight="1">
      <c r="A14" s="116" t="s">
        <v>68</v>
      </c>
      <c r="B14" s="199">
        <v>2818</v>
      </c>
      <c r="C14" s="200">
        <v>1368</v>
      </c>
      <c r="D14" s="200">
        <v>1450</v>
      </c>
      <c r="E14" s="200">
        <v>3353</v>
      </c>
      <c r="F14" s="200">
        <v>1288</v>
      </c>
      <c r="G14" s="200">
        <v>2065</v>
      </c>
      <c r="H14" s="200">
        <v>-535</v>
      </c>
      <c r="I14" s="200">
        <v>80</v>
      </c>
      <c r="J14" s="201">
        <v>-615</v>
      </c>
      <c r="K14" s="216"/>
      <c r="L14" s="217"/>
    </row>
    <row r="15" spans="1:12" ht="12.75" customHeight="1">
      <c r="A15" s="116" t="s">
        <v>69</v>
      </c>
      <c r="B15" s="199">
        <v>1388</v>
      </c>
      <c r="C15" s="200">
        <v>739</v>
      </c>
      <c r="D15" s="200">
        <v>649</v>
      </c>
      <c r="E15" s="200">
        <v>1850</v>
      </c>
      <c r="F15" s="200">
        <v>655</v>
      </c>
      <c r="G15" s="200">
        <v>1195</v>
      </c>
      <c r="H15" s="200">
        <v>-462</v>
      </c>
      <c r="I15" s="200">
        <v>84</v>
      </c>
      <c r="J15" s="201">
        <v>-546</v>
      </c>
      <c r="K15" s="216"/>
      <c r="L15" s="217"/>
    </row>
    <row r="16" spans="1:12" ht="12.75" customHeight="1">
      <c r="A16" s="116" t="s">
        <v>70</v>
      </c>
      <c r="B16" s="199">
        <v>2839</v>
      </c>
      <c r="C16" s="200">
        <v>1345</v>
      </c>
      <c r="D16" s="200">
        <v>1494</v>
      </c>
      <c r="E16" s="200">
        <v>3919</v>
      </c>
      <c r="F16" s="200">
        <v>1262</v>
      </c>
      <c r="G16" s="200">
        <v>2657</v>
      </c>
      <c r="H16" s="200">
        <v>-1080</v>
      </c>
      <c r="I16" s="200">
        <v>83</v>
      </c>
      <c r="J16" s="201">
        <v>-1163</v>
      </c>
      <c r="K16" s="216"/>
      <c r="L16" s="217"/>
    </row>
    <row r="17" spans="1:12" ht="12.75" customHeight="1">
      <c r="A17" s="116" t="s">
        <v>71</v>
      </c>
      <c r="B17" s="199">
        <v>1257</v>
      </c>
      <c r="C17" s="200">
        <v>1042</v>
      </c>
      <c r="D17" s="200">
        <v>215</v>
      </c>
      <c r="E17" s="200">
        <v>2009</v>
      </c>
      <c r="F17" s="200">
        <v>1477</v>
      </c>
      <c r="G17" s="200">
        <v>532</v>
      </c>
      <c r="H17" s="200">
        <v>-752</v>
      </c>
      <c r="I17" s="200">
        <v>-435</v>
      </c>
      <c r="J17" s="201">
        <v>-317</v>
      </c>
      <c r="K17" s="216"/>
      <c r="L17" s="217"/>
    </row>
    <row r="18" spans="1:12" ht="12.75" customHeight="1">
      <c r="A18" s="116" t="s">
        <v>72</v>
      </c>
      <c r="B18" s="199">
        <v>1214</v>
      </c>
      <c r="C18" s="200">
        <v>1097</v>
      </c>
      <c r="D18" s="200">
        <v>117</v>
      </c>
      <c r="E18" s="200">
        <v>1428</v>
      </c>
      <c r="F18" s="200">
        <v>1187</v>
      </c>
      <c r="G18" s="200">
        <v>241</v>
      </c>
      <c r="H18" s="200">
        <v>-214</v>
      </c>
      <c r="I18" s="200">
        <v>-90</v>
      </c>
      <c r="J18" s="201">
        <v>-124</v>
      </c>
      <c r="K18" s="216"/>
      <c r="L18" s="217"/>
    </row>
    <row r="19" spans="1:12" ht="12.75" customHeight="1">
      <c r="A19" s="116" t="s">
        <v>73</v>
      </c>
      <c r="B19" s="199">
        <v>1270</v>
      </c>
      <c r="C19" s="200">
        <v>499</v>
      </c>
      <c r="D19" s="200">
        <v>771</v>
      </c>
      <c r="E19" s="200">
        <v>2096</v>
      </c>
      <c r="F19" s="200">
        <v>916</v>
      </c>
      <c r="G19" s="200">
        <v>1180</v>
      </c>
      <c r="H19" s="200">
        <v>-826</v>
      </c>
      <c r="I19" s="200">
        <v>-417</v>
      </c>
      <c r="J19" s="201">
        <v>-409</v>
      </c>
      <c r="K19" s="216"/>
      <c r="L19" s="217"/>
    </row>
    <row r="20" spans="1:12" ht="12.75" customHeight="1">
      <c r="A20" s="116" t="s">
        <v>74</v>
      </c>
      <c r="B20" s="199">
        <v>961</v>
      </c>
      <c r="C20" s="200">
        <v>791</v>
      </c>
      <c r="D20" s="200">
        <v>170</v>
      </c>
      <c r="E20" s="200">
        <v>1377</v>
      </c>
      <c r="F20" s="200">
        <v>1026</v>
      </c>
      <c r="G20" s="200">
        <v>351</v>
      </c>
      <c r="H20" s="200">
        <v>-416</v>
      </c>
      <c r="I20" s="200">
        <v>-235</v>
      </c>
      <c r="J20" s="201">
        <v>-181</v>
      </c>
      <c r="K20" s="216"/>
      <c r="L20" s="217"/>
    </row>
    <row r="21" spans="1:12" ht="12.75" customHeight="1">
      <c r="A21" s="116" t="s">
        <v>75</v>
      </c>
      <c r="B21" s="199">
        <v>825</v>
      </c>
      <c r="C21" s="200">
        <v>303</v>
      </c>
      <c r="D21" s="200">
        <v>522</v>
      </c>
      <c r="E21" s="200">
        <v>1203</v>
      </c>
      <c r="F21" s="200">
        <v>687</v>
      </c>
      <c r="G21" s="200">
        <v>516</v>
      </c>
      <c r="H21" s="200">
        <v>-378</v>
      </c>
      <c r="I21" s="200">
        <v>-384</v>
      </c>
      <c r="J21" s="201">
        <v>6</v>
      </c>
      <c r="K21" s="216"/>
      <c r="L21" s="217"/>
    </row>
    <row r="22" spans="1:12" ht="12.75" customHeight="1">
      <c r="A22" s="116" t="s">
        <v>76</v>
      </c>
      <c r="B22" s="199">
        <v>7417</v>
      </c>
      <c r="C22" s="200">
        <v>5184</v>
      </c>
      <c r="D22" s="200">
        <v>2233</v>
      </c>
      <c r="E22" s="200">
        <v>4376</v>
      </c>
      <c r="F22" s="200">
        <v>1928</v>
      </c>
      <c r="G22" s="200">
        <v>2448</v>
      </c>
      <c r="H22" s="200">
        <v>3041</v>
      </c>
      <c r="I22" s="200">
        <v>3256</v>
      </c>
      <c r="J22" s="201">
        <v>-215</v>
      </c>
      <c r="K22" s="216"/>
      <c r="L22" s="217"/>
    </row>
    <row r="23" spans="1:12" ht="12.75" customHeight="1">
      <c r="A23" s="116" t="s">
        <v>77</v>
      </c>
      <c r="B23" s="199">
        <v>3313</v>
      </c>
      <c r="C23" s="200">
        <v>2459</v>
      </c>
      <c r="D23" s="200">
        <v>854</v>
      </c>
      <c r="E23" s="200">
        <v>3184</v>
      </c>
      <c r="F23" s="200">
        <v>1692</v>
      </c>
      <c r="G23" s="200">
        <v>1492</v>
      </c>
      <c r="H23" s="200">
        <v>129</v>
      </c>
      <c r="I23" s="200">
        <v>767</v>
      </c>
      <c r="J23" s="201">
        <v>-638</v>
      </c>
      <c r="K23" s="216"/>
      <c r="L23" s="217"/>
    </row>
    <row r="24" spans="1:12" ht="12.75" customHeight="1">
      <c r="A24" s="116" t="s">
        <v>78</v>
      </c>
      <c r="B24" s="199">
        <v>1510</v>
      </c>
      <c r="C24" s="200">
        <v>1076</v>
      </c>
      <c r="D24" s="200">
        <v>434</v>
      </c>
      <c r="E24" s="200">
        <v>1917</v>
      </c>
      <c r="F24" s="200">
        <v>1164</v>
      </c>
      <c r="G24" s="200">
        <v>753</v>
      </c>
      <c r="H24" s="200">
        <v>-407</v>
      </c>
      <c r="I24" s="200">
        <v>-88</v>
      </c>
      <c r="J24" s="201">
        <v>-319</v>
      </c>
      <c r="K24" s="216"/>
      <c r="L24" s="217"/>
    </row>
    <row r="25" spans="1:12" ht="12.75" customHeight="1">
      <c r="A25" s="116" t="s">
        <v>79</v>
      </c>
      <c r="B25" s="199">
        <v>1183</v>
      </c>
      <c r="C25" s="200">
        <v>479</v>
      </c>
      <c r="D25" s="200">
        <v>704</v>
      </c>
      <c r="E25" s="200">
        <v>1463</v>
      </c>
      <c r="F25" s="200">
        <v>546</v>
      </c>
      <c r="G25" s="200">
        <v>917</v>
      </c>
      <c r="H25" s="200">
        <v>-280</v>
      </c>
      <c r="I25" s="200">
        <v>-67</v>
      </c>
      <c r="J25" s="201">
        <v>-213</v>
      </c>
      <c r="K25" s="216"/>
      <c r="L25" s="217"/>
    </row>
    <row r="26" spans="1:12" ht="12.75" customHeight="1">
      <c r="A26" s="116" t="s">
        <v>80</v>
      </c>
      <c r="B26" s="199">
        <v>743</v>
      </c>
      <c r="C26" s="200">
        <v>260</v>
      </c>
      <c r="D26" s="200">
        <v>483</v>
      </c>
      <c r="E26" s="200">
        <v>1041</v>
      </c>
      <c r="F26" s="200">
        <v>361</v>
      </c>
      <c r="G26" s="200">
        <v>680</v>
      </c>
      <c r="H26" s="200">
        <v>-298</v>
      </c>
      <c r="I26" s="200">
        <v>-101</v>
      </c>
      <c r="J26" s="201">
        <v>-197</v>
      </c>
      <c r="K26" s="216"/>
      <c r="L26" s="217"/>
    </row>
    <row r="27" spans="1:12" ht="12.75" customHeight="1">
      <c r="A27" s="116" t="s">
        <v>81</v>
      </c>
      <c r="B27" s="199">
        <v>2986</v>
      </c>
      <c r="C27" s="200">
        <v>2429</v>
      </c>
      <c r="D27" s="200">
        <v>557</v>
      </c>
      <c r="E27" s="200">
        <v>3768</v>
      </c>
      <c r="F27" s="200">
        <v>2959</v>
      </c>
      <c r="G27" s="200">
        <v>809</v>
      </c>
      <c r="H27" s="200">
        <v>-782</v>
      </c>
      <c r="I27" s="200">
        <v>-530</v>
      </c>
      <c r="J27" s="201">
        <v>-252</v>
      </c>
      <c r="K27" s="216"/>
      <c r="L27" s="217"/>
    </row>
    <row r="28" spans="1:12" ht="12.75" customHeight="1">
      <c r="A28" s="116" t="s">
        <v>82</v>
      </c>
      <c r="B28" s="199">
        <v>1751</v>
      </c>
      <c r="C28" s="200">
        <v>649</v>
      </c>
      <c r="D28" s="200">
        <v>1102</v>
      </c>
      <c r="E28" s="200">
        <v>2304</v>
      </c>
      <c r="F28" s="200">
        <v>920</v>
      </c>
      <c r="G28" s="200">
        <v>1384</v>
      </c>
      <c r="H28" s="200">
        <v>-553</v>
      </c>
      <c r="I28" s="200">
        <v>-271</v>
      </c>
      <c r="J28" s="201">
        <v>-282</v>
      </c>
      <c r="K28" s="216"/>
      <c r="L28" s="217"/>
    </row>
    <row r="29" spans="1:12" ht="12.75" customHeight="1">
      <c r="A29" s="116" t="s">
        <v>83</v>
      </c>
      <c r="B29" s="199">
        <v>1313</v>
      </c>
      <c r="C29" s="200">
        <v>589</v>
      </c>
      <c r="D29" s="200">
        <v>724</v>
      </c>
      <c r="E29" s="200">
        <v>1505</v>
      </c>
      <c r="F29" s="200">
        <v>606</v>
      </c>
      <c r="G29" s="200">
        <v>899</v>
      </c>
      <c r="H29" s="200">
        <v>-192</v>
      </c>
      <c r="I29" s="200">
        <v>-17</v>
      </c>
      <c r="J29" s="201">
        <v>-175</v>
      </c>
      <c r="K29" s="216"/>
      <c r="L29" s="217"/>
    </row>
    <row r="30" spans="1:12" ht="12.75" customHeight="1">
      <c r="A30" s="116" t="s">
        <v>84</v>
      </c>
      <c r="B30" s="199">
        <v>13206</v>
      </c>
      <c r="C30" s="200">
        <v>7352</v>
      </c>
      <c r="D30" s="200">
        <v>5854</v>
      </c>
      <c r="E30" s="200">
        <v>6875</v>
      </c>
      <c r="F30" s="200">
        <v>2656</v>
      </c>
      <c r="G30" s="200">
        <v>4219</v>
      </c>
      <c r="H30" s="200">
        <v>6331</v>
      </c>
      <c r="I30" s="200">
        <v>4696</v>
      </c>
      <c r="J30" s="201">
        <v>1635</v>
      </c>
      <c r="K30" s="216"/>
      <c r="L30" s="217"/>
    </row>
    <row r="31" spans="1:12" ht="12.75" customHeight="1">
      <c r="A31" s="116" t="s">
        <v>85</v>
      </c>
      <c r="B31" s="199">
        <v>3864</v>
      </c>
      <c r="C31" s="200">
        <v>1693</v>
      </c>
      <c r="D31" s="200">
        <v>2171</v>
      </c>
      <c r="E31" s="200">
        <v>3916</v>
      </c>
      <c r="F31" s="200">
        <v>1503</v>
      </c>
      <c r="G31" s="200">
        <v>2413</v>
      </c>
      <c r="H31" s="200">
        <v>-52</v>
      </c>
      <c r="I31" s="200">
        <v>190</v>
      </c>
      <c r="J31" s="201">
        <v>-242</v>
      </c>
      <c r="K31" s="216"/>
      <c r="L31" s="217"/>
    </row>
    <row r="32" spans="1:12" ht="12.75" customHeight="1">
      <c r="A32" s="116" t="s">
        <v>86</v>
      </c>
      <c r="B32" s="199">
        <v>4199</v>
      </c>
      <c r="C32" s="200">
        <v>2557</v>
      </c>
      <c r="D32" s="200">
        <v>1642</v>
      </c>
      <c r="E32" s="200">
        <v>5355</v>
      </c>
      <c r="F32" s="200">
        <v>2450</v>
      </c>
      <c r="G32" s="200">
        <v>2905</v>
      </c>
      <c r="H32" s="200">
        <v>-1156</v>
      </c>
      <c r="I32" s="200">
        <v>107</v>
      </c>
      <c r="J32" s="201">
        <v>-1263</v>
      </c>
      <c r="K32" s="216"/>
      <c r="L32" s="217"/>
    </row>
    <row r="33" spans="1:12" ht="12.75" customHeight="1">
      <c r="A33" s="116" t="s">
        <v>87</v>
      </c>
      <c r="B33" s="199">
        <v>2230</v>
      </c>
      <c r="C33" s="200">
        <v>1040</v>
      </c>
      <c r="D33" s="200">
        <v>1190</v>
      </c>
      <c r="E33" s="200">
        <v>2649</v>
      </c>
      <c r="F33" s="200">
        <v>950</v>
      </c>
      <c r="G33" s="200">
        <v>1699</v>
      </c>
      <c r="H33" s="200">
        <v>-419</v>
      </c>
      <c r="I33" s="200">
        <v>90</v>
      </c>
      <c r="J33" s="201">
        <v>-509</v>
      </c>
      <c r="K33" s="216"/>
      <c r="L33" s="217"/>
    </row>
    <row r="34" spans="1:12" ht="12.75" customHeight="1">
      <c r="A34" s="116" t="s">
        <v>88</v>
      </c>
      <c r="B34" s="199">
        <v>1459</v>
      </c>
      <c r="C34" s="200">
        <v>747</v>
      </c>
      <c r="D34" s="200">
        <v>712</v>
      </c>
      <c r="E34" s="200">
        <v>1328</v>
      </c>
      <c r="F34" s="200">
        <v>608</v>
      </c>
      <c r="G34" s="200">
        <v>720</v>
      </c>
      <c r="H34" s="200">
        <v>131</v>
      </c>
      <c r="I34" s="200">
        <v>139</v>
      </c>
      <c r="J34" s="201">
        <v>-8</v>
      </c>
      <c r="K34" s="216"/>
      <c r="L34" s="217"/>
    </row>
    <row r="35" spans="1:12" ht="12.75" customHeight="1">
      <c r="A35" s="116" t="s">
        <v>89</v>
      </c>
      <c r="B35" s="199">
        <v>1007</v>
      </c>
      <c r="C35" s="200">
        <v>260</v>
      </c>
      <c r="D35" s="200">
        <v>747</v>
      </c>
      <c r="E35" s="200">
        <v>1426</v>
      </c>
      <c r="F35" s="200">
        <v>524</v>
      </c>
      <c r="G35" s="200">
        <v>902</v>
      </c>
      <c r="H35" s="200">
        <v>-419</v>
      </c>
      <c r="I35" s="200">
        <v>-264</v>
      </c>
      <c r="J35" s="201">
        <v>-155</v>
      </c>
      <c r="K35" s="216"/>
      <c r="L35" s="217"/>
    </row>
    <row r="36" spans="1:12" ht="12.75" customHeight="1">
      <c r="A36" s="116" t="s">
        <v>90</v>
      </c>
      <c r="B36" s="199">
        <v>6181</v>
      </c>
      <c r="C36" s="200">
        <v>3746</v>
      </c>
      <c r="D36" s="200">
        <v>2435</v>
      </c>
      <c r="E36" s="200">
        <v>8030</v>
      </c>
      <c r="F36" s="200">
        <v>2263</v>
      </c>
      <c r="G36" s="200">
        <v>5767</v>
      </c>
      <c r="H36" s="200">
        <v>-1849</v>
      </c>
      <c r="I36" s="200">
        <v>1483</v>
      </c>
      <c r="J36" s="201">
        <v>-3332</v>
      </c>
      <c r="K36" s="216"/>
      <c r="L36" s="217"/>
    </row>
    <row r="37" spans="1:12" ht="12.75" customHeight="1">
      <c r="A37" s="116" t="s">
        <v>91</v>
      </c>
      <c r="B37" s="199">
        <v>965</v>
      </c>
      <c r="C37" s="200">
        <v>343</v>
      </c>
      <c r="D37" s="200">
        <v>622</v>
      </c>
      <c r="E37" s="200">
        <v>2221</v>
      </c>
      <c r="F37" s="200">
        <v>1046</v>
      </c>
      <c r="G37" s="200">
        <v>1175</v>
      </c>
      <c r="H37" s="200">
        <v>-1256</v>
      </c>
      <c r="I37" s="200">
        <v>-703</v>
      </c>
      <c r="J37" s="201">
        <v>-553</v>
      </c>
      <c r="K37" s="216"/>
      <c r="L37" s="217"/>
    </row>
    <row r="38" spans="1:12" ht="12.75" customHeight="1">
      <c r="A38" s="116" t="s">
        <v>92</v>
      </c>
      <c r="B38" s="199">
        <v>1216</v>
      </c>
      <c r="C38" s="200">
        <v>1083</v>
      </c>
      <c r="D38" s="200">
        <v>133</v>
      </c>
      <c r="E38" s="200">
        <v>1461</v>
      </c>
      <c r="F38" s="200">
        <v>1116</v>
      </c>
      <c r="G38" s="200">
        <v>345</v>
      </c>
      <c r="H38" s="200">
        <v>-245</v>
      </c>
      <c r="I38" s="200">
        <v>-33</v>
      </c>
      <c r="J38" s="201">
        <v>-212</v>
      </c>
      <c r="K38" s="216"/>
      <c r="L38" s="217"/>
    </row>
    <row r="39" spans="1:12" ht="12.75" customHeight="1">
      <c r="A39" s="116" t="s">
        <v>93</v>
      </c>
      <c r="B39" s="199">
        <v>969</v>
      </c>
      <c r="C39" s="200">
        <v>670</v>
      </c>
      <c r="D39" s="200">
        <v>299</v>
      </c>
      <c r="E39" s="200">
        <v>1421</v>
      </c>
      <c r="F39" s="200">
        <v>796</v>
      </c>
      <c r="G39" s="200">
        <v>625</v>
      </c>
      <c r="H39" s="200">
        <v>-452</v>
      </c>
      <c r="I39" s="200">
        <v>-126</v>
      </c>
      <c r="J39" s="201">
        <v>-326</v>
      </c>
      <c r="K39" s="216"/>
      <c r="L39" s="217"/>
    </row>
    <row r="40" spans="1:12" ht="12.75" customHeight="1">
      <c r="A40" s="116" t="s">
        <v>94</v>
      </c>
      <c r="B40" s="199">
        <v>3582</v>
      </c>
      <c r="C40" s="200">
        <v>1454</v>
      </c>
      <c r="D40" s="200">
        <v>2128</v>
      </c>
      <c r="E40" s="200">
        <v>2266</v>
      </c>
      <c r="F40" s="200">
        <v>863</v>
      </c>
      <c r="G40" s="200">
        <v>1403</v>
      </c>
      <c r="H40" s="200">
        <v>1316</v>
      </c>
      <c r="I40" s="200">
        <v>591</v>
      </c>
      <c r="J40" s="201">
        <v>725</v>
      </c>
      <c r="K40" s="216"/>
      <c r="L40" s="217"/>
    </row>
    <row r="41" spans="1:12" ht="12.75" customHeight="1">
      <c r="A41" s="116" t="s">
        <v>95</v>
      </c>
      <c r="B41" s="199">
        <v>1332</v>
      </c>
      <c r="C41" s="200">
        <v>1040</v>
      </c>
      <c r="D41" s="200">
        <v>292</v>
      </c>
      <c r="E41" s="200">
        <v>2153</v>
      </c>
      <c r="F41" s="200">
        <v>1618</v>
      </c>
      <c r="G41" s="200">
        <v>535</v>
      </c>
      <c r="H41" s="200">
        <v>-821</v>
      </c>
      <c r="I41" s="200">
        <v>-578</v>
      </c>
      <c r="J41" s="201">
        <v>-243</v>
      </c>
      <c r="K41" s="216"/>
      <c r="L41" s="217"/>
    </row>
    <row r="42" spans="1:12" ht="12.75" customHeight="1">
      <c r="A42" s="116" t="s">
        <v>96</v>
      </c>
      <c r="B42" s="199">
        <v>4242</v>
      </c>
      <c r="C42" s="200">
        <v>2435</v>
      </c>
      <c r="D42" s="200">
        <v>1807</v>
      </c>
      <c r="E42" s="200">
        <v>3625</v>
      </c>
      <c r="F42" s="200">
        <v>1390</v>
      </c>
      <c r="G42" s="200">
        <v>2235</v>
      </c>
      <c r="H42" s="200">
        <v>617</v>
      </c>
      <c r="I42" s="200">
        <v>1045</v>
      </c>
      <c r="J42" s="201">
        <v>-428</v>
      </c>
      <c r="K42" s="216"/>
      <c r="L42" s="217"/>
    </row>
    <row r="43" spans="1:12" ht="12.75" customHeight="1">
      <c r="A43" s="116" t="s">
        <v>97</v>
      </c>
      <c r="B43" s="199">
        <v>829</v>
      </c>
      <c r="C43" s="200">
        <v>264</v>
      </c>
      <c r="D43" s="200">
        <v>565</v>
      </c>
      <c r="E43" s="200">
        <v>1337</v>
      </c>
      <c r="F43" s="200">
        <v>560</v>
      </c>
      <c r="G43" s="200">
        <v>777</v>
      </c>
      <c r="H43" s="200">
        <v>-508</v>
      </c>
      <c r="I43" s="200">
        <v>-296</v>
      </c>
      <c r="J43" s="201">
        <v>-212</v>
      </c>
      <c r="K43" s="216"/>
      <c r="L43" s="217"/>
    </row>
    <row r="44" spans="1:12" ht="12.75" customHeight="1">
      <c r="A44" s="116" t="s">
        <v>98</v>
      </c>
      <c r="B44" s="199">
        <v>2084</v>
      </c>
      <c r="C44" s="200">
        <v>1054</v>
      </c>
      <c r="D44" s="200">
        <v>1030</v>
      </c>
      <c r="E44" s="200">
        <v>2460</v>
      </c>
      <c r="F44" s="200">
        <v>814</v>
      </c>
      <c r="G44" s="200">
        <v>1646</v>
      </c>
      <c r="H44" s="200">
        <v>-376</v>
      </c>
      <c r="I44" s="200">
        <v>240</v>
      </c>
      <c r="J44" s="201">
        <v>-616</v>
      </c>
      <c r="K44" s="216"/>
      <c r="L44" s="217"/>
    </row>
    <row r="45" spans="1:12" ht="12.75" customHeight="1">
      <c r="A45" s="116" t="s">
        <v>99</v>
      </c>
      <c r="B45" s="199">
        <v>928</v>
      </c>
      <c r="C45" s="200">
        <v>682</v>
      </c>
      <c r="D45" s="200">
        <v>246</v>
      </c>
      <c r="E45" s="200">
        <v>1162</v>
      </c>
      <c r="F45" s="200">
        <v>648</v>
      </c>
      <c r="G45" s="200">
        <v>514</v>
      </c>
      <c r="H45" s="200">
        <v>-234</v>
      </c>
      <c r="I45" s="200">
        <v>34</v>
      </c>
      <c r="J45" s="201">
        <v>-268</v>
      </c>
      <c r="K45" s="216"/>
      <c r="L45" s="217"/>
    </row>
    <row r="46" spans="1:12" ht="12.75" customHeight="1">
      <c r="A46" s="116" t="s">
        <v>100</v>
      </c>
      <c r="B46" s="199">
        <v>664</v>
      </c>
      <c r="C46" s="200">
        <v>475</v>
      </c>
      <c r="D46" s="200">
        <v>189</v>
      </c>
      <c r="E46" s="200">
        <v>995</v>
      </c>
      <c r="F46" s="200">
        <v>637</v>
      </c>
      <c r="G46" s="200">
        <v>358</v>
      </c>
      <c r="H46" s="200">
        <v>-331</v>
      </c>
      <c r="I46" s="200">
        <v>-162</v>
      </c>
      <c r="J46" s="201">
        <v>-169</v>
      </c>
      <c r="K46" s="216"/>
      <c r="L46" s="217"/>
    </row>
    <row r="47" spans="1:12" ht="12.75" customHeight="1">
      <c r="A47" s="116" t="s">
        <v>101</v>
      </c>
      <c r="B47" s="199">
        <v>711</v>
      </c>
      <c r="C47" s="200">
        <v>227</v>
      </c>
      <c r="D47" s="200">
        <v>484</v>
      </c>
      <c r="E47" s="200">
        <v>1263</v>
      </c>
      <c r="F47" s="200">
        <v>639</v>
      </c>
      <c r="G47" s="200">
        <v>624</v>
      </c>
      <c r="H47" s="200">
        <v>-552</v>
      </c>
      <c r="I47" s="200">
        <v>-412</v>
      </c>
      <c r="J47" s="201">
        <v>-140</v>
      </c>
      <c r="K47" s="216"/>
      <c r="L47" s="217"/>
    </row>
    <row r="48" spans="1:12" ht="12.75" customHeight="1">
      <c r="A48" s="116" t="s">
        <v>102</v>
      </c>
      <c r="B48" s="199">
        <v>9249</v>
      </c>
      <c r="C48" s="200">
        <v>5991</v>
      </c>
      <c r="D48" s="200">
        <v>3258</v>
      </c>
      <c r="E48" s="200">
        <v>7500</v>
      </c>
      <c r="F48" s="200">
        <v>2282</v>
      </c>
      <c r="G48" s="200">
        <v>5218</v>
      </c>
      <c r="H48" s="200">
        <v>1749</v>
      </c>
      <c r="I48" s="200">
        <v>3709</v>
      </c>
      <c r="J48" s="201">
        <v>-1960</v>
      </c>
      <c r="K48" s="216"/>
      <c r="L48" s="217"/>
    </row>
    <row r="49" spans="1:12" ht="12.75" customHeight="1">
      <c r="A49" s="116" t="s">
        <v>103</v>
      </c>
      <c r="B49" s="199">
        <v>1224</v>
      </c>
      <c r="C49" s="200">
        <v>986</v>
      </c>
      <c r="D49" s="200">
        <v>238</v>
      </c>
      <c r="E49" s="200">
        <v>1775</v>
      </c>
      <c r="F49" s="200">
        <v>1229</v>
      </c>
      <c r="G49" s="200">
        <v>546</v>
      </c>
      <c r="H49" s="200">
        <v>-551</v>
      </c>
      <c r="I49" s="200">
        <v>-243</v>
      </c>
      <c r="J49" s="201">
        <v>-308</v>
      </c>
      <c r="K49" s="216"/>
      <c r="L49" s="217"/>
    </row>
    <row r="50" spans="1:12" ht="12.75" customHeight="1">
      <c r="A50" s="116" t="s">
        <v>104</v>
      </c>
      <c r="B50" s="199">
        <v>2013</v>
      </c>
      <c r="C50" s="200">
        <v>1154</v>
      </c>
      <c r="D50" s="200">
        <v>859</v>
      </c>
      <c r="E50" s="200">
        <v>1211</v>
      </c>
      <c r="F50" s="200">
        <v>575</v>
      </c>
      <c r="G50" s="200">
        <v>636</v>
      </c>
      <c r="H50" s="200">
        <v>802</v>
      </c>
      <c r="I50" s="200">
        <v>579</v>
      </c>
      <c r="J50" s="201">
        <v>223</v>
      </c>
      <c r="K50" s="216"/>
      <c r="L50" s="217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activeCell="D5" sqref="D5"/>
    </sheetView>
  </sheetViews>
  <sheetFormatPr defaultColWidth="9" defaultRowHeight="12.75"/>
  <cols>
    <col min="1" max="1" width="23.5" style="64" customWidth="1"/>
    <col min="2" max="2" width="6.875" style="64" customWidth="1"/>
    <col min="3" max="3" width="6.125" style="64" customWidth="1"/>
    <col min="4" max="5" width="6.625" style="64" customWidth="1"/>
    <col min="6" max="6" width="6.125" style="64" customWidth="1"/>
    <col min="7" max="8" width="6.375" style="64" customWidth="1"/>
    <col min="9" max="9" width="9.5" style="64" customWidth="1"/>
    <col min="10" max="10" width="9" style="82"/>
    <col min="11" max="16384" width="9" style="64"/>
  </cols>
  <sheetData>
    <row r="1" spans="1:16">
      <c r="A1" s="3" t="s">
        <v>679</v>
      </c>
      <c r="B1" s="3"/>
      <c r="C1" s="3"/>
      <c r="D1" s="3"/>
      <c r="E1" s="3"/>
      <c r="F1" s="3"/>
      <c r="G1" s="3"/>
      <c r="H1" s="3"/>
      <c r="I1" s="3"/>
    </row>
    <row r="2" spans="1:16">
      <c r="A2" s="10" t="s">
        <v>568</v>
      </c>
      <c r="B2" s="3"/>
      <c r="C2" s="3"/>
      <c r="D2" s="3"/>
      <c r="E2" s="3"/>
      <c r="F2" s="3"/>
      <c r="G2" s="3"/>
      <c r="H2" s="3"/>
      <c r="I2" s="3"/>
    </row>
    <row r="3" spans="1:16" s="53" customFormat="1">
      <c r="A3" s="341" t="s">
        <v>569</v>
      </c>
      <c r="B3" s="34"/>
      <c r="C3" s="34"/>
      <c r="D3" s="34"/>
      <c r="E3" s="34"/>
      <c r="F3" s="34"/>
      <c r="G3" s="34"/>
      <c r="H3" s="34"/>
      <c r="I3" s="34"/>
      <c r="J3" s="87"/>
    </row>
    <row r="4" spans="1:16" s="53" customFormat="1">
      <c r="A4" s="341" t="s">
        <v>570</v>
      </c>
      <c r="B4" s="34"/>
      <c r="C4" s="34"/>
      <c r="D4" s="34"/>
      <c r="E4" s="34"/>
      <c r="F4" s="34"/>
      <c r="G4" s="34"/>
      <c r="H4" s="34"/>
      <c r="I4" s="34"/>
      <c r="J4" s="87"/>
    </row>
    <row r="5" spans="1:16" s="53" customFormat="1">
      <c r="A5" s="428" t="s">
        <v>594</v>
      </c>
      <c r="C5" s="34"/>
      <c r="D5" s="34"/>
      <c r="E5" s="34"/>
      <c r="F5" s="34"/>
      <c r="G5" s="34"/>
      <c r="H5" s="34"/>
      <c r="I5" s="34"/>
      <c r="J5" s="87"/>
    </row>
    <row r="6" spans="1:16" s="53" customFormat="1">
      <c r="A6" s="428" t="s">
        <v>595</v>
      </c>
      <c r="C6" s="34"/>
      <c r="D6" s="34"/>
      <c r="E6" s="34"/>
      <c r="F6" s="34"/>
      <c r="G6" s="34"/>
      <c r="H6" s="34"/>
      <c r="I6" s="34"/>
      <c r="J6" s="87"/>
    </row>
    <row r="7" spans="1:16" ht="35.25" customHeight="1">
      <c r="A7" s="434" t="s">
        <v>409</v>
      </c>
      <c r="B7" s="443" t="s">
        <v>360</v>
      </c>
      <c r="C7" s="439" t="s">
        <v>373</v>
      </c>
      <c r="D7" s="440"/>
      <c r="E7" s="445"/>
      <c r="F7" s="439" t="s">
        <v>374</v>
      </c>
      <c r="G7" s="440"/>
      <c r="H7" s="445"/>
      <c r="I7" s="441" t="s">
        <v>410</v>
      </c>
    </row>
    <row r="8" spans="1:16" ht="57" customHeight="1">
      <c r="A8" s="436"/>
      <c r="B8" s="444"/>
      <c r="C8" s="69" t="s">
        <v>376</v>
      </c>
      <c r="D8" s="69" t="s">
        <v>345</v>
      </c>
      <c r="E8" s="69" t="s">
        <v>346</v>
      </c>
      <c r="F8" s="69" t="s">
        <v>376</v>
      </c>
      <c r="G8" s="69" t="s">
        <v>327</v>
      </c>
      <c r="H8" s="69" t="s">
        <v>346</v>
      </c>
      <c r="I8" s="442"/>
    </row>
    <row r="9" spans="1:16" s="126" customFormat="1" ht="15" customHeight="1">
      <c r="A9" s="194" t="s">
        <v>268</v>
      </c>
      <c r="B9" s="195">
        <v>368080</v>
      </c>
      <c r="C9" s="196">
        <v>206018</v>
      </c>
      <c r="D9" s="196">
        <v>112284</v>
      </c>
      <c r="E9" s="196">
        <v>93734</v>
      </c>
      <c r="F9" s="196">
        <v>162062</v>
      </c>
      <c r="G9" s="196">
        <v>109138</v>
      </c>
      <c r="H9" s="196">
        <v>52924</v>
      </c>
      <c r="I9" s="197">
        <v>-15404</v>
      </c>
      <c r="J9" s="198"/>
    </row>
    <row r="10" spans="1:16" s="126" customFormat="1" ht="15" customHeight="1">
      <c r="A10" s="345" t="s">
        <v>269</v>
      </c>
      <c r="B10" s="199"/>
      <c r="C10" s="200"/>
      <c r="D10" s="200"/>
      <c r="E10" s="200"/>
      <c r="F10" s="200"/>
      <c r="G10" s="200"/>
      <c r="H10" s="200"/>
      <c r="I10" s="201"/>
      <c r="J10" s="198"/>
    </row>
    <row r="11" spans="1:16" ht="15" customHeight="1">
      <c r="A11" s="44" t="s">
        <v>161</v>
      </c>
      <c r="B11" s="199">
        <v>87158</v>
      </c>
      <c r="C11" s="200">
        <v>55932</v>
      </c>
      <c r="D11" s="200">
        <v>31314</v>
      </c>
      <c r="E11" s="200">
        <v>24618</v>
      </c>
      <c r="F11" s="200">
        <v>31226</v>
      </c>
      <c r="G11" s="200">
        <v>21284</v>
      </c>
      <c r="H11" s="200">
        <v>9942</v>
      </c>
      <c r="I11" s="201">
        <v>3334</v>
      </c>
      <c r="J11" s="198"/>
      <c r="K11" s="126"/>
      <c r="L11" s="126"/>
      <c r="M11" s="126"/>
      <c r="N11" s="126"/>
      <c r="O11" s="126"/>
      <c r="P11" s="126"/>
    </row>
    <row r="12" spans="1:16" ht="12.75" customHeight="1">
      <c r="A12" s="345" t="s">
        <v>105</v>
      </c>
      <c r="B12" s="199"/>
      <c r="C12" s="200"/>
      <c r="D12" s="200"/>
      <c r="E12" s="200"/>
      <c r="F12" s="200"/>
      <c r="G12" s="200"/>
      <c r="H12" s="200"/>
      <c r="I12" s="201"/>
      <c r="J12" s="198"/>
      <c r="K12" s="126"/>
      <c r="L12" s="126"/>
      <c r="M12" s="126"/>
      <c r="N12" s="126"/>
      <c r="O12" s="126"/>
      <c r="P12" s="126"/>
    </row>
    <row r="13" spans="1:16" ht="15" customHeight="1">
      <c r="A13" s="44" t="s">
        <v>162</v>
      </c>
      <c r="B13" s="199">
        <v>220696</v>
      </c>
      <c r="C13" s="200">
        <v>112511</v>
      </c>
      <c r="D13" s="200">
        <v>59513</v>
      </c>
      <c r="E13" s="200">
        <v>52998</v>
      </c>
      <c r="F13" s="200">
        <v>108185</v>
      </c>
      <c r="G13" s="200">
        <v>71563</v>
      </c>
      <c r="H13" s="200">
        <v>36622</v>
      </c>
      <c r="I13" s="201">
        <v>-18565</v>
      </c>
      <c r="J13" s="198"/>
      <c r="K13" s="126"/>
      <c r="L13" s="126"/>
      <c r="M13" s="126"/>
      <c r="N13" s="126"/>
      <c r="O13" s="126"/>
      <c r="P13" s="126"/>
    </row>
    <row r="14" spans="1:16" ht="12.75" customHeight="1">
      <c r="A14" s="345" t="s">
        <v>106</v>
      </c>
      <c r="B14" s="199"/>
      <c r="C14" s="200"/>
      <c r="D14" s="200"/>
      <c r="E14" s="200"/>
      <c r="F14" s="200"/>
      <c r="G14" s="200"/>
      <c r="H14" s="200"/>
      <c r="I14" s="201"/>
      <c r="J14" s="198"/>
      <c r="K14" s="126"/>
      <c r="L14" s="126"/>
      <c r="M14" s="126"/>
      <c r="N14" s="126"/>
      <c r="O14" s="126"/>
      <c r="P14" s="126"/>
    </row>
    <row r="15" spans="1:16" ht="15" customHeight="1">
      <c r="A15" s="44" t="s">
        <v>163</v>
      </c>
      <c r="B15" s="199">
        <v>12817</v>
      </c>
      <c r="C15" s="200">
        <v>8085</v>
      </c>
      <c r="D15" s="200">
        <v>4369</v>
      </c>
      <c r="E15" s="200">
        <v>3716</v>
      </c>
      <c r="F15" s="200">
        <v>4732</v>
      </c>
      <c r="G15" s="200">
        <v>3418</v>
      </c>
      <c r="H15" s="200">
        <v>1314</v>
      </c>
      <c r="I15" s="201">
        <v>298</v>
      </c>
      <c r="J15" s="198"/>
      <c r="K15" s="126"/>
      <c r="L15" s="126"/>
      <c r="M15" s="126"/>
      <c r="N15" s="126"/>
      <c r="O15" s="126"/>
      <c r="P15" s="126"/>
    </row>
    <row r="16" spans="1:16" ht="12.75" customHeight="1">
      <c r="A16" s="345" t="s">
        <v>107</v>
      </c>
      <c r="B16" s="199"/>
      <c r="C16" s="200"/>
      <c r="D16" s="200"/>
      <c r="E16" s="200"/>
      <c r="F16" s="200"/>
      <c r="G16" s="200"/>
      <c r="H16" s="200"/>
      <c r="I16" s="201"/>
      <c r="J16" s="198"/>
      <c r="K16" s="126"/>
      <c r="L16" s="126"/>
      <c r="M16" s="126"/>
      <c r="N16" s="126"/>
      <c r="O16" s="126"/>
      <c r="P16" s="126"/>
    </row>
    <row r="17" spans="1:16" ht="15" customHeight="1">
      <c r="A17" s="44" t="s">
        <v>164</v>
      </c>
      <c r="B17" s="199">
        <v>31054</v>
      </c>
      <c r="C17" s="200">
        <v>18870</v>
      </c>
      <c r="D17" s="200">
        <v>10805</v>
      </c>
      <c r="E17" s="200">
        <v>8065</v>
      </c>
      <c r="F17" s="200">
        <v>12184</v>
      </c>
      <c r="G17" s="200">
        <v>8598</v>
      </c>
      <c r="H17" s="200">
        <v>3586</v>
      </c>
      <c r="I17" s="201">
        <v>-533</v>
      </c>
      <c r="J17" s="198"/>
      <c r="K17" s="126"/>
      <c r="L17" s="126"/>
      <c r="M17" s="126"/>
      <c r="N17" s="126"/>
      <c r="O17" s="126"/>
      <c r="P17" s="126"/>
    </row>
    <row r="18" spans="1:16" ht="12.75" customHeight="1">
      <c r="A18" s="345" t="s">
        <v>108</v>
      </c>
      <c r="B18" s="199"/>
      <c r="C18" s="200"/>
      <c r="D18" s="200"/>
      <c r="E18" s="200"/>
      <c r="F18" s="200"/>
      <c r="G18" s="200"/>
      <c r="H18" s="200"/>
      <c r="I18" s="201"/>
      <c r="J18" s="198"/>
      <c r="K18" s="126"/>
      <c r="L18" s="126"/>
      <c r="M18" s="126"/>
      <c r="N18" s="126"/>
      <c r="O18" s="126"/>
      <c r="P18" s="126"/>
    </row>
    <row r="19" spans="1:16" ht="15" customHeight="1">
      <c r="A19" s="44" t="s">
        <v>109</v>
      </c>
      <c r="B19" s="199">
        <v>16355</v>
      </c>
      <c r="C19" s="200">
        <v>10620</v>
      </c>
      <c r="D19" s="200">
        <v>6283</v>
      </c>
      <c r="E19" s="200">
        <v>4337</v>
      </c>
      <c r="F19" s="200">
        <v>5735</v>
      </c>
      <c r="G19" s="200">
        <v>4275</v>
      </c>
      <c r="H19" s="200">
        <v>1460</v>
      </c>
      <c r="I19" s="201">
        <v>62</v>
      </c>
      <c r="J19" s="198"/>
      <c r="K19" s="126"/>
      <c r="L19" s="126"/>
      <c r="M19" s="126"/>
      <c r="N19" s="126"/>
      <c r="O19" s="126"/>
      <c r="P19" s="126"/>
    </row>
    <row r="20" spans="1:16" ht="12.75" customHeight="1">
      <c r="A20" s="345" t="s">
        <v>110</v>
      </c>
      <c r="B20" s="199"/>
      <c r="C20" s="200"/>
      <c r="D20" s="200"/>
      <c r="E20" s="200"/>
      <c r="F20" s="200"/>
      <c r="G20" s="200"/>
      <c r="H20" s="200"/>
      <c r="I20" s="201"/>
      <c r="J20" s="198"/>
    </row>
    <row r="21" spans="1:16" s="126" customFormat="1" ht="22.5" customHeight="1">
      <c r="A21" s="48" t="s">
        <v>111</v>
      </c>
      <c r="B21" s="195">
        <v>168557</v>
      </c>
      <c r="C21" s="196">
        <v>92712</v>
      </c>
      <c r="D21" s="196">
        <v>51949</v>
      </c>
      <c r="E21" s="196">
        <v>40763</v>
      </c>
      <c r="F21" s="196">
        <v>75845</v>
      </c>
      <c r="G21" s="196">
        <v>52160</v>
      </c>
      <c r="H21" s="196">
        <v>23685</v>
      </c>
      <c r="I21" s="197">
        <v>-11397</v>
      </c>
      <c r="J21" s="198"/>
    </row>
    <row r="22" spans="1:16" s="126" customFormat="1" ht="15" customHeight="1">
      <c r="A22" s="345" t="s">
        <v>112</v>
      </c>
      <c r="B22" s="199"/>
      <c r="C22" s="200"/>
      <c r="D22" s="200"/>
      <c r="E22" s="200"/>
      <c r="F22" s="200"/>
      <c r="G22" s="200"/>
      <c r="H22" s="200"/>
      <c r="I22" s="201"/>
      <c r="J22" s="198"/>
    </row>
    <row r="23" spans="1:16" ht="15" customHeight="1">
      <c r="A23" s="44" t="s">
        <v>113</v>
      </c>
      <c r="B23" s="378">
        <v>41606</v>
      </c>
      <c r="C23" s="265">
        <v>25876</v>
      </c>
      <c r="D23" s="265">
        <v>14683</v>
      </c>
      <c r="E23" s="265">
        <v>11193</v>
      </c>
      <c r="F23" s="265">
        <v>15730</v>
      </c>
      <c r="G23" s="265">
        <v>10910</v>
      </c>
      <c r="H23" s="265">
        <v>4820</v>
      </c>
      <c r="I23" s="272">
        <v>283</v>
      </c>
      <c r="J23" s="198"/>
    </row>
    <row r="24" spans="1:16" ht="12.75" customHeight="1">
      <c r="A24" s="345" t="s">
        <v>105</v>
      </c>
      <c r="B24" s="378"/>
      <c r="C24" s="265"/>
      <c r="D24" s="265"/>
      <c r="E24" s="265"/>
      <c r="F24" s="265"/>
      <c r="G24" s="265"/>
      <c r="H24" s="265"/>
      <c r="I24" s="272"/>
      <c r="J24" s="198"/>
    </row>
    <row r="25" spans="1:16" ht="15" customHeight="1">
      <c r="A25" s="44" t="s">
        <v>114</v>
      </c>
      <c r="B25" s="378">
        <v>103223</v>
      </c>
      <c r="C25" s="265">
        <v>52792</v>
      </c>
      <c r="D25" s="265">
        <v>28833</v>
      </c>
      <c r="E25" s="265">
        <v>23959</v>
      </c>
      <c r="F25" s="265">
        <v>50431</v>
      </c>
      <c r="G25" s="265">
        <v>34218</v>
      </c>
      <c r="H25" s="265">
        <v>16213</v>
      </c>
      <c r="I25" s="272">
        <v>-10259</v>
      </c>
      <c r="J25" s="198"/>
    </row>
    <row r="26" spans="1:16" ht="12.75" customHeight="1">
      <c r="A26" s="345" t="s">
        <v>106</v>
      </c>
      <c r="B26" s="378"/>
      <c r="C26" s="265"/>
      <c r="D26" s="265"/>
      <c r="E26" s="265"/>
      <c r="F26" s="265"/>
      <c r="G26" s="265"/>
      <c r="H26" s="265"/>
      <c r="I26" s="272"/>
      <c r="J26" s="198"/>
    </row>
    <row r="27" spans="1:16" ht="15" customHeight="1">
      <c r="A27" s="44" t="s">
        <v>115</v>
      </c>
      <c r="B27" s="378">
        <v>2213</v>
      </c>
      <c r="C27" s="265">
        <v>1228</v>
      </c>
      <c r="D27" s="265">
        <v>723</v>
      </c>
      <c r="E27" s="265">
        <v>505</v>
      </c>
      <c r="F27" s="265">
        <v>985</v>
      </c>
      <c r="G27" s="265">
        <v>755</v>
      </c>
      <c r="H27" s="265">
        <v>230</v>
      </c>
      <c r="I27" s="272">
        <v>-250</v>
      </c>
      <c r="J27" s="198"/>
    </row>
    <row r="28" spans="1:16" ht="12.75" customHeight="1">
      <c r="A28" s="345" t="s">
        <v>107</v>
      </c>
      <c r="B28" s="378"/>
      <c r="C28" s="265"/>
      <c r="D28" s="265"/>
      <c r="E28" s="265"/>
      <c r="F28" s="265"/>
      <c r="G28" s="265"/>
      <c r="H28" s="265"/>
      <c r="I28" s="272"/>
      <c r="J28" s="198"/>
    </row>
    <row r="29" spans="1:16" ht="15" customHeight="1">
      <c r="A29" s="44" t="s">
        <v>116</v>
      </c>
      <c r="B29" s="378">
        <v>13684</v>
      </c>
      <c r="C29" s="265">
        <v>7884</v>
      </c>
      <c r="D29" s="265">
        <v>4735</v>
      </c>
      <c r="E29" s="265">
        <v>3149</v>
      </c>
      <c r="F29" s="265">
        <v>5800</v>
      </c>
      <c r="G29" s="265">
        <v>4101</v>
      </c>
      <c r="H29" s="265">
        <v>1699</v>
      </c>
      <c r="I29" s="272">
        <v>-952</v>
      </c>
      <c r="J29" s="198"/>
    </row>
    <row r="30" spans="1:16" ht="12.75" customHeight="1">
      <c r="A30" s="345" t="s">
        <v>108</v>
      </c>
      <c r="B30" s="378"/>
      <c r="C30" s="265"/>
      <c r="D30" s="265"/>
      <c r="E30" s="265"/>
      <c r="F30" s="265"/>
      <c r="G30" s="265"/>
      <c r="H30" s="265"/>
      <c r="I30" s="272"/>
      <c r="J30" s="198"/>
    </row>
    <row r="31" spans="1:16" ht="15" customHeight="1">
      <c r="A31" s="44" t="s">
        <v>109</v>
      </c>
      <c r="B31" s="378">
        <v>7831</v>
      </c>
      <c r="C31" s="265">
        <v>4932</v>
      </c>
      <c r="D31" s="265">
        <v>2975</v>
      </c>
      <c r="E31" s="265">
        <v>1957</v>
      </c>
      <c r="F31" s="265">
        <v>2899</v>
      </c>
      <c r="G31" s="265">
        <v>2176</v>
      </c>
      <c r="H31" s="265">
        <v>723</v>
      </c>
      <c r="I31" s="272">
        <v>-219</v>
      </c>
      <c r="J31" s="198"/>
    </row>
    <row r="32" spans="1:16" ht="12.75" customHeight="1">
      <c r="A32" s="345" t="s">
        <v>110</v>
      </c>
      <c r="B32" s="378"/>
      <c r="C32" s="265"/>
      <c r="D32" s="265"/>
      <c r="E32" s="265"/>
      <c r="F32" s="265"/>
      <c r="G32" s="265"/>
      <c r="H32" s="265"/>
      <c r="I32" s="272"/>
      <c r="J32" s="198"/>
    </row>
    <row r="33" spans="1:10" s="126" customFormat="1" ht="22.5" customHeight="1">
      <c r="A33" s="48" t="s">
        <v>117</v>
      </c>
      <c r="B33" s="379">
        <v>199523</v>
      </c>
      <c r="C33" s="372">
        <v>113306</v>
      </c>
      <c r="D33" s="372">
        <v>60335</v>
      </c>
      <c r="E33" s="372">
        <v>52971</v>
      </c>
      <c r="F33" s="372">
        <v>86217</v>
      </c>
      <c r="G33" s="372">
        <v>56978</v>
      </c>
      <c r="H33" s="372">
        <v>29239</v>
      </c>
      <c r="I33" s="374">
        <v>-4007</v>
      </c>
      <c r="J33" s="198"/>
    </row>
    <row r="34" spans="1:10" s="126" customFormat="1" ht="16.5" customHeight="1">
      <c r="A34" s="345" t="s">
        <v>118</v>
      </c>
      <c r="B34" s="379"/>
      <c r="C34" s="372"/>
      <c r="D34" s="372"/>
      <c r="E34" s="372"/>
      <c r="F34" s="372"/>
      <c r="G34" s="372"/>
      <c r="H34" s="372"/>
      <c r="I34" s="374"/>
      <c r="J34" s="198"/>
    </row>
    <row r="35" spans="1:10" ht="15" customHeight="1">
      <c r="A35" s="44" t="s">
        <v>119</v>
      </c>
      <c r="B35" s="378">
        <v>45552</v>
      </c>
      <c r="C35" s="265">
        <v>30056</v>
      </c>
      <c r="D35" s="265">
        <v>16631</v>
      </c>
      <c r="E35" s="265">
        <v>13425</v>
      </c>
      <c r="F35" s="265">
        <v>15496</v>
      </c>
      <c r="G35" s="265">
        <v>10374</v>
      </c>
      <c r="H35" s="265">
        <v>5122</v>
      </c>
      <c r="I35" s="272">
        <v>3051</v>
      </c>
      <c r="J35" s="198"/>
    </row>
    <row r="36" spans="1:10" ht="12.75" customHeight="1">
      <c r="A36" s="345" t="s">
        <v>105</v>
      </c>
      <c r="B36" s="199"/>
      <c r="C36" s="200"/>
      <c r="D36" s="200"/>
      <c r="E36" s="200"/>
      <c r="F36" s="200"/>
      <c r="G36" s="200"/>
      <c r="H36" s="200"/>
      <c r="I36" s="201"/>
      <c r="J36" s="198"/>
    </row>
    <row r="37" spans="1:10" ht="15" customHeight="1">
      <c r="A37" s="44" t="s">
        <v>120</v>
      </c>
      <c r="B37" s="378">
        <v>117473</v>
      </c>
      <c r="C37" s="265">
        <v>59719</v>
      </c>
      <c r="D37" s="265">
        <v>30680</v>
      </c>
      <c r="E37" s="265">
        <v>29039</v>
      </c>
      <c r="F37" s="265">
        <v>57754</v>
      </c>
      <c r="G37" s="265">
        <v>37345</v>
      </c>
      <c r="H37" s="265">
        <v>20409</v>
      </c>
      <c r="I37" s="272">
        <v>-8306</v>
      </c>
      <c r="J37" s="198"/>
    </row>
    <row r="38" spans="1:10" ht="12.75" customHeight="1">
      <c r="A38" s="345" t="s">
        <v>106</v>
      </c>
      <c r="B38" s="199"/>
      <c r="C38" s="200"/>
      <c r="D38" s="200"/>
      <c r="E38" s="200"/>
      <c r="F38" s="200"/>
      <c r="G38" s="200"/>
      <c r="H38" s="200"/>
      <c r="I38" s="201"/>
      <c r="J38" s="198"/>
    </row>
    <row r="39" spans="1:10" ht="15" customHeight="1">
      <c r="A39" s="44" t="s">
        <v>121</v>
      </c>
      <c r="B39" s="378">
        <v>10604</v>
      </c>
      <c r="C39" s="265">
        <v>6857</v>
      </c>
      <c r="D39" s="265">
        <v>3646</v>
      </c>
      <c r="E39" s="265">
        <v>3211</v>
      </c>
      <c r="F39" s="265">
        <v>3747</v>
      </c>
      <c r="G39" s="265">
        <v>2663</v>
      </c>
      <c r="H39" s="265">
        <v>1084</v>
      </c>
      <c r="I39" s="272">
        <v>548</v>
      </c>
      <c r="J39" s="198"/>
    </row>
    <row r="40" spans="1:10" ht="12.75" customHeight="1">
      <c r="A40" s="345" t="s">
        <v>107</v>
      </c>
      <c r="B40" s="199"/>
      <c r="C40" s="200"/>
      <c r="D40" s="200"/>
      <c r="E40" s="200"/>
      <c r="F40" s="200"/>
      <c r="G40" s="200"/>
      <c r="H40" s="200"/>
      <c r="I40" s="201"/>
      <c r="J40" s="198"/>
    </row>
    <row r="41" spans="1:10" ht="15" customHeight="1">
      <c r="A41" s="44" t="s">
        <v>122</v>
      </c>
      <c r="B41" s="378">
        <v>17370</v>
      </c>
      <c r="C41" s="265">
        <v>10986</v>
      </c>
      <c r="D41" s="265">
        <v>6070</v>
      </c>
      <c r="E41" s="265">
        <v>4916</v>
      </c>
      <c r="F41" s="265">
        <v>6384</v>
      </c>
      <c r="G41" s="265">
        <v>4497</v>
      </c>
      <c r="H41" s="265">
        <v>1887</v>
      </c>
      <c r="I41" s="272">
        <v>419</v>
      </c>
      <c r="J41" s="198"/>
    </row>
    <row r="42" spans="1:10" ht="12.75" customHeight="1">
      <c r="A42" s="345" t="s">
        <v>108</v>
      </c>
      <c r="B42" s="199"/>
      <c r="C42" s="200"/>
      <c r="D42" s="200"/>
      <c r="E42" s="200"/>
      <c r="F42" s="200"/>
      <c r="G42" s="200"/>
      <c r="H42" s="200"/>
      <c r="I42" s="201"/>
      <c r="J42" s="198"/>
    </row>
    <row r="43" spans="1:10" ht="15" customHeight="1">
      <c r="A43" s="12" t="s">
        <v>109</v>
      </c>
      <c r="B43" s="265">
        <v>8524</v>
      </c>
      <c r="C43" s="265">
        <v>5688</v>
      </c>
      <c r="D43" s="265">
        <v>3308</v>
      </c>
      <c r="E43" s="265">
        <v>2380</v>
      </c>
      <c r="F43" s="265">
        <v>2836</v>
      </c>
      <c r="G43" s="265">
        <v>2099</v>
      </c>
      <c r="H43" s="265">
        <v>737</v>
      </c>
      <c r="I43" s="272">
        <v>281</v>
      </c>
      <c r="J43" s="198"/>
    </row>
    <row r="44" spans="1:10" ht="12.75" customHeight="1">
      <c r="A44" s="341" t="s">
        <v>110</v>
      </c>
      <c r="B44" s="2"/>
      <c r="C44" s="2"/>
      <c r="D44" s="2"/>
      <c r="E44" s="2"/>
      <c r="F44" s="2"/>
      <c r="G44" s="2"/>
      <c r="H44" s="2"/>
      <c r="I44" s="100"/>
    </row>
  </sheetData>
  <mergeCells count="5">
    <mergeCell ref="A7:A8"/>
    <mergeCell ref="B7:B8"/>
    <mergeCell ref="C7:E7"/>
    <mergeCell ref="F7:H7"/>
    <mergeCell ref="I7:I8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Normal="100" workbookViewId="0">
      <selection activeCell="O8" sqref="O8"/>
    </sheetView>
  </sheetViews>
  <sheetFormatPr defaultColWidth="9" defaultRowHeight="12.75"/>
  <cols>
    <col min="1" max="1" width="16.75" style="64" customWidth="1"/>
    <col min="2" max="3" width="7.625" style="64" customWidth="1"/>
    <col min="4" max="4" width="9.25" style="64" customWidth="1"/>
    <col min="5" max="9" width="7.625" style="64" customWidth="1"/>
    <col min="10" max="10" width="8.125" style="64" customWidth="1"/>
    <col min="11" max="11" width="9" style="82"/>
    <col min="12" max="16384" width="9" style="64"/>
  </cols>
  <sheetData>
    <row r="1" spans="1:13" ht="14.25" customHeight="1">
      <c r="A1" s="3" t="s">
        <v>678</v>
      </c>
      <c r="B1" s="3"/>
      <c r="C1" s="3"/>
      <c r="D1" s="3"/>
      <c r="E1" s="3"/>
      <c r="F1" s="3"/>
      <c r="G1" s="3"/>
      <c r="H1" s="3"/>
      <c r="I1" s="3"/>
      <c r="J1" s="3"/>
      <c r="K1" s="64"/>
    </row>
    <row r="2" spans="1:13" ht="16.5" customHeight="1">
      <c r="A2" s="339" t="s">
        <v>571</v>
      </c>
      <c r="B2" s="3"/>
      <c r="C2" s="3"/>
      <c r="D2" s="3"/>
      <c r="E2" s="3"/>
      <c r="F2" s="3"/>
      <c r="G2" s="3"/>
      <c r="H2" s="3"/>
      <c r="I2" s="174"/>
      <c r="J2" s="3"/>
      <c r="K2" s="64"/>
    </row>
    <row r="3" spans="1:13" ht="16.5" customHeight="1">
      <c r="A3" s="428" t="s">
        <v>594</v>
      </c>
      <c r="C3" s="3"/>
      <c r="D3" s="3"/>
      <c r="E3" s="3"/>
      <c r="F3" s="3"/>
      <c r="G3" s="3"/>
      <c r="H3" s="3"/>
      <c r="I3" s="174"/>
      <c r="J3" s="3"/>
      <c r="K3" s="64"/>
    </row>
    <row r="4" spans="1:13" ht="14.25" customHeight="1">
      <c r="A4" s="428" t="s">
        <v>595</v>
      </c>
      <c r="C4" s="20"/>
      <c r="D4" s="20"/>
      <c r="E4" s="20"/>
      <c r="F4" s="20"/>
      <c r="G4" s="20"/>
      <c r="H4" s="12"/>
      <c r="I4" s="12"/>
      <c r="J4" s="3"/>
    </row>
    <row r="5" spans="1:13" ht="21.75" customHeight="1">
      <c r="A5" s="433" t="s">
        <v>411</v>
      </c>
      <c r="B5" s="441" t="s">
        <v>412</v>
      </c>
      <c r="C5" s="433"/>
      <c r="D5" s="434"/>
      <c r="E5" s="441" t="s">
        <v>413</v>
      </c>
      <c r="F5" s="433"/>
      <c r="G5" s="434"/>
      <c r="H5" s="441" t="s">
        <v>414</v>
      </c>
      <c r="I5" s="433"/>
      <c r="J5" s="433"/>
    </row>
    <row r="6" spans="1:13" ht="27.75" customHeight="1">
      <c r="A6" s="471"/>
      <c r="B6" s="463"/>
      <c r="C6" s="471"/>
      <c r="D6" s="436"/>
      <c r="E6" s="463"/>
      <c r="F6" s="435"/>
      <c r="G6" s="436"/>
      <c r="H6" s="463"/>
      <c r="I6" s="471"/>
      <c r="J6" s="471"/>
    </row>
    <row r="7" spans="1:13" ht="30" customHeight="1">
      <c r="A7" s="471"/>
      <c r="B7" s="442"/>
      <c r="C7" s="437"/>
      <c r="D7" s="438"/>
      <c r="E7" s="442"/>
      <c r="F7" s="437"/>
      <c r="G7" s="438"/>
      <c r="H7" s="442"/>
      <c r="I7" s="437"/>
      <c r="J7" s="437"/>
    </row>
    <row r="8" spans="1:13">
      <c r="A8" s="471"/>
      <c r="B8" s="443" t="s">
        <v>323</v>
      </c>
      <c r="C8" s="443" t="s">
        <v>347</v>
      </c>
      <c r="D8" s="443" t="s">
        <v>348</v>
      </c>
      <c r="E8" s="443" t="s">
        <v>323</v>
      </c>
      <c r="F8" s="443" t="s">
        <v>347</v>
      </c>
      <c r="G8" s="443" t="s">
        <v>415</v>
      </c>
      <c r="H8" s="443" t="s">
        <v>330</v>
      </c>
      <c r="I8" s="443" t="s">
        <v>347</v>
      </c>
      <c r="J8" s="441" t="s">
        <v>415</v>
      </c>
    </row>
    <row r="9" spans="1:13">
      <c r="A9" s="471"/>
      <c r="B9" s="472"/>
      <c r="C9" s="472"/>
      <c r="D9" s="472"/>
      <c r="E9" s="472"/>
      <c r="F9" s="472"/>
      <c r="G9" s="472"/>
      <c r="H9" s="472"/>
      <c r="I9" s="472"/>
      <c r="J9" s="469"/>
    </row>
    <row r="10" spans="1:13">
      <c r="A10" s="437"/>
      <c r="B10" s="473"/>
      <c r="C10" s="473"/>
      <c r="D10" s="473"/>
      <c r="E10" s="473"/>
      <c r="F10" s="473"/>
      <c r="G10" s="473"/>
      <c r="H10" s="473"/>
      <c r="I10" s="473"/>
      <c r="J10" s="470"/>
    </row>
    <row r="11" spans="1:13">
      <c r="A11" s="179"/>
      <c r="B11" s="44"/>
      <c r="C11" s="2"/>
      <c r="D11" s="2"/>
      <c r="E11" s="2"/>
      <c r="F11" s="2"/>
      <c r="G11" s="2"/>
      <c r="H11" s="2"/>
      <c r="I11" s="2"/>
      <c r="J11" s="100"/>
    </row>
    <row r="12" spans="1:13" ht="15.75" customHeight="1">
      <c r="A12" s="44" t="s">
        <v>123</v>
      </c>
      <c r="B12" s="44">
        <v>851.9</v>
      </c>
      <c r="C12" s="2">
        <v>748.3</v>
      </c>
      <c r="D12" s="2">
        <v>103.6</v>
      </c>
      <c r="E12" s="2">
        <v>851.9</v>
      </c>
      <c r="F12" s="2">
        <v>346.1</v>
      </c>
      <c r="G12" s="2">
        <v>505.8</v>
      </c>
      <c r="H12" s="61" t="s">
        <v>0</v>
      </c>
      <c r="I12" s="37">
        <v>402.2</v>
      </c>
      <c r="J12" s="100">
        <v>-402.2</v>
      </c>
      <c r="K12" s="180"/>
      <c r="L12" s="180"/>
      <c r="M12" s="180"/>
    </row>
    <row r="13" spans="1:13" ht="15.75" customHeight="1">
      <c r="A13" s="44" t="s">
        <v>124</v>
      </c>
      <c r="B13" s="44">
        <v>843.3</v>
      </c>
      <c r="C13" s="2">
        <v>749.2</v>
      </c>
      <c r="D13" s="2">
        <v>94.1</v>
      </c>
      <c r="E13" s="61">
        <v>843.3</v>
      </c>
      <c r="F13" s="30">
        <v>346</v>
      </c>
      <c r="G13" s="61">
        <v>497.3</v>
      </c>
      <c r="H13" s="61" t="s">
        <v>0</v>
      </c>
      <c r="I13" s="37">
        <v>403.2</v>
      </c>
      <c r="J13" s="181">
        <v>-403.2</v>
      </c>
      <c r="K13" s="180"/>
      <c r="L13" s="180"/>
      <c r="M13" s="180"/>
    </row>
    <row r="14" spans="1:13" ht="15.75" customHeight="1">
      <c r="A14" s="44" t="s">
        <v>125</v>
      </c>
      <c r="B14" s="44">
        <v>761.8</v>
      </c>
      <c r="C14" s="2">
        <v>661.3</v>
      </c>
      <c r="D14" s="2">
        <v>100.5</v>
      </c>
      <c r="E14" s="61">
        <v>761.8</v>
      </c>
      <c r="F14" s="30">
        <v>345.5</v>
      </c>
      <c r="G14" s="61">
        <v>416.3</v>
      </c>
      <c r="H14" s="61" t="s">
        <v>0</v>
      </c>
      <c r="I14" s="37">
        <v>315.8</v>
      </c>
      <c r="J14" s="181">
        <v>-315.8</v>
      </c>
      <c r="K14" s="180"/>
      <c r="L14" s="180"/>
      <c r="M14" s="180"/>
    </row>
    <row r="15" spans="1:13" ht="15.75" customHeight="1">
      <c r="A15" s="44" t="s">
        <v>126</v>
      </c>
      <c r="B15" s="44">
        <v>648.4</v>
      </c>
      <c r="C15" s="182">
        <v>508</v>
      </c>
      <c r="D15" s="2">
        <v>140.4</v>
      </c>
      <c r="E15" s="61">
        <v>648.4</v>
      </c>
      <c r="F15" s="61">
        <v>371.1</v>
      </c>
      <c r="G15" s="61">
        <v>277.3</v>
      </c>
      <c r="H15" s="61" t="s">
        <v>0</v>
      </c>
      <c r="I15" s="37">
        <v>136.9</v>
      </c>
      <c r="J15" s="181">
        <v>-136.9</v>
      </c>
      <c r="K15" s="180"/>
      <c r="L15" s="180"/>
      <c r="M15" s="180"/>
    </row>
    <row r="16" spans="1:13" ht="15.75" customHeight="1">
      <c r="A16" s="44" t="s">
        <v>127</v>
      </c>
      <c r="B16" s="44">
        <v>683.7</v>
      </c>
      <c r="C16" s="2">
        <v>507.1</v>
      </c>
      <c r="D16" s="2">
        <v>176.6</v>
      </c>
      <c r="E16" s="61">
        <v>683.7</v>
      </c>
      <c r="F16" s="61">
        <v>391.4</v>
      </c>
      <c r="G16" s="61">
        <v>292.3</v>
      </c>
      <c r="H16" s="61" t="s">
        <v>0</v>
      </c>
      <c r="I16" s="37">
        <v>115.7</v>
      </c>
      <c r="J16" s="181">
        <v>-115.7</v>
      </c>
      <c r="K16" s="180"/>
      <c r="L16" s="180"/>
      <c r="M16" s="180"/>
    </row>
    <row r="17" spans="1:22" ht="15.75" customHeight="1">
      <c r="A17" s="3" t="s">
        <v>128</v>
      </c>
      <c r="B17" s="36">
        <v>665.5</v>
      </c>
      <c r="C17" s="36">
        <v>480.1</v>
      </c>
      <c r="D17" s="36">
        <v>185.4</v>
      </c>
      <c r="E17" s="36">
        <v>665.5</v>
      </c>
      <c r="F17" s="36">
        <v>396.8</v>
      </c>
      <c r="G17" s="36">
        <v>278.7</v>
      </c>
      <c r="H17" s="61" t="s">
        <v>0</v>
      </c>
      <c r="I17" s="37">
        <v>93.3</v>
      </c>
      <c r="J17" s="51">
        <v>-93.3</v>
      </c>
      <c r="K17" s="180"/>
      <c r="L17" s="180"/>
      <c r="M17" s="180"/>
    </row>
    <row r="18" spans="1:22" ht="15.75" customHeight="1">
      <c r="A18" s="44" t="s">
        <v>129</v>
      </c>
      <c r="B18" s="36">
        <v>688.8</v>
      </c>
      <c r="C18" s="36">
        <v>485.2</v>
      </c>
      <c r="D18" s="36">
        <v>203.6</v>
      </c>
      <c r="E18" s="36">
        <v>688.8</v>
      </c>
      <c r="F18" s="36">
        <v>386.8</v>
      </c>
      <c r="G18" s="36">
        <v>302</v>
      </c>
      <c r="H18" s="61" t="s">
        <v>0</v>
      </c>
      <c r="I18" s="37">
        <v>98.4</v>
      </c>
      <c r="J18" s="51">
        <v>-98.4</v>
      </c>
      <c r="K18" s="180"/>
      <c r="L18" s="180"/>
      <c r="M18" s="180"/>
    </row>
    <row r="19" spans="1:22" s="13" customFormat="1" ht="15.75" customHeight="1">
      <c r="A19" s="44" t="s">
        <v>265</v>
      </c>
      <c r="B19" s="36">
        <v>593.9</v>
      </c>
      <c r="C19" s="36">
        <v>397.4</v>
      </c>
      <c r="D19" s="36">
        <v>196.6</v>
      </c>
      <c r="E19" s="36">
        <v>593.9</v>
      </c>
      <c r="F19" s="36">
        <v>322.39999999999998</v>
      </c>
      <c r="G19" s="36">
        <v>271.60000000000002</v>
      </c>
      <c r="H19" s="61" t="s">
        <v>0</v>
      </c>
      <c r="I19" s="36">
        <v>75</v>
      </c>
      <c r="J19" s="183">
        <v>-75</v>
      </c>
      <c r="K19" s="180"/>
      <c r="L19" s="180"/>
      <c r="M19" s="180"/>
    </row>
    <row r="20" spans="1:22" ht="15.75" customHeight="1">
      <c r="A20" s="44" t="s">
        <v>298</v>
      </c>
      <c r="B20" s="288">
        <v>499</v>
      </c>
      <c r="C20" s="288">
        <v>330.3</v>
      </c>
      <c r="D20" s="288">
        <v>168.7</v>
      </c>
      <c r="E20" s="288">
        <v>499</v>
      </c>
      <c r="F20" s="288">
        <v>270.5</v>
      </c>
      <c r="G20" s="288">
        <v>228.4</v>
      </c>
      <c r="H20" s="61" t="s">
        <v>0</v>
      </c>
      <c r="I20" s="289">
        <v>59.8</v>
      </c>
      <c r="J20" s="290">
        <v>-59.8</v>
      </c>
      <c r="K20" s="180"/>
      <c r="L20" s="180"/>
      <c r="M20" s="180"/>
      <c r="N20" s="185"/>
      <c r="O20" s="185"/>
      <c r="P20" s="185"/>
      <c r="Q20" s="185"/>
      <c r="R20" s="185"/>
      <c r="S20" s="185"/>
      <c r="T20" s="185"/>
      <c r="U20" s="185"/>
      <c r="V20" s="185"/>
    </row>
    <row r="21" spans="1:22" ht="16.5" customHeight="1">
      <c r="A21" s="48" t="s">
        <v>534</v>
      </c>
      <c r="B21" s="10">
        <v>485.1</v>
      </c>
      <c r="C21" s="391">
        <v>323.3</v>
      </c>
      <c r="D21" s="391">
        <v>161.80000000000001</v>
      </c>
      <c r="E21" s="391">
        <v>485.1</v>
      </c>
      <c r="F21" s="54">
        <v>260.10000000000002</v>
      </c>
      <c r="G21" s="266">
        <v>225</v>
      </c>
      <c r="H21" s="60" t="s">
        <v>0</v>
      </c>
      <c r="I21" s="10">
        <v>26.7</v>
      </c>
      <c r="J21" s="391">
        <v>-26.7</v>
      </c>
    </row>
    <row r="22" spans="1:22" ht="17.25" customHeight="1">
      <c r="A22" s="3" t="s">
        <v>273</v>
      </c>
      <c r="B22" s="3"/>
      <c r="C22" s="3"/>
      <c r="D22" s="3"/>
      <c r="E22" s="3"/>
      <c r="F22" s="3"/>
      <c r="G22" s="3"/>
      <c r="H22" s="3"/>
      <c r="I22" s="3"/>
      <c r="J22" s="3"/>
    </row>
    <row r="23" spans="1:22">
      <c r="A23" s="339" t="s">
        <v>165</v>
      </c>
      <c r="B23" s="3"/>
      <c r="C23" s="3"/>
      <c r="D23" s="3"/>
      <c r="E23" s="3"/>
      <c r="F23" s="3"/>
      <c r="G23" s="3"/>
      <c r="H23" s="3"/>
      <c r="I23" s="3"/>
      <c r="J23" s="3"/>
    </row>
    <row r="25" spans="1:22">
      <c r="B25" s="65"/>
      <c r="C25" s="62"/>
      <c r="D25" s="62"/>
      <c r="E25" s="62"/>
      <c r="F25" s="62"/>
      <c r="G25" s="62"/>
    </row>
    <row r="26" spans="1:22">
      <c r="B26" s="186"/>
      <c r="C26" s="85"/>
      <c r="D26" s="187"/>
      <c r="E26" s="85"/>
      <c r="F26" s="187"/>
      <c r="G26" s="85"/>
      <c r="H26" s="85"/>
      <c r="I26" s="85"/>
      <c r="J26" s="85"/>
    </row>
    <row r="27" spans="1:22">
      <c r="B27" s="188"/>
      <c r="C27" s="188"/>
      <c r="D27" s="188"/>
      <c r="E27" s="188"/>
      <c r="F27" s="188"/>
      <c r="G27" s="188"/>
      <c r="H27" s="188"/>
      <c r="I27" s="188"/>
      <c r="J27" s="188"/>
    </row>
    <row r="28" spans="1:22">
      <c r="B28" s="65"/>
      <c r="C28" s="189"/>
      <c r="D28" s="62"/>
      <c r="E28" s="189"/>
      <c r="F28" s="62"/>
      <c r="G28" s="190"/>
      <c r="H28" s="191"/>
      <c r="I28" s="126"/>
      <c r="J28" s="126"/>
    </row>
    <row r="29" spans="1:22">
      <c r="B29" s="65"/>
      <c r="C29" s="185"/>
      <c r="D29" s="62"/>
      <c r="E29" s="185"/>
      <c r="F29" s="62"/>
      <c r="G29" s="192"/>
    </row>
    <row r="30" spans="1:22">
      <c r="B30" s="65"/>
      <c r="C30" s="185"/>
      <c r="D30" s="62"/>
      <c r="E30" s="185"/>
      <c r="F30" s="62"/>
      <c r="G30" s="192"/>
      <c r="I30" s="193"/>
      <c r="K30" s="62"/>
      <c r="L30" s="185"/>
    </row>
    <row r="31" spans="1:22">
      <c r="K31" s="62"/>
    </row>
    <row r="32" spans="1:22">
      <c r="K32" s="62"/>
      <c r="L32" s="185"/>
    </row>
    <row r="33" spans="9:9">
      <c r="I33" s="185"/>
    </row>
  </sheetData>
  <mergeCells count="13">
    <mergeCell ref="J8:J10"/>
    <mergeCell ref="A5:A10"/>
    <mergeCell ref="B5:D7"/>
    <mergeCell ref="E5:G7"/>
    <mergeCell ref="H5:J7"/>
    <mergeCell ref="B8:B10"/>
    <mergeCell ref="C8:C10"/>
    <mergeCell ref="D8:D10"/>
    <mergeCell ref="E8:E10"/>
    <mergeCell ref="F8:F10"/>
    <mergeCell ref="G8:G10"/>
    <mergeCell ref="H8:H10"/>
    <mergeCell ref="I8:I10"/>
  </mergeCells>
  <hyperlinks>
    <hyperlink ref="A3" location="' Spis tablic  List of tables'!A1" display="Powrót do spisu tablic "/>
    <hyperlink ref="A4" location="' Spis tablic  List of tables'!A1" display="Return to list of tables"/>
  </hyperlinks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zoomScaleNormal="100" workbookViewId="0">
      <selection activeCell="D6" sqref="D6"/>
    </sheetView>
  </sheetViews>
  <sheetFormatPr defaultColWidth="9" defaultRowHeight="12.75"/>
  <cols>
    <col min="1" max="1" width="23.5" style="64" customWidth="1"/>
    <col min="2" max="3" width="7.625" style="64" customWidth="1"/>
    <col min="4" max="4" width="6.375" style="64" bestFit="1" customWidth="1"/>
    <col min="5" max="5" width="6.875" style="64" bestFit="1" customWidth="1"/>
    <col min="6" max="6" width="6.25" style="64" customWidth="1"/>
    <col min="7" max="7" width="6.875" style="64" customWidth="1"/>
    <col min="8" max="8" width="7.875" style="64" customWidth="1"/>
    <col min="9" max="9" width="7.625" style="64" customWidth="1"/>
    <col min="10" max="10" width="8.125" style="64" customWidth="1"/>
    <col min="11" max="11" width="6.125" style="82" customWidth="1"/>
    <col min="12" max="14" width="9" style="82"/>
    <col min="15" max="16384" width="9" style="64"/>
  </cols>
  <sheetData>
    <row r="1" spans="1:14">
      <c r="A1" s="104" t="s">
        <v>677</v>
      </c>
      <c r="B1" s="62"/>
      <c r="C1" s="62"/>
      <c r="D1" s="62"/>
      <c r="E1" s="62"/>
      <c r="F1" s="62"/>
      <c r="G1" s="62"/>
      <c r="H1" s="10"/>
      <c r="I1" s="10"/>
      <c r="J1" s="10"/>
    </row>
    <row r="2" spans="1:14" ht="12.75" customHeight="1">
      <c r="A2" s="474" t="s">
        <v>572</v>
      </c>
      <c r="B2" s="474"/>
      <c r="C2" s="474"/>
      <c r="D2" s="474"/>
      <c r="E2" s="474"/>
      <c r="F2" s="474"/>
      <c r="G2" s="474"/>
      <c r="H2" s="10"/>
      <c r="I2" s="357"/>
      <c r="J2" s="174"/>
    </row>
    <row r="3" spans="1:14" ht="12.75" customHeight="1">
      <c r="A3" s="98" t="s">
        <v>573</v>
      </c>
      <c r="B3" s="337"/>
      <c r="C3" s="337"/>
      <c r="D3" s="337"/>
      <c r="E3" s="337"/>
      <c r="F3" s="337"/>
      <c r="G3" s="337"/>
      <c r="H3" s="10"/>
      <c r="I3" s="10"/>
      <c r="J3" s="174"/>
    </row>
    <row r="4" spans="1:14">
      <c r="A4" s="343" t="s">
        <v>574</v>
      </c>
      <c r="B4" s="344"/>
      <c r="C4" s="344"/>
      <c r="D4" s="344"/>
      <c r="E4" s="344"/>
      <c r="F4" s="344"/>
      <c r="G4" s="344"/>
      <c r="H4" s="10"/>
      <c r="I4" s="10"/>
      <c r="J4" s="10"/>
    </row>
    <row r="5" spans="1:14" ht="12.75" customHeight="1">
      <c r="A5" s="450" t="s">
        <v>575</v>
      </c>
      <c r="B5" s="450"/>
      <c r="C5" s="450"/>
      <c r="D5" s="450"/>
      <c r="E5" s="450"/>
      <c r="F5" s="450"/>
      <c r="G5" s="450"/>
      <c r="H5" s="10"/>
      <c r="I5" s="10"/>
      <c r="J5" s="10"/>
    </row>
    <row r="6" spans="1:14" ht="12.75" customHeight="1">
      <c r="A6" s="358" t="s">
        <v>676</v>
      </c>
      <c r="B6" s="361"/>
      <c r="C6" s="361"/>
      <c r="D6" s="361"/>
      <c r="E6" s="361"/>
      <c r="F6" s="361"/>
      <c r="G6" s="361"/>
      <c r="H6" s="34"/>
      <c r="I6" s="10"/>
      <c r="J6" s="10"/>
    </row>
    <row r="7" spans="1:14" ht="12.75" customHeight="1">
      <c r="A7" s="428" t="s">
        <v>594</v>
      </c>
      <c r="C7" s="425"/>
      <c r="D7" s="425"/>
      <c r="E7" s="425"/>
      <c r="F7" s="425"/>
      <c r="G7" s="425"/>
      <c r="H7" s="34"/>
      <c r="I7" s="10"/>
      <c r="J7" s="10"/>
    </row>
    <row r="8" spans="1:14" ht="14.25" customHeight="1">
      <c r="A8" s="428" t="s">
        <v>595</v>
      </c>
      <c r="C8" s="3"/>
      <c r="D8" s="3"/>
      <c r="E8" s="3"/>
      <c r="F8" s="3"/>
      <c r="G8" s="3"/>
      <c r="H8" s="3"/>
      <c r="I8" s="3"/>
      <c r="J8" s="3"/>
    </row>
    <row r="9" spans="1:14" ht="78.75" customHeight="1">
      <c r="A9" s="434" t="s">
        <v>416</v>
      </c>
      <c r="B9" s="440" t="s">
        <v>417</v>
      </c>
      <c r="C9" s="440"/>
      <c r="D9" s="445"/>
      <c r="E9" s="439" t="s">
        <v>413</v>
      </c>
      <c r="F9" s="440"/>
      <c r="G9" s="445"/>
      <c r="H9" s="439" t="s">
        <v>418</v>
      </c>
      <c r="I9" s="440"/>
      <c r="J9" s="440"/>
    </row>
    <row r="10" spans="1:14" ht="42" customHeight="1">
      <c r="A10" s="438"/>
      <c r="B10" s="68" t="s">
        <v>419</v>
      </c>
      <c r="C10" s="69" t="s">
        <v>420</v>
      </c>
      <c r="D10" s="69" t="s">
        <v>421</v>
      </c>
      <c r="E10" s="69" t="s">
        <v>323</v>
      </c>
      <c r="F10" s="69" t="s">
        <v>420</v>
      </c>
      <c r="G10" s="69" t="s">
        <v>342</v>
      </c>
      <c r="H10" s="69" t="s">
        <v>323</v>
      </c>
      <c r="I10" s="69" t="s">
        <v>420</v>
      </c>
      <c r="J10" s="70" t="s">
        <v>422</v>
      </c>
    </row>
    <row r="11" spans="1:14">
      <c r="A11" s="179"/>
      <c r="B11" s="179"/>
      <c r="C11" s="6"/>
      <c r="D11" s="6"/>
      <c r="E11" s="6"/>
      <c r="F11" s="6"/>
      <c r="G11" s="6"/>
      <c r="H11" s="6"/>
      <c r="I11" s="6"/>
      <c r="J11" s="175"/>
    </row>
    <row r="12" spans="1:14" s="53" customFormat="1" ht="15" customHeight="1">
      <c r="A12" s="154" t="s">
        <v>423</v>
      </c>
      <c r="B12" s="393">
        <v>485077</v>
      </c>
      <c r="C12" s="4">
        <v>230048</v>
      </c>
      <c r="D12" s="394">
        <v>255029</v>
      </c>
      <c r="E12" s="4">
        <v>485077</v>
      </c>
      <c r="F12" s="394">
        <v>230048</v>
      </c>
      <c r="G12" s="4">
        <v>255029</v>
      </c>
      <c r="H12" s="304" t="s">
        <v>0</v>
      </c>
      <c r="I12" s="83" t="s">
        <v>0</v>
      </c>
      <c r="J12" s="422" t="s">
        <v>0</v>
      </c>
      <c r="K12" s="87"/>
      <c r="L12" s="87"/>
      <c r="M12" s="87"/>
      <c r="N12" s="87"/>
    </row>
    <row r="13" spans="1:14" s="53" customFormat="1" ht="15" customHeight="1">
      <c r="A13" s="199" t="s">
        <v>43</v>
      </c>
      <c r="B13" s="276">
        <v>100386</v>
      </c>
      <c r="C13" s="200">
        <v>47676</v>
      </c>
      <c r="D13" s="276">
        <v>52710</v>
      </c>
      <c r="E13" s="200">
        <v>99503</v>
      </c>
      <c r="F13" s="276">
        <v>47258</v>
      </c>
      <c r="G13" s="200">
        <v>52245</v>
      </c>
      <c r="H13" s="276">
        <v>883</v>
      </c>
      <c r="I13" s="200">
        <v>418</v>
      </c>
      <c r="J13" s="276">
        <v>465</v>
      </c>
      <c r="K13" s="87"/>
      <c r="L13" s="176"/>
      <c r="M13" s="176"/>
      <c r="N13" s="176"/>
    </row>
    <row r="14" spans="1:14" s="53" customFormat="1" ht="15" customHeight="1">
      <c r="A14" s="199" t="s">
        <v>46</v>
      </c>
      <c r="B14" s="276">
        <v>85539</v>
      </c>
      <c r="C14" s="200">
        <v>40731</v>
      </c>
      <c r="D14" s="276">
        <v>44808</v>
      </c>
      <c r="E14" s="200">
        <v>84981</v>
      </c>
      <c r="F14" s="276">
        <v>40588</v>
      </c>
      <c r="G14" s="200">
        <v>44393</v>
      </c>
      <c r="H14" s="276">
        <v>558</v>
      </c>
      <c r="I14" s="200">
        <v>143</v>
      </c>
      <c r="J14" s="276">
        <v>415</v>
      </c>
      <c r="K14" s="87"/>
      <c r="L14" s="87"/>
      <c r="M14" s="87"/>
      <c r="N14" s="87"/>
    </row>
    <row r="15" spans="1:14" s="53" customFormat="1" ht="15" customHeight="1">
      <c r="A15" s="199" t="s">
        <v>47</v>
      </c>
      <c r="B15" s="276">
        <v>53078</v>
      </c>
      <c r="C15" s="200">
        <v>25058</v>
      </c>
      <c r="D15" s="276">
        <v>28020</v>
      </c>
      <c r="E15" s="200">
        <v>50733</v>
      </c>
      <c r="F15" s="276">
        <v>23858</v>
      </c>
      <c r="G15" s="200">
        <v>26875</v>
      </c>
      <c r="H15" s="276">
        <v>2345</v>
      </c>
      <c r="I15" s="200">
        <v>1200</v>
      </c>
      <c r="J15" s="276">
        <v>1145</v>
      </c>
      <c r="K15" s="87"/>
      <c r="L15" s="87"/>
      <c r="M15" s="87"/>
      <c r="N15" s="87"/>
    </row>
    <row r="16" spans="1:14" s="53" customFormat="1" ht="15" customHeight="1">
      <c r="A16" s="199" t="s">
        <v>45</v>
      </c>
      <c r="B16" s="276">
        <v>77276</v>
      </c>
      <c r="C16" s="200">
        <v>36360</v>
      </c>
      <c r="D16" s="276">
        <v>40916</v>
      </c>
      <c r="E16" s="200">
        <v>77996</v>
      </c>
      <c r="F16" s="276">
        <v>36969</v>
      </c>
      <c r="G16" s="200">
        <v>41027</v>
      </c>
      <c r="H16" s="276">
        <v>-720</v>
      </c>
      <c r="I16" s="200">
        <v>-609</v>
      </c>
      <c r="J16" s="276">
        <v>-111</v>
      </c>
      <c r="K16" s="87"/>
      <c r="L16" s="87"/>
      <c r="M16" s="87"/>
      <c r="N16" s="87"/>
    </row>
    <row r="17" spans="1:17" s="53" customFormat="1" ht="15" customHeight="1">
      <c r="A17" s="199" t="s">
        <v>42</v>
      </c>
      <c r="B17" s="276">
        <v>40555</v>
      </c>
      <c r="C17" s="200">
        <v>18880</v>
      </c>
      <c r="D17" s="276">
        <v>21675</v>
      </c>
      <c r="E17" s="200">
        <v>43989</v>
      </c>
      <c r="F17" s="276">
        <v>20670</v>
      </c>
      <c r="G17" s="200">
        <v>23319</v>
      </c>
      <c r="H17" s="276">
        <v>-3434</v>
      </c>
      <c r="I17" s="200">
        <v>-1790</v>
      </c>
      <c r="J17" s="276">
        <v>-1644</v>
      </c>
      <c r="K17" s="87"/>
      <c r="L17" s="87"/>
      <c r="M17" s="87"/>
      <c r="N17" s="87"/>
    </row>
    <row r="18" spans="1:17" s="53" customFormat="1" ht="15" customHeight="1">
      <c r="A18" s="199" t="s">
        <v>44</v>
      </c>
      <c r="B18" s="276">
        <v>65700</v>
      </c>
      <c r="C18" s="200">
        <v>31205</v>
      </c>
      <c r="D18" s="276">
        <v>34495</v>
      </c>
      <c r="E18" s="200">
        <v>72733</v>
      </c>
      <c r="F18" s="276">
        <v>34805</v>
      </c>
      <c r="G18" s="200">
        <v>37928</v>
      </c>
      <c r="H18" s="276">
        <v>-7033</v>
      </c>
      <c r="I18" s="200">
        <v>-3600</v>
      </c>
      <c r="J18" s="276">
        <v>-3433</v>
      </c>
      <c r="K18" s="87"/>
      <c r="L18" s="87"/>
      <c r="M18" s="87"/>
      <c r="N18" s="87"/>
    </row>
    <row r="19" spans="1:17" s="53" customFormat="1" ht="15" customHeight="1">
      <c r="A19" s="199" t="s">
        <v>306</v>
      </c>
      <c r="B19" s="398">
        <v>62543</v>
      </c>
      <c r="C19" s="310">
        <v>30138</v>
      </c>
      <c r="D19" s="398">
        <v>32405</v>
      </c>
      <c r="E19" s="310">
        <v>55142</v>
      </c>
      <c r="F19" s="398">
        <v>25900</v>
      </c>
      <c r="G19" s="310">
        <v>29242</v>
      </c>
      <c r="H19" s="398">
        <v>7401</v>
      </c>
      <c r="I19" s="310">
        <v>4238</v>
      </c>
      <c r="J19" s="398">
        <v>3163</v>
      </c>
      <c r="K19" s="87"/>
      <c r="L19" s="87"/>
      <c r="M19" s="87"/>
      <c r="N19" s="87"/>
    </row>
    <row r="20" spans="1:17" s="53" customFormat="1" ht="15" customHeight="1">
      <c r="A20" s="154" t="s">
        <v>424</v>
      </c>
      <c r="B20" s="309">
        <v>323312</v>
      </c>
      <c r="C20" s="309">
        <v>151916</v>
      </c>
      <c r="D20" s="309">
        <v>171396</v>
      </c>
      <c r="E20" s="309">
        <v>260052</v>
      </c>
      <c r="F20" s="309">
        <v>125198</v>
      </c>
      <c r="G20" s="309">
        <v>134854</v>
      </c>
      <c r="H20" s="309">
        <v>63260</v>
      </c>
      <c r="I20" s="309">
        <v>26718</v>
      </c>
      <c r="J20" s="307">
        <v>36542</v>
      </c>
      <c r="K20" s="177"/>
      <c r="L20" s="176"/>
      <c r="M20" s="87"/>
      <c r="N20" s="87"/>
      <c r="O20" s="177"/>
      <c r="P20" s="177"/>
    </row>
    <row r="21" spans="1:17" s="53" customFormat="1" ht="15" customHeight="1">
      <c r="A21" s="199" t="s">
        <v>43</v>
      </c>
      <c r="B21" s="200">
        <v>69833</v>
      </c>
      <c r="C21" s="200">
        <v>33164</v>
      </c>
      <c r="D21" s="200">
        <v>36669</v>
      </c>
      <c r="E21" s="200">
        <v>64123</v>
      </c>
      <c r="F21" s="200">
        <v>30561</v>
      </c>
      <c r="G21" s="200">
        <v>33562</v>
      </c>
      <c r="H21" s="200">
        <v>5710</v>
      </c>
      <c r="I21" s="200">
        <v>2603</v>
      </c>
      <c r="J21" s="276">
        <v>3107</v>
      </c>
      <c r="K21" s="87"/>
      <c r="L21" s="87"/>
      <c r="M21" s="87"/>
      <c r="N21" s="87"/>
      <c r="O21" s="87"/>
      <c r="P21" s="87"/>
    </row>
    <row r="22" spans="1:17" s="53" customFormat="1" ht="15" customHeight="1">
      <c r="A22" s="199" t="s">
        <v>46</v>
      </c>
      <c r="B22" s="200">
        <v>56763</v>
      </c>
      <c r="C22" s="200">
        <v>26750</v>
      </c>
      <c r="D22" s="200">
        <v>30013</v>
      </c>
      <c r="E22" s="200">
        <v>44003</v>
      </c>
      <c r="F22" s="200">
        <v>21323</v>
      </c>
      <c r="G22" s="200">
        <v>22680</v>
      </c>
      <c r="H22" s="200">
        <v>12760</v>
      </c>
      <c r="I22" s="200">
        <v>5427</v>
      </c>
      <c r="J22" s="276">
        <v>7333</v>
      </c>
      <c r="K22" s="87"/>
      <c r="L22" s="87"/>
      <c r="M22" s="87"/>
      <c r="N22" s="87"/>
      <c r="O22" s="87"/>
      <c r="P22" s="87"/>
    </row>
    <row r="23" spans="1:17" s="53" customFormat="1" ht="15" customHeight="1">
      <c r="A23" s="199" t="s">
        <v>47</v>
      </c>
      <c r="B23" s="200">
        <v>35613</v>
      </c>
      <c r="C23" s="200">
        <v>16768</v>
      </c>
      <c r="D23" s="200">
        <v>18845</v>
      </c>
      <c r="E23" s="200">
        <v>29730</v>
      </c>
      <c r="F23" s="200">
        <v>14244</v>
      </c>
      <c r="G23" s="200">
        <v>15486</v>
      </c>
      <c r="H23" s="200">
        <v>5883</v>
      </c>
      <c r="I23" s="200">
        <v>2524</v>
      </c>
      <c r="J23" s="276">
        <v>3359</v>
      </c>
      <c r="K23" s="87"/>
      <c r="L23" s="87"/>
      <c r="M23" s="87"/>
      <c r="N23" s="87"/>
      <c r="O23" s="87"/>
      <c r="P23" s="87"/>
      <c r="Q23" s="178"/>
    </row>
    <row r="24" spans="1:17" s="53" customFormat="1" ht="15" customHeight="1">
      <c r="A24" s="199" t="s">
        <v>45</v>
      </c>
      <c r="B24" s="200">
        <v>52021</v>
      </c>
      <c r="C24" s="200">
        <v>24156</v>
      </c>
      <c r="D24" s="200">
        <v>27865</v>
      </c>
      <c r="E24" s="200">
        <v>36191</v>
      </c>
      <c r="F24" s="200">
        <v>17624</v>
      </c>
      <c r="G24" s="200">
        <v>18567</v>
      </c>
      <c r="H24" s="200">
        <v>15830</v>
      </c>
      <c r="I24" s="200">
        <v>6532</v>
      </c>
      <c r="J24" s="276">
        <v>9298</v>
      </c>
      <c r="K24" s="87"/>
      <c r="L24" s="87"/>
      <c r="M24" s="87"/>
      <c r="N24" s="87"/>
      <c r="O24" s="87"/>
      <c r="P24" s="87"/>
    </row>
    <row r="25" spans="1:17" s="53" customFormat="1" ht="15" customHeight="1">
      <c r="A25" s="199" t="s">
        <v>42</v>
      </c>
      <c r="B25" s="200">
        <v>23682</v>
      </c>
      <c r="C25" s="200">
        <v>10702</v>
      </c>
      <c r="D25" s="200">
        <v>12980</v>
      </c>
      <c r="E25" s="200">
        <v>22431</v>
      </c>
      <c r="F25" s="200">
        <v>10838</v>
      </c>
      <c r="G25" s="200">
        <v>11593</v>
      </c>
      <c r="H25" s="200">
        <v>1251</v>
      </c>
      <c r="I25" s="200">
        <v>-136</v>
      </c>
      <c r="J25" s="276">
        <v>1387</v>
      </c>
      <c r="K25" s="87"/>
      <c r="L25" s="87"/>
      <c r="M25" s="87"/>
      <c r="N25" s="87"/>
      <c r="O25" s="87"/>
      <c r="P25" s="87"/>
    </row>
    <row r="26" spans="1:17" s="53" customFormat="1" ht="15" customHeight="1">
      <c r="A26" s="199" t="s">
        <v>44</v>
      </c>
      <c r="B26" s="200">
        <v>39724</v>
      </c>
      <c r="C26" s="200">
        <v>18500</v>
      </c>
      <c r="D26" s="200">
        <v>21224</v>
      </c>
      <c r="E26" s="200">
        <v>29676</v>
      </c>
      <c r="F26" s="200">
        <v>14392</v>
      </c>
      <c r="G26" s="200">
        <v>15284</v>
      </c>
      <c r="H26" s="200">
        <v>10048</v>
      </c>
      <c r="I26" s="200">
        <v>4108</v>
      </c>
      <c r="J26" s="276">
        <v>5940</v>
      </c>
      <c r="K26" s="87"/>
      <c r="L26" s="87"/>
      <c r="M26" s="87"/>
      <c r="N26" s="87"/>
      <c r="O26" s="87"/>
      <c r="P26" s="87"/>
    </row>
    <row r="27" spans="1:17" s="53" customFormat="1" ht="15" customHeight="1">
      <c r="A27" s="199" t="s">
        <v>306</v>
      </c>
      <c r="B27" s="200">
        <v>45676</v>
      </c>
      <c r="C27" s="200">
        <v>21876</v>
      </c>
      <c r="D27" s="200">
        <v>23800</v>
      </c>
      <c r="E27" s="200">
        <v>33898</v>
      </c>
      <c r="F27" s="200">
        <v>16216</v>
      </c>
      <c r="G27" s="200">
        <v>17682</v>
      </c>
      <c r="H27" s="200">
        <v>11778</v>
      </c>
      <c r="I27" s="200">
        <v>5660</v>
      </c>
      <c r="J27" s="276">
        <v>6118</v>
      </c>
      <c r="K27" s="87"/>
      <c r="L27" s="87"/>
      <c r="M27" s="87"/>
      <c r="N27" s="87"/>
      <c r="O27" s="87"/>
      <c r="P27" s="87"/>
    </row>
    <row r="28" spans="1:17" s="53" customFormat="1" ht="15" customHeight="1">
      <c r="A28" s="154" t="s">
        <v>398</v>
      </c>
      <c r="B28" s="309">
        <v>161765</v>
      </c>
      <c r="C28" s="309">
        <v>78132</v>
      </c>
      <c r="D28" s="309">
        <v>83633</v>
      </c>
      <c r="E28" s="309">
        <v>225025</v>
      </c>
      <c r="F28" s="309">
        <v>104850</v>
      </c>
      <c r="G28" s="309">
        <v>120175</v>
      </c>
      <c r="H28" s="309">
        <v>-63260</v>
      </c>
      <c r="I28" s="309">
        <v>-26718</v>
      </c>
      <c r="J28" s="307">
        <v>-36542</v>
      </c>
      <c r="K28" s="87"/>
      <c r="L28" s="176"/>
      <c r="M28" s="87"/>
      <c r="N28" s="87"/>
      <c r="O28" s="87"/>
      <c r="P28" s="87"/>
    </row>
    <row r="29" spans="1:17" s="53" customFormat="1" ht="15" customHeight="1">
      <c r="A29" s="199" t="s">
        <v>43</v>
      </c>
      <c r="B29" s="200">
        <v>30553</v>
      </c>
      <c r="C29" s="200">
        <v>14512</v>
      </c>
      <c r="D29" s="200">
        <v>16041</v>
      </c>
      <c r="E29" s="200">
        <v>35380</v>
      </c>
      <c r="F29" s="200">
        <v>16697</v>
      </c>
      <c r="G29" s="200">
        <v>18683</v>
      </c>
      <c r="H29" s="200">
        <v>-4827</v>
      </c>
      <c r="I29" s="200">
        <v>-2185</v>
      </c>
      <c r="J29" s="276">
        <v>-2642</v>
      </c>
      <c r="K29" s="177"/>
      <c r="L29" s="177"/>
      <c r="M29" s="177"/>
      <c r="N29" s="177"/>
      <c r="O29" s="177"/>
      <c r="P29" s="177"/>
    </row>
    <row r="30" spans="1:17" s="53" customFormat="1" ht="15" customHeight="1">
      <c r="A30" s="199" t="s">
        <v>46</v>
      </c>
      <c r="B30" s="200">
        <v>28776</v>
      </c>
      <c r="C30" s="200">
        <v>13981</v>
      </c>
      <c r="D30" s="200">
        <v>14795</v>
      </c>
      <c r="E30" s="200">
        <v>40978</v>
      </c>
      <c r="F30" s="200">
        <v>19265</v>
      </c>
      <c r="G30" s="200">
        <v>21713</v>
      </c>
      <c r="H30" s="200">
        <v>-12202</v>
      </c>
      <c r="I30" s="200">
        <v>-5284</v>
      </c>
      <c r="J30" s="276">
        <v>-6918</v>
      </c>
      <c r="K30" s="87"/>
      <c r="L30" s="87"/>
      <c r="M30" s="87"/>
      <c r="N30" s="87"/>
    </row>
    <row r="31" spans="1:17" s="53" customFormat="1" ht="15" customHeight="1">
      <c r="A31" s="199" t="s">
        <v>47</v>
      </c>
      <c r="B31" s="200">
        <v>17465</v>
      </c>
      <c r="C31" s="200">
        <v>8290</v>
      </c>
      <c r="D31" s="200">
        <v>9175</v>
      </c>
      <c r="E31" s="200">
        <v>21003</v>
      </c>
      <c r="F31" s="200">
        <v>9614</v>
      </c>
      <c r="G31" s="200">
        <v>11389</v>
      </c>
      <c r="H31" s="200">
        <v>-3538</v>
      </c>
      <c r="I31" s="200">
        <v>-1324</v>
      </c>
      <c r="J31" s="276">
        <v>-2214</v>
      </c>
      <c r="K31" s="87"/>
      <c r="L31" s="87"/>
      <c r="M31" s="87"/>
      <c r="N31" s="87"/>
    </row>
    <row r="32" spans="1:17" s="53" customFormat="1" ht="15" customHeight="1">
      <c r="A32" s="199" t="s">
        <v>45</v>
      </c>
      <c r="B32" s="200">
        <v>25255</v>
      </c>
      <c r="C32" s="200">
        <v>12204</v>
      </c>
      <c r="D32" s="200">
        <v>13051</v>
      </c>
      <c r="E32" s="200">
        <v>41805</v>
      </c>
      <c r="F32" s="200">
        <v>19345</v>
      </c>
      <c r="G32" s="200">
        <v>22460</v>
      </c>
      <c r="H32" s="200">
        <v>-16550</v>
      </c>
      <c r="I32" s="200">
        <v>-7141</v>
      </c>
      <c r="J32" s="276">
        <v>-9409</v>
      </c>
      <c r="K32" s="87"/>
      <c r="L32" s="87"/>
      <c r="M32" s="87"/>
      <c r="N32" s="87"/>
    </row>
    <row r="33" spans="1:14" s="53" customFormat="1" ht="15" customHeight="1">
      <c r="A33" s="199" t="s">
        <v>42</v>
      </c>
      <c r="B33" s="200">
        <v>16873</v>
      </c>
      <c r="C33" s="200">
        <v>8178</v>
      </c>
      <c r="D33" s="200">
        <v>8695</v>
      </c>
      <c r="E33" s="200">
        <v>21558</v>
      </c>
      <c r="F33" s="200">
        <v>9832</v>
      </c>
      <c r="G33" s="200">
        <v>11726</v>
      </c>
      <c r="H33" s="200">
        <v>-4685</v>
      </c>
      <c r="I33" s="200">
        <v>-1654</v>
      </c>
      <c r="J33" s="276">
        <v>-3031</v>
      </c>
      <c r="K33" s="87"/>
      <c r="L33" s="87"/>
      <c r="M33" s="87"/>
      <c r="N33" s="87"/>
    </row>
    <row r="34" spans="1:14" s="53" customFormat="1" ht="15" customHeight="1">
      <c r="A34" s="199" t="s">
        <v>44</v>
      </c>
      <c r="B34" s="200">
        <v>25976</v>
      </c>
      <c r="C34" s="200">
        <v>12705</v>
      </c>
      <c r="D34" s="200">
        <v>13271</v>
      </c>
      <c r="E34" s="200">
        <v>43057</v>
      </c>
      <c r="F34" s="200">
        <v>20413</v>
      </c>
      <c r="G34" s="200">
        <v>22644</v>
      </c>
      <c r="H34" s="200">
        <v>-17081</v>
      </c>
      <c r="I34" s="200">
        <v>-7708</v>
      </c>
      <c r="J34" s="276">
        <v>-9373</v>
      </c>
      <c r="K34" s="87"/>
      <c r="L34" s="87"/>
      <c r="M34" s="87"/>
      <c r="N34" s="87"/>
    </row>
    <row r="35" spans="1:14">
      <c r="A35" s="199" t="s">
        <v>306</v>
      </c>
      <c r="B35" s="200">
        <v>16867</v>
      </c>
      <c r="C35" s="200">
        <v>8262</v>
      </c>
      <c r="D35" s="200">
        <v>8605</v>
      </c>
      <c r="E35" s="200">
        <v>21244</v>
      </c>
      <c r="F35" s="200">
        <v>9684</v>
      </c>
      <c r="G35" s="200">
        <v>11560</v>
      </c>
      <c r="H35" s="200">
        <v>-4377</v>
      </c>
      <c r="I35" s="200">
        <v>-1422</v>
      </c>
      <c r="J35" s="276">
        <v>-2955</v>
      </c>
    </row>
  </sheetData>
  <mergeCells count="6">
    <mergeCell ref="H9:J9"/>
    <mergeCell ref="A2:G2"/>
    <mergeCell ref="A5:G5"/>
    <mergeCell ref="A9:A10"/>
    <mergeCell ref="B9:D9"/>
    <mergeCell ref="E9:G9"/>
  </mergeCells>
  <hyperlinks>
    <hyperlink ref="A7" location="' Spis tablic  List of tables'!A1" display="Powrót do spisu tablic "/>
    <hyperlink ref="A8" location="' Spis tablic  List of tables'!A1" display="Return to list of tables"/>
  </hyperlinks>
  <pageMargins left="0.59055118110236227" right="0.39370078740157483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zoomScaleNormal="100" workbookViewId="0">
      <pane ySplit="11" topLeftCell="A12" activePane="bottomLeft" state="frozen"/>
      <selection pane="bottomLeft" activeCell="D5" sqref="D5"/>
    </sheetView>
  </sheetViews>
  <sheetFormatPr defaultColWidth="9" defaultRowHeight="12.75"/>
  <cols>
    <col min="1" max="1" width="22.875" style="64" customWidth="1"/>
    <col min="2" max="2" width="4.125" style="64" customWidth="1"/>
    <col min="3" max="3" width="8" style="64" customWidth="1"/>
    <col min="4" max="4" width="9.375" style="64" customWidth="1"/>
    <col min="5" max="6" width="8" style="64" customWidth="1"/>
    <col min="7" max="7" width="9.625" style="64" customWidth="1"/>
    <col min="8" max="8" width="8" style="64" customWidth="1"/>
    <col min="9" max="9" width="8" style="173" customWidth="1"/>
    <col min="10" max="10" width="9.125" style="173" customWidth="1"/>
    <col min="11" max="12" width="8" style="173" customWidth="1"/>
    <col min="13" max="13" width="9.125" style="173" customWidth="1"/>
    <col min="14" max="14" width="8" style="173" customWidth="1"/>
    <col min="15" max="15" width="8" style="64" customWidth="1"/>
    <col min="16" max="16" width="9.125" style="64" customWidth="1"/>
    <col min="17" max="17" width="8" style="82" customWidth="1"/>
    <col min="18" max="18" width="5.625" style="82" customWidth="1"/>
    <col min="19" max="19" width="7.875" style="64" customWidth="1"/>
    <col min="20" max="16384" width="9" style="64"/>
  </cols>
  <sheetData>
    <row r="1" spans="1:21">
      <c r="A1" s="104" t="s">
        <v>675</v>
      </c>
      <c r="B1" s="62"/>
      <c r="C1" s="62"/>
      <c r="D1" s="62"/>
      <c r="E1" s="62"/>
      <c r="F1" s="62"/>
      <c r="G1" s="62"/>
      <c r="H1" s="62"/>
      <c r="I1" s="158"/>
      <c r="J1" s="158"/>
      <c r="K1" s="158"/>
      <c r="L1" s="158"/>
      <c r="M1" s="158"/>
      <c r="N1" s="158"/>
      <c r="O1" s="62"/>
      <c r="P1" s="3"/>
      <c r="Q1" s="12"/>
    </row>
    <row r="2" spans="1:21">
      <c r="A2" s="98" t="s">
        <v>573</v>
      </c>
      <c r="B2" s="65"/>
      <c r="C2" s="65"/>
      <c r="D2" s="65"/>
      <c r="E2" s="65"/>
      <c r="F2" s="65"/>
      <c r="G2" s="65"/>
      <c r="H2" s="65"/>
      <c r="I2" s="159"/>
      <c r="J2" s="159"/>
      <c r="K2" s="159"/>
      <c r="L2" s="159"/>
      <c r="M2" s="159"/>
      <c r="N2" s="159"/>
      <c r="O2" s="65"/>
      <c r="P2" s="3"/>
      <c r="Q2" s="12"/>
    </row>
    <row r="3" spans="1:21">
      <c r="A3" s="343" t="s">
        <v>577</v>
      </c>
      <c r="B3" s="66"/>
      <c r="C3" s="66"/>
      <c r="D3" s="66"/>
      <c r="E3" s="66"/>
      <c r="F3" s="66"/>
      <c r="G3" s="66"/>
      <c r="H3" s="66"/>
      <c r="I3" s="160"/>
      <c r="J3" s="160"/>
      <c r="K3" s="160"/>
      <c r="L3" s="160"/>
      <c r="M3" s="160"/>
      <c r="N3" s="160"/>
      <c r="O3" s="66"/>
      <c r="P3" s="3"/>
      <c r="Q3" s="12"/>
    </row>
    <row r="4" spans="1:21">
      <c r="A4" s="432" t="s">
        <v>672</v>
      </c>
      <c r="B4" s="337"/>
      <c r="C4" s="337"/>
      <c r="D4" s="337"/>
      <c r="E4" s="337"/>
      <c r="F4" s="337"/>
      <c r="G4" s="337"/>
      <c r="H4" s="337"/>
      <c r="I4" s="160"/>
      <c r="J4" s="160"/>
      <c r="K4" s="160"/>
      <c r="L4" s="160"/>
      <c r="M4" s="160"/>
      <c r="N4" s="160"/>
      <c r="O4" s="337"/>
      <c r="P4" s="3"/>
      <c r="Q4" s="12"/>
    </row>
    <row r="5" spans="1:21">
      <c r="A5" s="428" t="s">
        <v>594</v>
      </c>
      <c r="C5" s="427"/>
      <c r="D5" s="427"/>
      <c r="E5" s="427"/>
      <c r="F5" s="427"/>
      <c r="G5" s="427"/>
      <c r="H5" s="427"/>
      <c r="I5" s="160"/>
      <c r="J5" s="160"/>
      <c r="K5" s="160"/>
      <c r="L5" s="160"/>
      <c r="M5" s="160"/>
      <c r="N5" s="160"/>
      <c r="O5" s="427"/>
      <c r="P5" s="3"/>
      <c r="Q5" s="12"/>
    </row>
    <row r="6" spans="1:21">
      <c r="A6" s="428" t="s">
        <v>595</v>
      </c>
      <c r="C6" s="3"/>
      <c r="D6" s="3"/>
      <c r="E6" s="3"/>
      <c r="F6" s="3"/>
      <c r="G6" s="3"/>
      <c r="H6" s="3"/>
      <c r="I6" s="161"/>
      <c r="J6" s="161"/>
      <c r="K6" s="161"/>
      <c r="L6" s="41"/>
      <c r="M6" s="161"/>
      <c r="N6" s="161"/>
      <c r="O6" s="3"/>
      <c r="P6" s="3"/>
      <c r="Q6" s="12"/>
    </row>
    <row r="7" spans="1:21" ht="12.75" customHeight="1">
      <c r="A7" s="433" t="s">
        <v>425</v>
      </c>
      <c r="B7" s="434"/>
      <c r="C7" s="441" t="s">
        <v>426</v>
      </c>
      <c r="D7" s="433"/>
      <c r="E7" s="434"/>
      <c r="F7" s="441" t="s">
        <v>413</v>
      </c>
      <c r="G7" s="433"/>
      <c r="H7" s="434"/>
      <c r="I7" s="441" t="s">
        <v>427</v>
      </c>
      <c r="J7" s="433"/>
      <c r="K7" s="433"/>
      <c r="L7" s="433"/>
      <c r="M7" s="433"/>
      <c r="N7" s="434"/>
      <c r="O7" s="441" t="s">
        <v>428</v>
      </c>
      <c r="P7" s="433"/>
      <c r="Q7" s="433"/>
    </row>
    <row r="8" spans="1:21" ht="49.5" customHeight="1">
      <c r="A8" s="471"/>
      <c r="B8" s="436"/>
      <c r="C8" s="442"/>
      <c r="D8" s="437"/>
      <c r="E8" s="438"/>
      <c r="F8" s="442" t="s">
        <v>131</v>
      </c>
      <c r="G8" s="437"/>
      <c r="H8" s="438"/>
      <c r="I8" s="442"/>
      <c r="J8" s="437"/>
      <c r="K8" s="437"/>
      <c r="L8" s="437"/>
      <c r="M8" s="437"/>
      <c r="N8" s="438"/>
      <c r="O8" s="442"/>
      <c r="P8" s="437"/>
      <c r="Q8" s="437"/>
    </row>
    <row r="9" spans="1:21" ht="14.25" customHeight="1">
      <c r="A9" s="471"/>
      <c r="B9" s="436"/>
      <c r="C9" s="443" t="s">
        <v>429</v>
      </c>
      <c r="D9" s="443" t="s">
        <v>341</v>
      </c>
      <c r="E9" s="443" t="s">
        <v>342</v>
      </c>
      <c r="F9" s="443" t="s">
        <v>429</v>
      </c>
      <c r="G9" s="443" t="s">
        <v>341</v>
      </c>
      <c r="H9" s="443" t="s">
        <v>342</v>
      </c>
      <c r="I9" s="475" t="s">
        <v>429</v>
      </c>
      <c r="J9" s="475" t="s">
        <v>341</v>
      </c>
      <c r="K9" s="475" t="s">
        <v>342</v>
      </c>
      <c r="L9" s="475" t="s">
        <v>429</v>
      </c>
      <c r="M9" s="475" t="s">
        <v>341</v>
      </c>
      <c r="N9" s="475" t="s">
        <v>342</v>
      </c>
      <c r="O9" s="463" t="s">
        <v>429</v>
      </c>
      <c r="P9" s="443" t="s">
        <v>341</v>
      </c>
      <c r="Q9" s="435" t="s">
        <v>342</v>
      </c>
    </row>
    <row r="10" spans="1:21" ht="21.75" customHeight="1">
      <c r="A10" s="471"/>
      <c r="B10" s="436"/>
      <c r="C10" s="444"/>
      <c r="D10" s="444"/>
      <c r="E10" s="444"/>
      <c r="F10" s="444"/>
      <c r="G10" s="444"/>
      <c r="H10" s="444"/>
      <c r="I10" s="476"/>
      <c r="J10" s="476"/>
      <c r="K10" s="476"/>
      <c r="L10" s="476"/>
      <c r="M10" s="476"/>
      <c r="N10" s="476"/>
      <c r="O10" s="463"/>
      <c r="P10" s="461"/>
      <c r="Q10" s="435"/>
    </row>
    <row r="11" spans="1:21" ht="18" customHeight="1">
      <c r="A11" s="437"/>
      <c r="B11" s="438"/>
      <c r="C11" s="162"/>
      <c r="D11" s="163"/>
      <c r="E11" s="163"/>
      <c r="F11" s="163"/>
      <c r="G11" s="164">
        <v>2019</v>
      </c>
      <c r="H11" s="163"/>
      <c r="I11" s="165"/>
      <c r="J11" s="165"/>
      <c r="K11" s="166"/>
      <c r="L11" s="167"/>
      <c r="M11" s="168">
        <v>2018</v>
      </c>
      <c r="N11" s="166"/>
      <c r="O11" s="442"/>
      <c r="P11" s="444"/>
      <c r="Q11" s="437"/>
      <c r="S11" s="82"/>
      <c r="T11" s="82"/>
      <c r="U11" s="82"/>
    </row>
    <row r="12" spans="1:21">
      <c r="A12" s="21"/>
      <c r="B12" s="120"/>
      <c r="C12" s="312"/>
      <c r="D12" s="314"/>
      <c r="E12" s="314"/>
      <c r="F12" s="314"/>
      <c r="G12" s="315"/>
      <c r="H12" s="314"/>
      <c r="I12" s="316"/>
      <c r="J12" s="316"/>
      <c r="K12" s="260"/>
      <c r="L12" s="261"/>
      <c r="M12" s="392"/>
      <c r="N12" s="316"/>
      <c r="O12" s="262"/>
      <c r="P12" s="262"/>
      <c r="Q12" s="123"/>
      <c r="S12" s="82"/>
      <c r="T12" s="82"/>
      <c r="U12" s="82"/>
    </row>
    <row r="13" spans="1:21" s="53" customFormat="1">
      <c r="A13" s="66" t="s">
        <v>274</v>
      </c>
      <c r="B13" s="92" t="s">
        <v>132</v>
      </c>
      <c r="C13" s="393">
        <v>485077</v>
      </c>
      <c r="D13" s="4">
        <v>230048</v>
      </c>
      <c r="E13" s="394">
        <v>255029</v>
      </c>
      <c r="F13" s="4">
        <v>485077</v>
      </c>
      <c r="G13" s="394">
        <v>230048</v>
      </c>
      <c r="H13" s="4">
        <v>255029</v>
      </c>
      <c r="I13" s="84" t="s">
        <v>0</v>
      </c>
      <c r="J13" s="83" t="s">
        <v>0</v>
      </c>
      <c r="K13" s="84" t="s">
        <v>0</v>
      </c>
      <c r="L13" s="83" t="s">
        <v>0</v>
      </c>
      <c r="M13" s="84" t="s">
        <v>0</v>
      </c>
      <c r="N13" s="83" t="s">
        <v>0</v>
      </c>
      <c r="O13" s="84" t="s">
        <v>0</v>
      </c>
      <c r="P13" s="83" t="s">
        <v>0</v>
      </c>
      <c r="Q13" s="84" t="s">
        <v>0</v>
      </c>
      <c r="R13" s="169"/>
      <c r="S13" s="170"/>
    </row>
    <row r="14" spans="1:21" s="53" customFormat="1">
      <c r="A14" s="343" t="s">
        <v>272</v>
      </c>
      <c r="B14" s="92" t="s">
        <v>133</v>
      </c>
      <c r="C14" s="395">
        <v>323312</v>
      </c>
      <c r="D14" s="397">
        <v>151916</v>
      </c>
      <c r="E14" s="396">
        <v>171396</v>
      </c>
      <c r="F14" s="397">
        <v>260052</v>
      </c>
      <c r="G14" s="396">
        <v>125198</v>
      </c>
      <c r="H14" s="397">
        <v>134854</v>
      </c>
      <c r="I14" s="396">
        <v>63260</v>
      </c>
      <c r="J14" s="397">
        <v>26718</v>
      </c>
      <c r="K14" s="396">
        <v>36542</v>
      </c>
      <c r="L14" s="5">
        <v>59755</v>
      </c>
      <c r="M14" s="80">
        <v>24705</v>
      </c>
      <c r="N14" s="5">
        <v>35050</v>
      </c>
      <c r="O14" s="80">
        <v>3505</v>
      </c>
      <c r="P14" s="5">
        <v>2013</v>
      </c>
      <c r="Q14" s="80">
        <v>1492</v>
      </c>
      <c r="R14" s="169"/>
      <c r="S14" s="170"/>
    </row>
    <row r="15" spans="1:21" s="53" customFormat="1" ht="13.5" customHeight="1">
      <c r="A15" s="86"/>
      <c r="B15" s="92" t="s">
        <v>134</v>
      </c>
      <c r="C15" s="395">
        <v>161765</v>
      </c>
      <c r="D15" s="397">
        <v>78132</v>
      </c>
      <c r="E15" s="396">
        <v>83633</v>
      </c>
      <c r="F15" s="397">
        <v>225025</v>
      </c>
      <c r="G15" s="396">
        <v>104850</v>
      </c>
      <c r="H15" s="397">
        <v>120175</v>
      </c>
      <c r="I15" s="396">
        <v>-63260</v>
      </c>
      <c r="J15" s="397">
        <v>-26718</v>
      </c>
      <c r="K15" s="396">
        <v>-36542</v>
      </c>
      <c r="L15" s="5">
        <v>-59755</v>
      </c>
      <c r="M15" s="80">
        <v>-24705</v>
      </c>
      <c r="N15" s="5">
        <v>-35050</v>
      </c>
      <c r="O15" s="80">
        <v>-3505</v>
      </c>
      <c r="P15" s="5">
        <v>-2013</v>
      </c>
      <c r="Q15" s="80">
        <v>-1492</v>
      </c>
      <c r="R15" s="169"/>
      <c r="S15" s="170"/>
    </row>
    <row r="16" spans="1:21" ht="13.5" customHeight="1">
      <c r="A16" s="12" t="s">
        <v>50</v>
      </c>
      <c r="B16" s="35" t="s">
        <v>132</v>
      </c>
      <c r="C16" s="393">
        <v>38745</v>
      </c>
      <c r="D16" s="4">
        <v>18341</v>
      </c>
      <c r="E16" s="394">
        <v>20404</v>
      </c>
      <c r="F16" s="4">
        <v>36268</v>
      </c>
      <c r="G16" s="394">
        <v>17036</v>
      </c>
      <c r="H16" s="4">
        <v>19232</v>
      </c>
      <c r="I16" s="394">
        <v>2477</v>
      </c>
      <c r="J16" s="4">
        <v>1305</v>
      </c>
      <c r="K16" s="394">
        <v>1172</v>
      </c>
      <c r="L16" s="7">
        <v>2581</v>
      </c>
      <c r="M16" s="79">
        <v>1288</v>
      </c>
      <c r="N16" s="7">
        <v>1293</v>
      </c>
      <c r="O16" s="79">
        <v>-104</v>
      </c>
      <c r="P16" s="7">
        <v>17</v>
      </c>
      <c r="Q16" s="79">
        <v>-121</v>
      </c>
      <c r="R16" s="169"/>
      <c r="S16" s="170"/>
    </row>
    <row r="17" spans="1:19" ht="13.5" customHeight="1">
      <c r="A17" s="3"/>
      <c r="B17" s="35" t="s">
        <v>133</v>
      </c>
      <c r="C17" s="395">
        <v>27538</v>
      </c>
      <c r="D17" s="397">
        <v>13016</v>
      </c>
      <c r="E17" s="396">
        <v>14522</v>
      </c>
      <c r="F17" s="397">
        <v>22516</v>
      </c>
      <c r="G17" s="396">
        <v>10817</v>
      </c>
      <c r="H17" s="397">
        <v>11699</v>
      </c>
      <c r="I17" s="396">
        <v>5022</v>
      </c>
      <c r="J17" s="397">
        <v>2199</v>
      </c>
      <c r="K17" s="396">
        <v>2823</v>
      </c>
      <c r="L17" s="5">
        <v>5162</v>
      </c>
      <c r="M17" s="80">
        <v>2099</v>
      </c>
      <c r="N17" s="5">
        <v>3063</v>
      </c>
      <c r="O17" s="80">
        <v>-140</v>
      </c>
      <c r="P17" s="5">
        <v>100</v>
      </c>
      <c r="Q17" s="80">
        <v>-240</v>
      </c>
      <c r="R17" s="169"/>
      <c r="S17" s="170"/>
    </row>
    <row r="18" spans="1:19" ht="13.5" customHeight="1">
      <c r="A18" s="88"/>
      <c r="B18" s="35" t="s">
        <v>134</v>
      </c>
      <c r="C18" s="395">
        <v>11207</v>
      </c>
      <c r="D18" s="397">
        <v>5325</v>
      </c>
      <c r="E18" s="396">
        <v>5882</v>
      </c>
      <c r="F18" s="397">
        <v>13752</v>
      </c>
      <c r="G18" s="396">
        <v>6219</v>
      </c>
      <c r="H18" s="397">
        <v>7533</v>
      </c>
      <c r="I18" s="396">
        <v>-2545</v>
      </c>
      <c r="J18" s="397">
        <v>-894</v>
      </c>
      <c r="K18" s="396">
        <v>-1651</v>
      </c>
      <c r="L18" s="5">
        <v>-2581</v>
      </c>
      <c r="M18" s="80">
        <v>-811</v>
      </c>
      <c r="N18" s="5">
        <v>-1770</v>
      </c>
      <c r="O18" s="80">
        <v>36</v>
      </c>
      <c r="P18" s="5">
        <v>-83</v>
      </c>
      <c r="Q18" s="80">
        <v>119</v>
      </c>
      <c r="R18" s="169"/>
      <c r="S18" s="170"/>
    </row>
    <row r="19" spans="1:19" ht="13.5" customHeight="1">
      <c r="A19" s="98" t="s">
        <v>6</v>
      </c>
      <c r="B19" s="35" t="s">
        <v>132</v>
      </c>
      <c r="C19" s="393">
        <v>29812</v>
      </c>
      <c r="D19" s="4">
        <v>13733</v>
      </c>
      <c r="E19" s="394">
        <v>16079</v>
      </c>
      <c r="F19" s="4">
        <v>29615</v>
      </c>
      <c r="G19" s="394">
        <v>13922</v>
      </c>
      <c r="H19" s="4">
        <v>15693</v>
      </c>
      <c r="I19" s="394">
        <v>197</v>
      </c>
      <c r="J19" s="4">
        <v>-189</v>
      </c>
      <c r="K19" s="394">
        <v>386</v>
      </c>
      <c r="L19" s="7">
        <v>179</v>
      </c>
      <c r="M19" s="79">
        <v>-149</v>
      </c>
      <c r="N19" s="7">
        <v>328</v>
      </c>
      <c r="O19" s="79">
        <v>18</v>
      </c>
      <c r="P19" s="7">
        <v>-40</v>
      </c>
      <c r="Q19" s="79">
        <v>58</v>
      </c>
      <c r="R19" s="169"/>
      <c r="S19" s="170"/>
    </row>
    <row r="20" spans="1:19" ht="13.5" customHeight="1">
      <c r="A20" s="171"/>
      <c r="B20" s="35" t="s">
        <v>133</v>
      </c>
      <c r="C20" s="395">
        <v>19963</v>
      </c>
      <c r="D20" s="397">
        <v>9047</v>
      </c>
      <c r="E20" s="396">
        <v>10916</v>
      </c>
      <c r="F20" s="397">
        <v>12738</v>
      </c>
      <c r="G20" s="396">
        <v>6113</v>
      </c>
      <c r="H20" s="397">
        <v>6625</v>
      </c>
      <c r="I20" s="396">
        <v>7225</v>
      </c>
      <c r="J20" s="397">
        <v>2934</v>
      </c>
      <c r="K20" s="396">
        <v>4291</v>
      </c>
      <c r="L20" s="5">
        <v>7304</v>
      </c>
      <c r="M20" s="80">
        <v>3022</v>
      </c>
      <c r="N20" s="5">
        <v>4282</v>
      </c>
      <c r="O20" s="80">
        <v>-79</v>
      </c>
      <c r="P20" s="5">
        <v>-88</v>
      </c>
      <c r="Q20" s="80">
        <v>9</v>
      </c>
      <c r="R20" s="169"/>
      <c r="S20" s="170"/>
    </row>
    <row r="21" spans="1:19" ht="13.5" customHeight="1">
      <c r="A21" s="171"/>
      <c r="B21" s="35" t="s">
        <v>134</v>
      </c>
      <c r="C21" s="395">
        <v>9849</v>
      </c>
      <c r="D21" s="397">
        <v>4686</v>
      </c>
      <c r="E21" s="396">
        <v>5163</v>
      </c>
      <c r="F21" s="397">
        <v>16877</v>
      </c>
      <c r="G21" s="396">
        <v>7809</v>
      </c>
      <c r="H21" s="397">
        <v>9068</v>
      </c>
      <c r="I21" s="396">
        <v>-7028</v>
      </c>
      <c r="J21" s="397">
        <v>-3123</v>
      </c>
      <c r="K21" s="396">
        <v>-3905</v>
      </c>
      <c r="L21" s="5">
        <v>-7125</v>
      </c>
      <c r="M21" s="80">
        <v>-3171</v>
      </c>
      <c r="N21" s="5">
        <v>-3954</v>
      </c>
      <c r="O21" s="80">
        <v>97</v>
      </c>
      <c r="P21" s="5">
        <v>48</v>
      </c>
      <c r="Q21" s="80">
        <v>49</v>
      </c>
      <c r="R21" s="169"/>
      <c r="S21" s="170"/>
    </row>
    <row r="22" spans="1:19" ht="13.5" customHeight="1">
      <c r="A22" s="172" t="s">
        <v>7</v>
      </c>
      <c r="B22" s="35" t="s">
        <v>132</v>
      </c>
      <c r="C22" s="393">
        <v>23501</v>
      </c>
      <c r="D22" s="4">
        <v>11217</v>
      </c>
      <c r="E22" s="394">
        <v>12284</v>
      </c>
      <c r="F22" s="4">
        <v>27633</v>
      </c>
      <c r="G22" s="394">
        <v>13441</v>
      </c>
      <c r="H22" s="4">
        <v>14192</v>
      </c>
      <c r="I22" s="394">
        <v>-4132</v>
      </c>
      <c r="J22" s="4">
        <v>-2224</v>
      </c>
      <c r="K22" s="394">
        <v>-1908</v>
      </c>
      <c r="L22" s="7">
        <v>-4543</v>
      </c>
      <c r="M22" s="79">
        <v>-2505</v>
      </c>
      <c r="N22" s="7">
        <v>-2038</v>
      </c>
      <c r="O22" s="79">
        <v>411</v>
      </c>
      <c r="P22" s="7">
        <v>281</v>
      </c>
      <c r="Q22" s="79">
        <v>130</v>
      </c>
      <c r="R22" s="169"/>
      <c r="S22" s="170"/>
    </row>
    <row r="23" spans="1:19" ht="13.5" customHeight="1">
      <c r="A23" s="172"/>
      <c r="B23" s="35" t="s">
        <v>133</v>
      </c>
      <c r="C23" s="395">
        <v>13137</v>
      </c>
      <c r="D23" s="397">
        <v>6107</v>
      </c>
      <c r="E23" s="396">
        <v>7030</v>
      </c>
      <c r="F23" s="397">
        <v>10718</v>
      </c>
      <c r="G23" s="396">
        <v>5310</v>
      </c>
      <c r="H23" s="397">
        <v>5408</v>
      </c>
      <c r="I23" s="396">
        <v>2419</v>
      </c>
      <c r="J23" s="397">
        <v>797</v>
      </c>
      <c r="K23" s="396">
        <v>1622</v>
      </c>
      <c r="L23" s="5">
        <v>1754</v>
      </c>
      <c r="M23" s="80">
        <v>445</v>
      </c>
      <c r="N23" s="5">
        <v>1309</v>
      </c>
      <c r="O23" s="80">
        <v>665</v>
      </c>
      <c r="P23" s="5">
        <v>352</v>
      </c>
      <c r="Q23" s="80">
        <v>313</v>
      </c>
      <c r="R23" s="169"/>
      <c r="S23" s="170"/>
    </row>
    <row r="24" spans="1:19" ht="13.5" customHeight="1">
      <c r="A24" s="172"/>
      <c r="B24" s="35" t="s">
        <v>134</v>
      </c>
      <c r="C24" s="395">
        <v>10364</v>
      </c>
      <c r="D24" s="397">
        <v>5110</v>
      </c>
      <c r="E24" s="396">
        <v>5254</v>
      </c>
      <c r="F24" s="397">
        <v>16915</v>
      </c>
      <c r="G24" s="396">
        <v>8131</v>
      </c>
      <c r="H24" s="397">
        <v>8784</v>
      </c>
      <c r="I24" s="396">
        <v>-6551</v>
      </c>
      <c r="J24" s="397">
        <v>-3021</v>
      </c>
      <c r="K24" s="396">
        <v>-3530</v>
      </c>
      <c r="L24" s="5">
        <v>-6297</v>
      </c>
      <c r="M24" s="80">
        <v>-2950</v>
      </c>
      <c r="N24" s="5">
        <v>-3347</v>
      </c>
      <c r="O24" s="80">
        <v>-254</v>
      </c>
      <c r="P24" s="5">
        <v>-71</v>
      </c>
      <c r="Q24" s="80">
        <v>-183</v>
      </c>
      <c r="R24" s="169"/>
      <c r="S24" s="170"/>
    </row>
    <row r="25" spans="1:19" ht="13.5" customHeight="1">
      <c r="A25" s="172" t="s">
        <v>8</v>
      </c>
      <c r="B25" s="35" t="s">
        <v>132</v>
      </c>
      <c r="C25" s="393">
        <v>16297</v>
      </c>
      <c r="D25" s="4">
        <v>7942</v>
      </c>
      <c r="E25" s="394">
        <v>8355</v>
      </c>
      <c r="F25" s="4">
        <v>16648</v>
      </c>
      <c r="G25" s="394">
        <v>8073</v>
      </c>
      <c r="H25" s="4">
        <v>8575</v>
      </c>
      <c r="I25" s="394">
        <v>-351</v>
      </c>
      <c r="J25" s="4">
        <v>-131</v>
      </c>
      <c r="K25" s="394">
        <v>-220</v>
      </c>
      <c r="L25" s="7">
        <v>-530</v>
      </c>
      <c r="M25" s="79">
        <v>-178</v>
      </c>
      <c r="N25" s="7">
        <v>-352</v>
      </c>
      <c r="O25" s="79">
        <v>179</v>
      </c>
      <c r="P25" s="7">
        <v>47</v>
      </c>
      <c r="Q25" s="79">
        <v>132</v>
      </c>
      <c r="R25" s="169"/>
      <c r="S25" s="170"/>
    </row>
    <row r="26" spans="1:19" ht="13.5" customHeight="1">
      <c r="A26" s="104"/>
      <c r="B26" s="35" t="s">
        <v>133</v>
      </c>
      <c r="C26" s="395">
        <v>10418</v>
      </c>
      <c r="D26" s="397">
        <v>4953</v>
      </c>
      <c r="E26" s="396">
        <v>5465</v>
      </c>
      <c r="F26" s="397">
        <v>8951</v>
      </c>
      <c r="G26" s="396">
        <v>4419</v>
      </c>
      <c r="H26" s="397">
        <v>4532</v>
      </c>
      <c r="I26" s="396">
        <v>1467</v>
      </c>
      <c r="J26" s="397">
        <v>534</v>
      </c>
      <c r="K26" s="396">
        <v>933</v>
      </c>
      <c r="L26" s="5">
        <v>1202</v>
      </c>
      <c r="M26" s="80">
        <v>449</v>
      </c>
      <c r="N26" s="5">
        <v>753</v>
      </c>
      <c r="O26" s="80">
        <v>265</v>
      </c>
      <c r="P26" s="5">
        <v>85</v>
      </c>
      <c r="Q26" s="80">
        <v>180</v>
      </c>
      <c r="R26" s="169"/>
      <c r="S26" s="170"/>
    </row>
    <row r="27" spans="1:19" ht="13.5" customHeight="1">
      <c r="A27" s="104"/>
      <c r="B27" s="35" t="s">
        <v>134</v>
      </c>
      <c r="C27" s="395">
        <v>5879</v>
      </c>
      <c r="D27" s="397">
        <v>2989</v>
      </c>
      <c r="E27" s="396">
        <v>2890</v>
      </c>
      <c r="F27" s="397">
        <v>7697</v>
      </c>
      <c r="G27" s="396">
        <v>3654</v>
      </c>
      <c r="H27" s="397">
        <v>4043</v>
      </c>
      <c r="I27" s="396">
        <v>-1818</v>
      </c>
      <c r="J27" s="397">
        <v>-665</v>
      </c>
      <c r="K27" s="396">
        <v>-1153</v>
      </c>
      <c r="L27" s="5">
        <v>-1732</v>
      </c>
      <c r="M27" s="80">
        <v>-627</v>
      </c>
      <c r="N27" s="5">
        <v>-1105</v>
      </c>
      <c r="O27" s="80">
        <v>-86</v>
      </c>
      <c r="P27" s="5">
        <v>-38</v>
      </c>
      <c r="Q27" s="80">
        <v>-48</v>
      </c>
      <c r="R27" s="169"/>
      <c r="S27" s="170"/>
    </row>
    <row r="28" spans="1:19" ht="13.5" customHeight="1">
      <c r="A28" s="104" t="s">
        <v>9</v>
      </c>
      <c r="B28" s="35" t="s">
        <v>132</v>
      </c>
      <c r="C28" s="393">
        <v>27117</v>
      </c>
      <c r="D28" s="4">
        <v>12522</v>
      </c>
      <c r="E28" s="394">
        <v>14595</v>
      </c>
      <c r="F28" s="4">
        <v>28475</v>
      </c>
      <c r="G28" s="394">
        <v>13324</v>
      </c>
      <c r="H28" s="4">
        <v>15151</v>
      </c>
      <c r="I28" s="394">
        <v>-1358</v>
      </c>
      <c r="J28" s="4">
        <v>-802</v>
      </c>
      <c r="K28" s="394">
        <v>-556</v>
      </c>
      <c r="L28" s="7">
        <v>-1290</v>
      </c>
      <c r="M28" s="79">
        <v>-699</v>
      </c>
      <c r="N28" s="7">
        <v>-591</v>
      </c>
      <c r="O28" s="79">
        <v>-68</v>
      </c>
      <c r="P28" s="7">
        <v>-103</v>
      </c>
      <c r="Q28" s="79">
        <v>35</v>
      </c>
      <c r="R28" s="169"/>
      <c r="S28" s="170"/>
    </row>
    <row r="29" spans="1:19" ht="13.5" customHeight="1">
      <c r="A29" s="104"/>
      <c r="B29" s="35" t="s">
        <v>133</v>
      </c>
      <c r="C29" s="395">
        <v>16908</v>
      </c>
      <c r="D29" s="397">
        <v>7588</v>
      </c>
      <c r="E29" s="396">
        <v>9320</v>
      </c>
      <c r="F29" s="397">
        <v>16011</v>
      </c>
      <c r="G29" s="396">
        <v>7700</v>
      </c>
      <c r="H29" s="397">
        <v>8311</v>
      </c>
      <c r="I29" s="396">
        <v>897</v>
      </c>
      <c r="J29" s="397">
        <v>-112</v>
      </c>
      <c r="K29" s="396">
        <v>1009</v>
      </c>
      <c r="L29" s="5">
        <v>1041</v>
      </c>
      <c r="M29" s="80">
        <v>-12</v>
      </c>
      <c r="N29" s="5">
        <v>1053</v>
      </c>
      <c r="O29" s="80">
        <v>-144</v>
      </c>
      <c r="P29" s="5">
        <v>-100</v>
      </c>
      <c r="Q29" s="80">
        <v>-44</v>
      </c>
      <c r="R29" s="169"/>
      <c r="S29" s="170"/>
    </row>
    <row r="30" spans="1:19" ht="13.5" customHeight="1">
      <c r="A30" s="104"/>
      <c r="B30" s="35" t="s">
        <v>134</v>
      </c>
      <c r="C30" s="395">
        <v>10209</v>
      </c>
      <c r="D30" s="397">
        <v>4934</v>
      </c>
      <c r="E30" s="396">
        <v>5275</v>
      </c>
      <c r="F30" s="397">
        <v>12464</v>
      </c>
      <c r="G30" s="396">
        <v>5624</v>
      </c>
      <c r="H30" s="397">
        <v>6840</v>
      </c>
      <c r="I30" s="396">
        <v>-2255</v>
      </c>
      <c r="J30" s="397">
        <v>-690</v>
      </c>
      <c r="K30" s="396">
        <v>-1565</v>
      </c>
      <c r="L30" s="5">
        <v>-2331</v>
      </c>
      <c r="M30" s="80">
        <v>-687</v>
      </c>
      <c r="N30" s="5">
        <v>-1644</v>
      </c>
      <c r="O30" s="80">
        <v>76</v>
      </c>
      <c r="P30" s="5">
        <v>-3</v>
      </c>
      <c r="Q30" s="80">
        <v>79</v>
      </c>
      <c r="R30" s="169"/>
      <c r="S30" s="170"/>
    </row>
    <row r="31" spans="1:19" ht="13.5" customHeight="1">
      <c r="A31" s="172" t="s">
        <v>10</v>
      </c>
      <c r="B31" s="35" t="s">
        <v>132</v>
      </c>
      <c r="C31" s="393">
        <v>46856</v>
      </c>
      <c r="D31" s="4">
        <v>21840</v>
      </c>
      <c r="E31" s="394">
        <v>25016</v>
      </c>
      <c r="F31" s="4">
        <v>41843</v>
      </c>
      <c r="G31" s="394">
        <v>19344</v>
      </c>
      <c r="H31" s="4">
        <v>22499</v>
      </c>
      <c r="I31" s="394">
        <v>5013</v>
      </c>
      <c r="J31" s="4">
        <v>2496</v>
      </c>
      <c r="K31" s="394">
        <v>2517</v>
      </c>
      <c r="L31" s="7">
        <v>5526</v>
      </c>
      <c r="M31" s="79">
        <v>2808</v>
      </c>
      <c r="N31" s="7">
        <v>2718</v>
      </c>
      <c r="O31" s="79">
        <v>-513</v>
      </c>
      <c r="P31" s="7">
        <v>-312</v>
      </c>
      <c r="Q31" s="79">
        <v>-201</v>
      </c>
      <c r="R31" s="169"/>
      <c r="S31" s="170"/>
    </row>
    <row r="32" spans="1:19" ht="13.5" customHeight="1">
      <c r="A32" s="172"/>
      <c r="B32" s="35" t="s">
        <v>133</v>
      </c>
      <c r="C32" s="395">
        <v>29365</v>
      </c>
      <c r="D32" s="397">
        <v>13778</v>
      </c>
      <c r="E32" s="396">
        <v>15587</v>
      </c>
      <c r="F32" s="397">
        <v>20498</v>
      </c>
      <c r="G32" s="396">
        <v>9427</v>
      </c>
      <c r="H32" s="397">
        <v>11071</v>
      </c>
      <c r="I32" s="396">
        <v>8867</v>
      </c>
      <c r="J32" s="397">
        <v>4351</v>
      </c>
      <c r="K32" s="396">
        <v>4516</v>
      </c>
      <c r="L32" s="5">
        <v>8793</v>
      </c>
      <c r="M32" s="80">
        <v>4414</v>
      </c>
      <c r="N32" s="5">
        <v>4379</v>
      </c>
      <c r="O32" s="80">
        <v>74</v>
      </c>
      <c r="P32" s="5">
        <v>-63</v>
      </c>
      <c r="Q32" s="80">
        <v>137</v>
      </c>
      <c r="R32" s="169"/>
      <c r="S32" s="170"/>
    </row>
    <row r="33" spans="1:19" ht="13.5" customHeight="1">
      <c r="A33" s="172"/>
      <c r="B33" s="35" t="s">
        <v>134</v>
      </c>
      <c r="C33" s="395">
        <v>17491</v>
      </c>
      <c r="D33" s="397">
        <v>8062</v>
      </c>
      <c r="E33" s="396">
        <v>9429</v>
      </c>
      <c r="F33" s="397">
        <v>21345</v>
      </c>
      <c r="G33" s="396">
        <v>9917</v>
      </c>
      <c r="H33" s="397">
        <v>11428</v>
      </c>
      <c r="I33" s="396">
        <v>-3854</v>
      </c>
      <c r="J33" s="397">
        <v>-1855</v>
      </c>
      <c r="K33" s="396">
        <v>-1999</v>
      </c>
      <c r="L33" s="5">
        <v>-3267</v>
      </c>
      <c r="M33" s="80">
        <v>-1606</v>
      </c>
      <c r="N33" s="5">
        <v>-1661</v>
      </c>
      <c r="O33" s="80">
        <v>-587</v>
      </c>
      <c r="P33" s="5">
        <v>-249</v>
      </c>
      <c r="Q33" s="80">
        <v>-338</v>
      </c>
      <c r="R33" s="169"/>
      <c r="S33" s="170"/>
    </row>
    <row r="34" spans="1:19" ht="13.5" customHeight="1">
      <c r="A34" s="172" t="s">
        <v>11</v>
      </c>
      <c r="B34" s="35" t="s">
        <v>132</v>
      </c>
      <c r="C34" s="393">
        <v>62543</v>
      </c>
      <c r="D34" s="4">
        <v>30138</v>
      </c>
      <c r="E34" s="394">
        <v>32405</v>
      </c>
      <c r="F34" s="4">
        <v>55142</v>
      </c>
      <c r="G34" s="394">
        <v>25900</v>
      </c>
      <c r="H34" s="4">
        <v>29242</v>
      </c>
      <c r="I34" s="394">
        <v>7401</v>
      </c>
      <c r="J34" s="4">
        <v>4238</v>
      </c>
      <c r="K34" s="394">
        <v>3163</v>
      </c>
      <c r="L34" s="7">
        <v>7638</v>
      </c>
      <c r="M34" s="79">
        <v>4250</v>
      </c>
      <c r="N34" s="7">
        <v>3388</v>
      </c>
      <c r="O34" s="79">
        <v>-237</v>
      </c>
      <c r="P34" s="7">
        <v>-12</v>
      </c>
      <c r="Q34" s="79">
        <v>-225</v>
      </c>
      <c r="R34" s="169"/>
      <c r="S34" s="170"/>
    </row>
    <row r="35" spans="1:19" ht="13.5" customHeight="1">
      <c r="A35" s="172"/>
      <c r="B35" s="35" t="s">
        <v>133</v>
      </c>
      <c r="C35" s="395">
        <v>45676</v>
      </c>
      <c r="D35" s="397">
        <v>21876</v>
      </c>
      <c r="E35" s="396">
        <v>23800</v>
      </c>
      <c r="F35" s="397">
        <v>33898</v>
      </c>
      <c r="G35" s="396">
        <v>16216</v>
      </c>
      <c r="H35" s="397">
        <v>17682</v>
      </c>
      <c r="I35" s="396">
        <v>11778</v>
      </c>
      <c r="J35" s="397">
        <v>5660</v>
      </c>
      <c r="K35" s="396">
        <v>6118</v>
      </c>
      <c r="L35" s="5">
        <v>11185</v>
      </c>
      <c r="M35" s="80">
        <v>5221</v>
      </c>
      <c r="N35" s="5">
        <v>5964</v>
      </c>
      <c r="O35" s="80">
        <v>593</v>
      </c>
      <c r="P35" s="5">
        <v>439</v>
      </c>
      <c r="Q35" s="80">
        <v>154</v>
      </c>
      <c r="R35" s="169"/>
      <c r="S35" s="170"/>
    </row>
    <row r="36" spans="1:19" ht="13.5" customHeight="1">
      <c r="A36" s="172"/>
      <c r="B36" s="35" t="s">
        <v>134</v>
      </c>
      <c r="C36" s="395">
        <v>16867</v>
      </c>
      <c r="D36" s="397">
        <v>8262</v>
      </c>
      <c r="E36" s="396">
        <v>8605</v>
      </c>
      <c r="F36" s="397">
        <v>21244</v>
      </c>
      <c r="G36" s="396">
        <v>9684</v>
      </c>
      <c r="H36" s="397">
        <v>11560</v>
      </c>
      <c r="I36" s="396">
        <v>-4377</v>
      </c>
      <c r="J36" s="397">
        <v>-1422</v>
      </c>
      <c r="K36" s="396">
        <v>-2955</v>
      </c>
      <c r="L36" s="5">
        <v>-3547</v>
      </c>
      <c r="M36" s="80">
        <v>-971</v>
      </c>
      <c r="N36" s="5">
        <v>-2576</v>
      </c>
      <c r="O36" s="80">
        <v>-830</v>
      </c>
      <c r="P36" s="5">
        <v>-451</v>
      </c>
      <c r="Q36" s="80">
        <v>-379</v>
      </c>
      <c r="R36" s="169"/>
      <c r="S36" s="170"/>
    </row>
    <row r="37" spans="1:19" ht="13.5" customHeight="1">
      <c r="A37" s="172" t="s">
        <v>12</v>
      </c>
      <c r="B37" s="35" t="s">
        <v>132</v>
      </c>
      <c r="C37" s="393">
        <v>14333</v>
      </c>
      <c r="D37" s="4">
        <v>6717</v>
      </c>
      <c r="E37" s="394">
        <v>7616</v>
      </c>
      <c r="F37" s="4">
        <v>14465</v>
      </c>
      <c r="G37" s="394">
        <v>6822</v>
      </c>
      <c r="H37" s="4">
        <v>7643</v>
      </c>
      <c r="I37" s="394">
        <v>-132</v>
      </c>
      <c r="J37" s="4">
        <v>-105</v>
      </c>
      <c r="K37" s="394">
        <v>-27</v>
      </c>
      <c r="L37" s="7">
        <v>95</v>
      </c>
      <c r="M37" s="79">
        <v>-26</v>
      </c>
      <c r="N37" s="7">
        <v>121</v>
      </c>
      <c r="O37" s="79">
        <v>-227</v>
      </c>
      <c r="P37" s="7">
        <v>-79</v>
      </c>
      <c r="Q37" s="79">
        <v>-148</v>
      </c>
      <c r="R37" s="169"/>
      <c r="S37" s="170"/>
    </row>
    <row r="38" spans="1:19" ht="13.5" customHeight="1">
      <c r="A38" s="172"/>
      <c r="B38" s="35" t="s">
        <v>133</v>
      </c>
      <c r="C38" s="395">
        <v>8075</v>
      </c>
      <c r="D38" s="397">
        <v>3752</v>
      </c>
      <c r="E38" s="396">
        <v>4323</v>
      </c>
      <c r="F38" s="397">
        <v>7214</v>
      </c>
      <c r="G38" s="396">
        <v>3427</v>
      </c>
      <c r="H38" s="397">
        <v>3787</v>
      </c>
      <c r="I38" s="396">
        <v>861</v>
      </c>
      <c r="J38" s="397">
        <v>325</v>
      </c>
      <c r="K38" s="396">
        <v>536</v>
      </c>
      <c r="L38" s="5">
        <v>960</v>
      </c>
      <c r="M38" s="80">
        <v>294</v>
      </c>
      <c r="N38" s="5">
        <v>666</v>
      </c>
      <c r="O38" s="80">
        <v>-99</v>
      </c>
      <c r="P38" s="5">
        <v>31</v>
      </c>
      <c r="Q38" s="80">
        <v>-130</v>
      </c>
      <c r="R38" s="169"/>
      <c r="S38" s="170"/>
    </row>
    <row r="39" spans="1:19" ht="13.5" customHeight="1">
      <c r="A39" s="172"/>
      <c r="B39" s="35" t="s">
        <v>134</v>
      </c>
      <c r="C39" s="395">
        <v>6258</v>
      </c>
      <c r="D39" s="397">
        <v>2965</v>
      </c>
      <c r="E39" s="396">
        <v>3293</v>
      </c>
      <c r="F39" s="397">
        <v>7251</v>
      </c>
      <c r="G39" s="396">
        <v>3395</v>
      </c>
      <c r="H39" s="397">
        <v>3856</v>
      </c>
      <c r="I39" s="396">
        <v>-993</v>
      </c>
      <c r="J39" s="397">
        <v>-430</v>
      </c>
      <c r="K39" s="396">
        <v>-563</v>
      </c>
      <c r="L39" s="5">
        <v>-865</v>
      </c>
      <c r="M39" s="80">
        <v>-320</v>
      </c>
      <c r="N39" s="5">
        <v>-545</v>
      </c>
      <c r="O39" s="80">
        <v>-128</v>
      </c>
      <c r="P39" s="5">
        <v>-110</v>
      </c>
      <c r="Q39" s="80">
        <v>-18</v>
      </c>
      <c r="R39" s="169"/>
      <c r="S39" s="170"/>
    </row>
    <row r="40" spans="1:19" ht="13.5" customHeight="1">
      <c r="A40" s="172" t="s">
        <v>13</v>
      </c>
      <c r="B40" s="35" t="s">
        <v>132</v>
      </c>
      <c r="C40" s="393">
        <v>27446</v>
      </c>
      <c r="D40" s="4">
        <v>13034</v>
      </c>
      <c r="E40" s="394">
        <v>14412</v>
      </c>
      <c r="F40" s="4">
        <v>29116</v>
      </c>
      <c r="G40" s="394">
        <v>13817</v>
      </c>
      <c r="H40" s="4">
        <v>15299</v>
      </c>
      <c r="I40" s="394">
        <v>-1670</v>
      </c>
      <c r="J40" s="4">
        <v>-783</v>
      </c>
      <c r="K40" s="394">
        <v>-887</v>
      </c>
      <c r="L40" s="7">
        <v>-2185</v>
      </c>
      <c r="M40" s="79">
        <v>-1010</v>
      </c>
      <c r="N40" s="7">
        <v>-1175</v>
      </c>
      <c r="O40" s="79">
        <v>515</v>
      </c>
      <c r="P40" s="7">
        <v>227</v>
      </c>
      <c r="Q40" s="79">
        <v>288</v>
      </c>
      <c r="R40" s="169"/>
      <c r="S40" s="170"/>
    </row>
    <row r="41" spans="1:19" ht="13.5" customHeight="1">
      <c r="A41" s="104"/>
      <c r="B41" s="35" t="s">
        <v>133</v>
      </c>
      <c r="C41" s="395">
        <v>17381</v>
      </c>
      <c r="D41" s="397">
        <v>8313</v>
      </c>
      <c r="E41" s="396">
        <v>9068</v>
      </c>
      <c r="F41" s="397">
        <v>11532</v>
      </c>
      <c r="G41" s="396">
        <v>5538</v>
      </c>
      <c r="H41" s="397">
        <v>5994</v>
      </c>
      <c r="I41" s="396">
        <v>5849</v>
      </c>
      <c r="J41" s="397">
        <v>2775</v>
      </c>
      <c r="K41" s="396">
        <v>3074</v>
      </c>
      <c r="L41" s="5">
        <v>5216</v>
      </c>
      <c r="M41" s="80">
        <v>2441</v>
      </c>
      <c r="N41" s="5">
        <v>2775</v>
      </c>
      <c r="O41" s="80">
        <v>633</v>
      </c>
      <c r="P41" s="5">
        <v>334</v>
      </c>
      <c r="Q41" s="80">
        <v>299</v>
      </c>
      <c r="R41" s="169"/>
      <c r="S41" s="170"/>
    </row>
    <row r="42" spans="1:19" ht="13.5" customHeight="1">
      <c r="A42" s="104"/>
      <c r="B42" s="35" t="s">
        <v>134</v>
      </c>
      <c r="C42" s="395">
        <v>10065</v>
      </c>
      <c r="D42" s="397">
        <v>4721</v>
      </c>
      <c r="E42" s="396">
        <v>5344</v>
      </c>
      <c r="F42" s="397">
        <v>17584</v>
      </c>
      <c r="G42" s="396">
        <v>8279</v>
      </c>
      <c r="H42" s="397">
        <v>9305</v>
      </c>
      <c r="I42" s="396">
        <v>-7519</v>
      </c>
      <c r="J42" s="397">
        <v>-3558</v>
      </c>
      <c r="K42" s="396">
        <v>-3961</v>
      </c>
      <c r="L42" s="5">
        <v>-7401</v>
      </c>
      <c r="M42" s="80">
        <v>-3451</v>
      </c>
      <c r="N42" s="5">
        <v>-3950</v>
      </c>
      <c r="O42" s="80">
        <v>-118</v>
      </c>
      <c r="P42" s="5">
        <v>-107</v>
      </c>
      <c r="Q42" s="80">
        <v>-11</v>
      </c>
      <c r="R42" s="169"/>
      <c r="S42" s="170"/>
    </row>
    <row r="43" spans="1:19" ht="13.5" customHeight="1">
      <c r="A43" s="104" t="s">
        <v>14</v>
      </c>
      <c r="B43" s="35" t="s">
        <v>132</v>
      </c>
      <c r="C43" s="393">
        <v>14753</v>
      </c>
      <c r="D43" s="4">
        <v>6954</v>
      </c>
      <c r="E43" s="394">
        <v>7799</v>
      </c>
      <c r="F43" s="4">
        <v>15984</v>
      </c>
      <c r="G43" s="394">
        <v>7547</v>
      </c>
      <c r="H43" s="4">
        <v>8437</v>
      </c>
      <c r="I43" s="394">
        <v>-1231</v>
      </c>
      <c r="J43" s="4">
        <v>-593</v>
      </c>
      <c r="K43" s="394">
        <v>-638</v>
      </c>
      <c r="L43" s="7">
        <v>-1242</v>
      </c>
      <c r="M43" s="79">
        <v>-573</v>
      </c>
      <c r="N43" s="7">
        <v>-669</v>
      </c>
      <c r="O43" s="79">
        <v>11</v>
      </c>
      <c r="P43" s="7">
        <v>-20</v>
      </c>
      <c r="Q43" s="79">
        <v>31</v>
      </c>
      <c r="R43" s="169"/>
      <c r="S43" s="170"/>
    </row>
    <row r="44" spans="1:19" ht="13.5" customHeight="1">
      <c r="A44" s="104"/>
      <c r="B44" s="35" t="s">
        <v>133</v>
      </c>
      <c r="C44" s="395">
        <v>9206</v>
      </c>
      <c r="D44" s="397">
        <v>4080</v>
      </c>
      <c r="E44" s="396">
        <v>5126</v>
      </c>
      <c r="F44" s="397">
        <v>7426</v>
      </c>
      <c r="G44" s="396">
        <v>3544</v>
      </c>
      <c r="H44" s="397">
        <v>3882</v>
      </c>
      <c r="I44" s="396">
        <v>1780</v>
      </c>
      <c r="J44" s="397">
        <v>536</v>
      </c>
      <c r="K44" s="396">
        <v>1244</v>
      </c>
      <c r="L44" s="5">
        <v>1845</v>
      </c>
      <c r="M44" s="80">
        <v>545</v>
      </c>
      <c r="N44" s="5">
        <v>1300</v>
      </c>
      <c r="O44" s="80">
        <v>-65</v>
      </c>
      <c r="P44" s="5">
        <v>-9</v>
      </c>
      <c r="Q44" s="80">
        <v>-56</v>
      </c>
      <c r="R44" s="169"/>
      <c r="S44" s="170"/>
    </row>
    <row r="45" spans="1:19" ht="13.5" customHeight="1">
      <c r="A45" s="104"/>
      <c r="B45" s="35" t="s">
        <v>134</v>
      </c>
      <c r="C45" s="395">
        <v>5547</v>
      </c>
      <c r="D45" s="397">
        <v>2874</v>
      </c>
      <c r="E45" s="396">
        <v>2673</v>
      </c>
      <c r="F45" s="397">
        <v>8558</v>
      </c>
      <c r="G45" s="396">
        <v>4003</v>
      </c>
      <c r="H45" s="397">
        <v>4555</v>
      </c>
      <c r="I45" s="396">
        <v>-3011</v>
      </c>
      <c r="J45" s="397">
        <v>-1129</v>
      </c>
      <c r="K45" s="396">
        <v>-1882</v>
      </c>
      <c r="L45" s="5">
        <v>-3087</v>
      </c>
      <c r="M45" s="80">
        <v>-1118</v>
      </c>
      <c r="N45" s="5">
        <v>-1969</v>
      </c>
      <c r="O45" s="80">
        <v>76</v>
      </c>
      <c r="P45" s="5">
        <v>-11</v>
      </c>
      <c r="Q45" s="80">
        <v>87</v>
      </c>
      <c r="R45" s="169"/>
      <c r="S45" s="170"/>
    </row>
    <row r="46" spans="1:19" ht="13.5" customHeight="1">
      <c r="A46" s="104" t="s">
        <v>15</v>
      </c>
      <c r="B46" s="35" t="s">
        <v>132</v>
      </c>
      <c r="C46" s="393">
        <v>27610</v>
      </c>
      <c r="D46" s="4">
        <v>13182</v>
      </c>
      <c r="E46" s="394">
        <v>14428</v>
      </c>
      <c r="F46" s="4">
        <v>25645</v>
      </c>
      <c r="G46" s="394">
        <v>12312</v>
      </c>
      <c r="H46" s="4">
        <v>13333</v>
      </c>
      <c r="I46" s="394">
        <v>1965</v>
      </c>
      <c r="J46" s="4">
        <v>870</v>
      </c>
      <c r="K46" s="394">
        <v>1095</v>
      </c>
      <c r="L46" s="7">
        <v>1487</v>
      </c>
      <c r="M46" s="79">
        <v>631</v>
      </c>
      <c r="N46" s="7">
        <v>856</v>
      </c>
      <c r="O46" s="79">
        <v>478</v>
      </c>
      <c r="P46" s="7">
        <v>239</v>
      </c>
      <c r="Q46" s="79">
        <v>239</v>
      </c>
      <c r="R46" s="169"/>
      <c r="S46" s="170"/>
    </row>
    <row r="47" spans="1:19" ht="13.5" customHeight="1">
      <c r="A47" s="104"/>
      <c r="B47" s="35" t="s">
        <v>133</v>
      </c>
      <c r="C47" s="395">
        <v>18556</v>
      </c>
      <c r="D47" s="397">
        <v>8687</v>
      </c>
      <c r="E47" s="396">
        <v>9869</v>
      </c>
      <c r="F47" s="397">
        <v>13682</v>
      </c>
      <c r="G47" s="396">
        <v>6788</v>
      </c>
      <c r="H47" s="397">
        <v>6894</v>
      </c>
      <c r="I47" s="396">
        <v>4874</v>
      </c>
      <c r="J47" s="397">
        <v>1899</v>
      </c>
      <c r="K47" s="396">
        <v>2975</v>
      </c>
      <c r="L47" s="5">
        <v>4029</v>
      </c>
      <c r="M47" s="80">
        <v>1521</v>
      </c>
      <c r="N47" s="5">
        <v>2508</v>
      </c>
      <c r="O47" s="80">
        <v>845</v>
      </c>
      <c r="P47" s="5">
        <v>378</v>
      </c>
      <c r="Q47" s="80">
        <v>467</v>
      </c>
      <c r="R47" s="169"/>
      <c r="S47" s="170"/>
    </row>
    <row r="48" spans="1:19" ht="13.5" customHeight="1">
      <c r="A48" s="104"/>
      <c r="B48" s="35" t="s">
        <v>134</v>
      </c>
      <c r="C48" s="395">
        <v>9054</v>
      </c>
      <c r="D48" s="397">
        <v>4495</v>
      </c>
      <c r="E48" s="396">
        <v>4559</v>
      </c>
      <c r="F48" s="397">
        <v>11963</v>
      </c>
      <c r="G48" s="396">
        <v>5524</v>
      </c>
      <c r="H48" s="397">
        <v>6439</v>
      </c>
      <c r="I48" s="396">
        <v>-2909</v>
      </c>
      <c r="J48" s="397">
        <v>-1029</v>
      </c>
      <c r="K48" s="396">
        <v>-1880</v>
      </c>
      <c r="L48" s="5">
        <v>-2542</v>
      </c>
      <c r="M48" s="80">
        <v>-890</v>
      </c>
      <c r="N48" s="5">
        <v>-1652</v>
      </c>
      <c r="O48" s="80">
        <v>-367</v>
      </c>
      <c r="P48" s="5">
        <v>-139</v>
      </c>
      <c r="Q48" s="80">
        <v>-228</v>
      </c>
      <c r="R48" s="169"/>
      <c r="S48" s="170"/>
    </row>
    <row r="49" spans="1:19" ht="13.5" customHeight="1">
      <c r="A49" s="104" t="s">
        <v>16</v>
      </c>
      <c r="B49" s="35" t="s">
        <v>132</v>
      </c>
      <c r="C49" s="393">
        <v>53530</v>
      </c>
      <c r="D49" s="4">
        <v>25836</v>
      </c>
      <c r="E49" s="394">
        <v>27694</v>
      </c>
      <c r="F49" s="4">
        <v>57660</v>
      </c>
      <c r="G49" s="394">
        <v>27914</v>
      </c>
      <c r="H49" s="4">
        <v>29746</v>
      </c>
      <c r="I49" s="394">
        <v>-4130</v>
      </c>
      <c r="J49" s="4">
        <v>-2078</v>
      </c>
      <c r="K49" s="394">
        <v>-2052</v>
      </c>
      <c r="L49" s="7">
        <v>-4175</v>
      </c>
      <c r="M49" s="79">
        <v>-2163</v>
      </c>
      <c r="N49" s="7">
        <v>-2012</v>
      </c>
      <c r="O49" s="79">
        <v>45</v>
      </c>
      <c r="P49" s="7">
        <v>85</v>
      </c>
      <c r="Q49" s="79">
        <v>-40</v>
      </c>
      <c r="R49" s="169"/>
      <c r="S49" s="170"/>
    </row>
    <row r="50" spans="1:19" ht="13.5" customHeight="1">
      <c r="A50" s="104"/>
      <c r="B50" s="35" t="s">
        <v>133</v>
      </c>
      <c r="C50" s="395">
        <v>40468</v>
      </c>
      <c r="D50" s="397">
        <v>19386</v>
      </c>
      <c r="E50" s="396">
        <v>21082</v>
      </c>
      <c r="F50" s="397">
        <v>43625</v>
      </c>
      <c r="G50" s="396">
        <v>21134</v>
      </c>
      <c r="H50" s="397">
        <v>22491</v>
      </c>
      <c r="I50" s="396">
        <v>-3157</v>
      </c>
      <c r="J50" s="397">
        <v>-1748</v>
      </c>
      <c r="K50" s="396">
        <v>-1409</v>
      </c>
      <c r="L50" s="5">
        <v>-3630</v>
      </c>
      <c r="M50" s="80">
        <v>-2019</v>
      </c>
      <c r="N50" s="5">
        <v>-1611</v>
      </c>
      <c r="O50" s="80">
        <v>473</v>
      </c>
      <c r="P50" s="5">
        <v>271</v>
      </c>
      <c r="Q50" s="80">
        <v>202</v>
      </c>
      <c r="R50" s="169"/>
      <c r="S50" s="170"/>
    </row>
    <row r="51" spans="1:19" ht="13.5" customHeight="1">
      <c r="A51" s="104"/>
      <c r="B51" s="35" t="s">
        <v>134</v>
      </c>
      <c r="C51" s="395">
        <v>13062</v>
      </c>
      <c r="D51" s="397">
        <v>6450</v>
      </c>
      <c r="E51" s="396">
        <v>6612</v>
      </c>
      <c r="F51" s="397">
        <v>14035</v>
      </c>
      <c r="G51" s="396">
        <v>6780</v>
      </c>
      <c r="H51" s="397">
        <v>7255</v>
      </c>
      <c r="I51" s="396">
        <v>-973</v>
      </c>
      <c r="J51" s="397">
        <v>-330</v>
      </c>
      <c r="K51" s="396">
        <v>-643</v>
      </c>
      <c r="L51" s="5">
        <v>-545</v>
      </c>
      <c r="M51" s="80">
        <v>-144</v>
      </c>
      <c r="N51" s="5">
        <v>-401</v>
      </c>
      <c r="O51" s="80">
        <v>-428</v>
      </c>
      <c r="P51" s="5">
        <v>-186</v>
      </c>
      <c r="Q51" s="80">
        <v>-242</v>
      </c>
      <c r="R51" s="169"/>
      <c r="S51" s="170"/>
    </row>
    <row r="52" spans="1:19" ht="13.5" customHeight="1">
      <c r="A52" s="104" t="s">
        <v>17</v>
      </c>
      <c r="B52" s="35" t="s">
        <v>132</v>
      </c>
      <c r="C52" s="393">
        <v>13438</v>
      </c>
      <c r="D52" s="4">
        <v>6358</v>
      </c>
      <c r="E52" s="394">
        <v>7080</v>
      </c>
      <c r="F52" s="4">
        <v>15514</v>
      </c>
      <c r="G52" s="394">
        <v>7346</v>
      </c>
      <c r="H52" s="4">
        <v>8168</v>
      </c>
      <c r="I52" s="394">
        <v>-2076</v>
      </c>
      <c r="J52" s="4">
        <v>-988</v>
      </c>
      <c r="K52" s="394">
        <v>-1088</v>
      </c>
      <c r="L52" s="7">
        <v>-2227</v>
      </c>
      <c r="M52" s="79">
        <v>-1066</v>
      </c>
      <c r="N52" s="7">
        <v>-1161</v>
      </c>
      <c r="O52" s="79">
        <v>151</v>
      </c>
      <c r="P52" s="7">
        <v>78</v>
      </c>
      <c r="Q52" s="79">
        <v>73</v>
      </c>
      <c r="R52" s="169"/>
      <c r="S52" s="170"/>
    </row>
    <row r="53" spans="1:19" ht="13.5" customHeight="1">
      <c r="A53" s="104"/>
      <c r="B53" s="35" t="s">
        <v>133</v>
      </c>
      <c r="C53" s="395">
        <v>6774</v>
      </c>
      <c r="D53" s="397">
        <v>3114</v>
      </c>
      <c r="E53" s="396">
        <v>3660</v>
      </c>
      <c r="F53" s="397">
        <v>6420</v>
      </c>
      <c r="G53" s="396">
        <v>3138</v>
      </c>
      <c r="H53" s="397">
        <v>3282</v>
      </c>
      <c r="I53" s="396">
        <v>354</v>
      </c>
      <c r="J53" s="397">
        <v>-24</v>
      </c>
      <c r="K53" s="396">
        <v>378</v>
      </c>
      <c r="L53" s="5">
        <v>-128</v>
      </c>
      <c r="M53" s="80">
        <v>-294</v>
      </c>
      <c r="N53" s="5">
        <v>166</v>
      </c>
      <c r="O53" s="80">
        <v>482</v>
      </c>
      <c r="P53" s="5">
        <v>270</v>
      </c>
      <c r="Q53" s="80">
        <v>212</v>
      </c>
      <c r="R53" s="169"/>
      <c r="S53" s="170"/>
    </row>
    <row r="54" spans="1:19" ht="13.5" customHeight="1">
      <c r="A54" s="104"/>
      <c r="B54" s="35" t="s">
        <v>134</v>
      </c>
      <c r="C54" s="395">
        <v>6664</v>
      </c>
      <c r="D54" s="397">
        <v>3244</v>
      </c>
      <c r="E54" s="396">
        <v>3420</v>
      </c>
      <c r="F54" s="397">
        <v>9094</v>
      </c>
      <c r="G54" s="396">
        <v>4208</v>
      </c>
      <c r="H54" s="397">
        <v>4886</v>
      </c>
      <c r="I54" s="396">
        <v>-2430</v>
      </c>
      <c r="J54" s="397">
        <v>-964</v>
      </c>
      <c r="K54" s="396">
        <v>-1466</v>
      </c>
      <c r="L54" s="5">
        <v>-2099</v>
      </c>
      <c r="M54" s="80">
        <v>-772</v>
      </c>
      <c r="N54" s="5">
        <v>-1327</v>
      </c>
      <c r="O54" s="80">
        <v>-331</v>
      </c>
      <c r="P54" s="5">
        <v>-192</v>
      </c>
      <c r="Q54" s="80">
        <v>-139</v>
      </c>
      <c r="R54" s="169"/>
      <c r="S54" s="170"/>
    </row>
    <row r="55" spans="1:19" ht="13.5" customHeight="1">
      <c r="A55" s="104" t="s">
        <v>18</v>
      </c>
      <c r="B55" s="35" t="s">
        <v>132</v>
      </c>
      <c r="C55" s="393">
        <v>19854</v>
      </c>
      <c r="D55" s="4">
        <v>9445</v>
      </c>
      <c r="E55" s="394">
        <v>10409</v>
      </c>
      <c r="F55" s="4">
        <v>22736</v>
      </c>
      <c r="G55" s="394">
        <v>10735</v>
      </c>
      <c r="H55" s="4">
        <v>12001</v>
      </c>
      <c r="I55" s="394">
        <v>-2882</v>
      </c>
      <c r="J55" s="4">
        <v>-1290</v>
      </c>
      <c r="K55" s="394">
        <v>-1592</v>
      </c>
      <c r="L55" s="7">
        <v>-2369</v>
      </c>
      <c r="M55" s="79">
        <v>-1026</v>
      </c>
      <c r="N55" s="7">
        <v>-1343</v>
      </c>
      <c r="O55" s="79">
        <v>-513</v>
      </c>
      <c r="P55" s="7">
        <v>-264</v>
      </c>
      <c r="Q55" s="79">
        <v>-249</v>
      </c>
      <c r="R55" s="169"/>
      <c r="S55" s="170"/>
    </row>
    <row r="56" spans="1:19" ht="13.5" customHeight="1">
      <c r="A56" s="104"/>
      <c r="B56" s="35" t="s">
        <v>133</v>
      </c>
      <c r="C56" s="395">
        <v>13502</v>
      </c>
      <c r="D56" s="397">
        <v>6422</v>
      </c>
      <c r="E56" s="396">
        <v>7080</v>
      </c>
      <c r="F56" s="397">
        <v>9771</v>
      </c>
      <c r="G56" s="396">
        <v>4723</v>
      </c>
      <c r="H56" s="397">
        <v>5048</v>
      </c>
      <c r="I56" s="396">
        <v>3731</v>
      </c>
      <c r="J56" s="397">
        <v>1699</v>
      </c>
      <c r="K56" s="396">
        <v>2032</v>
      </c>
      <c r="L56" s="5">
        <v>3913</v>
      </c>
      <c r="M56" s="80">
        <v>1790</v>
      </c>
      <c r="N56" s="5">
        <v>2123</v>
      </c>
      <c r="O56" s="80">
        <v>-182</v>
      </c>
      <c r="P56" s="5">
        <v>-91</v>
      </c>
      <c r="Q56" s="80">
        <v>-91</v>
      </c>
      <c r="R56" s="169"/>
      <c r="S56" s="170"/>
    </row>
    <row r="57" spans="1:19" ht="13.5" customHeight="1">
      <c r="A57" s="104"/>
      <c r="B57" s="35" t="s">
        <v>134</v>
      </c>
      <c r="C57" s="395">
        <v>6352</v>
      </c>
      <c r="D57" s="397">
        <v>3023</v>
      </c>
      <c r="E57" s="396">
        <v>3329</v>
      </c>
      <c r="F57" s="397">
        <v>12965</v>
      </c>
      <c r="G57" s="396">
        <v>6012</v>
      </c>
      <c r="H57" s="397">
        <v>6953</v>
      </c>
      <c r="I57" s="396">
        <v>-6613</v>
      </c>
      <c r="J57" s="397">
        <v>-2989</v>
      </c>
      <c r="K57" s="396">
        <v>-3624</v>
      </c>
      <c r="L57" s="5">
        <v>-6282</v>
      </c>
      <c r="M57" s="80">
        <v>-2816</v>
      </c>
      <c r="N57" s="5">
        <v>-3466</v>
      </c>
      <c r="O57" s="80">
        <v>-331</v>
      </c>
      <c r="P57" s="5">
        <v>-173</v>
      </c>
      <c r="Q57" s="80">
        <v>-158</v>
      </c>
      <c r="R57" s="169"/>
      <c r="S57" s="170"/>
    </row>
    <row r="58" spans="1:19" ht="13.5" customHeight="1">
      <c r="A58" s="104" t="s">
        <v>19</v>
      </c>
      <c r="B58" s="35" t="s">
        <v>132</v>
      </c>
      <c r="C58" s="393">
        <v>43799</v>
      </c>
      <c r="D58" s="4">
        <v>20445</v>
      </c>
      <c r="E58" s="394">
        <v>23354</v>
      </c>
      <c r="F58" s="4">
        <v>42878</v>
      </c>
      <c r="G58" s="394">
        <v>20077</v>
      </c>
      <c r="H58" s="4">
        <v>22801</v>
      </c>
      <c r="I58" s="394">
        <v>921</v>
      </c>
      <c r="J58" s="4">
        <v>368</v>
      </c>
      <c r="K58" s="394">
        <v>553</v>
      </c>
      <c r="L58" s="7">
        <v>823</v>
      </c>
      <c r="M58" s="79">
        <v>329</v>
      </c>
      <c r="N58" s="7">
        <v>494</v>
      </c>
      <c r="O58" s="79">
        <v>98</v>
      </c>
      <c r="P58" s="7">
        <v>39</v>
      </c>
      <c r="Q58" s="79">
        <v>59</v>
      </c>
      <c r="R58" s="169"/>
      <c r="S58" s="170"/>
    </row>
    <row r="59" spans="1:19" ht="13.5" customHeight="1">
      <c r="A59" s="104"/>
      <c r="B59" s="35" t="s">
        <v>133</v>
      </c>
      <c r="C59" s="395">
        <v>27769</v>
      </c>
      <c r="D59" s="397">
        <v>12819</v>
      </c>
      <c r="E59" s="396">
        <v>14950</v>
      </c>
      <c r="F59" s="397">
        <v>21032</v>
      </c>
      <c r="G59" s="396">
        <v>9941</v>
      </c>
      <c r="H59" s="397">
        <v>11091</v>
      </c>
      <c r="I59" s="396">
        <v>6737</v>
      </c>
      <c r="J59" s="397">
        <v>2878</v>
      </c>
      <c r="K59" s="396">
        <v>3859</v>
      </c>
      <c r="L59" s="5">
        <v>6414</v>
      </c>
      <c r="M59" s="80">
        <v>2603</v>
      </c>
      <c r="N59" s="5">
        <v>3811</v>
      </c>
      <c r="O59" s="80">
        <v>323</v>
      </c>
      <c r="P59" s="5">
        <v>275</v>
      </c>
      <c r="Q59" s="80">
        <v>48</v>
      </c>
      <c r="R59" s="169"/>
      <c r="S59" s="170"/>
    </row>
    <row r="60" spans="1:19" ht="13.5" customHeight="1">
      <c r="A60" s="104"/>
      <c r="B60" s="35" t="s">
        <v>134</v>
      </c>
      <c r="C60" s="395">
        <v>16030</v>
      </c>
      <c r="D60" s="397">
        <v>7626</v>
      </c>
      <c r="E60" s="396">
        <v>8404</v>
      </c>
      <c r="F60" s="397">
        <v>21846</v>
      </c>
      <c r="G60" s="396">
        <v>10136</v>
      </c>
      <c r="H60" s="397">
        <v>11710</v>
      </c>
      <c r="I60" s="396">
        <v>-5816</v>
      </c>
      <c r="J60" s="397">
        <v>-2510</v>
      </c>
      <c r="K60" s="396">
        <v>-3306</v>
      </c>
      <c r="L60" s="5">
        <v>-5591</v>
      </c>
      <c r="M60" s="80">
        <v>-2274</v>
      </c>
      <c r="N60" s="5">
        <v>-3317</v>
      </c>
      <c r="O60" s="80">
        <v>-225</v>
      </c>
      <c r="P60" s="5">
        <v>-236</v>
      </c>
      <c r="Q60" s="80">
        <v>11</v>
      </c>
      <c r="R60" s="169"/>
      <c r="S60" s="170"/>
    </row>
    <row r="61" spans="1:19" ht="13.5" customHeight="1">
      <c r="A61" s="172" t="s">
        <v>135</v>
      </c>
      <c r="B61" s="35" t="s">
        <v>132</v>
      </c>
      <c r="C61" s="393">
        <v>25443</v>
      </c>
      <c r="D61" s="4">
        <v>12344</v>
      </c>
      <c r="E61" s="394">
        <v>13099</v>
      </c>
      <c r="F61" s="4">
        <v>25455</v>
      </c>
      <c r="G61" s="394">
        <v>12438</v>
      </c>
      <c r="H61" s="4">
        <v>13017</v>
      </c>
      <c r="I61" s="394">
        <v>-12</v>
      </c>
      <c r="J61" s="4">
        <v>-94</v>
      </c>
      <c r="K61" s="394">
        <v>82</v>
      </c>
      <c r="L61" s="7">
        <v>232</v>
      </c>
      <c r="M61" s="79">
        <v>89</v>
      </c>
      <c r="N61" s="7">
        <v>143</v>
      </c>
      <c r="O61" s="79">
        <v>-244</v>
      </c>
      <c r="P61" s="7">
        <v>-183</v>
      </c>
      <c r="Q61" s="79">
        <v>-61</v>
      </c>
      <c r="R61" s="169"/>
      <c r="S61" s="170"/>
    </row>
    <row r="62" spans="1:19" ht="13.5" customHeight="1">
      <c r="A62" s="172"/>
      <c r="B62" s="35" t="s">
        <v>133</v>
      </c>
      <c r="C62" s="395">
        <v>18576</v>
      </c>
      <c r="D62" s="397">
        <v>8978</v>
      </c>
      <c r="E62" s="396">
        <v>9598</v>
      </c>
      <c r="F62" s="397">
        <v>14020</v>
      </c>
      <c r="G62" s="396">
        <v>6963</v>
      </c>
      <c r="H62" s="397">
        <v>7057</v>
      </c>
      <c r="I62" s="396">
        <v>4556</v>
      </c>
      <c r="J62" s="397">
        <v>2015</v>
      </c>
      <c r="K62" s="396">
        <v>2541</v>
      </c>
      <c r="L62" s="5">
        <v>4695</v>
      </c>
      <c r="M62" s="80">
        <v>2186</v>
      </c>
      <c r="N62" s="5">
        <v>2509</v>
      </c>
      <c r="O62" s="80">
        <v>-139</v>
      </c>
      <c r="P62" s="5">
        <v>-171</v>
      </c>
      <c r="Q62" s="80">
        <v>32</v>
      </c>
      <c r="R62" s="169"/>
      <c r="S62" s="170"/>
    </row>
    <row r="63" spans="1:19" ht="13.5" customHeight="1">
      <c r="A63" s="172"/>
      <c r="B63" s="35" t="s">
        <v>134</v>
      </c>
      <c r="C63" s="395">
        <v>6867</v>
      </c>
      <c r="D63" s="397">
        <v>3366</v>
      </c>
      <c r="E63" s="396">
        <v>3501</v>
      </c>
      <c r="F63" s="397">
        <v>11435</v>
      </c>
      <c r="G63" s="396">
        <v>5475</v>
      </c>
      <c r="H63" s="397">
        <v>5960</v>
      </c>
      <c r="I63" s="396">
        <v>-4568</v>
      </c>
      <c r="J63" s="397">
        <v>-2109</v>
      </c>
      <c r="K63" s="396">
        <v>-2459</v>
      </c>
      <c r="L63" s="5">
        <v>-4463</v>
      </c>
      <c r="M63" s="80">
        <v>-2097</v>
      </c>
      <c r="N63" s="5">
        <v>-2366</v>
      </c>
      <c r="O63" s="80">
        <v>-105</v>
      </c>
      <c r="P63" s="5">
        <v>-12</v>
      </c>
      <c r="Q63" s="80">
        <v>-93</v>
      </c>
      <c r="R63" s="169"/>
      <c r="S63" s="170"/>
    </row>
    <row r="64" spans="1:19">
      <c r="C64" s="395"/>
      <c r="D64" s="396"/>
      <c r="E64" s="396"/>
      <c r="F64" s="396"/>
      <c r="G64" s="396"/>
      <c r="H64" s="396"/>
      <c r="I64" s="396"/>
      <c r="J64" s="396"/>
      <c r="K64" s="396"/>
      <c r="L64" s="80"/>
      <c r="M64" s="80"/>
      <c r="N64" s="80"/>
      <c r="O64" s="80"/>
      <c r="P64" s="80"/>
      <c r="Q64" s="80"/>
    </row>
    <row r="68" spans="3:17">
      <c r="C68" s="395"/>
      <c r="D68" s="396"/>
      <c r="E68" s="396"/>
      <c r="F68" s="396"/>
      <c r="G68" s="396"/>
      <c r="H68" s="396"/>
      <c r="I68" s="396"/>
      <c r="J68" s="396"/>
      <c r="K68" s="396"/>
      <c r="L68" s="80"/>
      <c r="M68" s="80"/>
      <c r="N68" s="80"/>
      <c r="O68" s="80"/>
      <c r="P68" s="80"/>
      <c r="Q68" s="80"/>
    </row>
    <row r="72" spans="3:17">
      <c r="C72" s="395"/>
      <c r="D72" s="396"/>
      <c r="E72" s="396"/>
      <c r="F72" s="396"/>
      <c r="G72" s="396"/>
      <c r="H72" s="396"/>
      <c r="I72" s="396"/>
      <c r="J72" s="396"/>
      <c r="K72" s="396"/>
      <c r="L72" s="80"/>
      <c r="M72" s="80"/>
      <c r="N72" s="80"/>
      <c r="O72" s="80"/>
      <c r="P72" s="80"/>
      <c r="Q72" s="80"/>
    </row>
    <row r="76" spans="3:17">
      <c r="C76" s="395"/>
      <c r="D76" s="396"/>
      <c r="E76" s="396"/>
      <c r="F76" s="396"/>
      <c r="G76" s="396"/>
      <c r="H76" s="396"/>
      <c r="I76" s="396"/>
      <c r="J76" s="396"/>
      <c r="K76" s="396"/>
      <c r="L76" s="80"/>
      <c r="M76" s="80"/>
      <c r="N76" s="80"/>
      <c r="O76" s="80"/>
      <c r="P76" s="80"/>
      <c r="Q76" s="80"/>
    </row>
  </sheetData>
  <mergeCells count="20">
    <mergeCell ref="H9:H10"/>
    <mergeCell ref="I9:I10"/>
    <mergeCell ref="M9:M10"/>
    <mergeCell ref="N9:N10"/>
    <mergeCell ref="O7:Q8"/>
    <mergeCell ref="O9:O11"/>
    <mergeCell ref="P9:P11"/>
    <mergeCell ref="Q9:Q11"/>
    <mergeCell ref="A7:B11"/>
    <mergeCell ref="C7:E8"/>
    <mergeCell ref="F7:H8"/>
    <mergeCell ref="K9:K10"/>
    <mergeCell ref="L9:L10"/>
    <mergeCell ref="I7:N8"/>
    <mergeCell ref="C9:C10"/>
    <mergeCell ref="D9:D10"/>
    <mergeCell ref="E9:E10"/>
    <mergeCell ref="F9:F10"/>
    <mergeCell ref="G9:G10"/>
    <mergeCell ref="J9:J10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1.1023622047244095" right="0.70866141732283472" top="0.27559055118110237" bottom="0.27559055118110237" header="0.31496062992125984" footer="0.31496062992125984"/>
  <pageSetup paperSize="9" scale="96" fitToWidth="0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3"/>
  <sheetViews>
    <sheetView workbookViewId="0">
      <pane ySplit="10" topLeftCell="A11" activePane="bottomLeft" state="frozen"/>
      <selection pane="bottomLeft" activeCell="E7" sqref="E7"/>
    </sheetView>
  </sheetViews>
  <sheetFormatPr defaultColWidth="9" defaultRowHeight="12.75"/>
  <cols>
    <col min="1" max="1" width="20.875" style="109" customWidth="1"/>
    <col min="2" max="2" width="6.25" style="109" bestFit="1" customWidth="1"/>
    <col min="3" max="3" width="6.75" style="109" customWidth="1"/>
    <col min="4" max="4" width="7" style="109" customWidth="1"/>
    <col min="5" max="5" width="6.25" style="109" bestFit="1" customWidth="1"/>
    <col min="6" max="6" width="6.75" style="109" customWidth="1"/>
    <col min="7" max="7" width="7.125" style="109" customWidth="1"/>
    <col min="8" max="9" width="6.75" style="109" customWidth="1"/>
    <col min="10" max="10" width="7.25" style="109" customWidth="1"/>
    <col min="11" max="16384" width="9" style="109"/>
  </cols>
  <sheetData>
    <row r="1" spans="1:49">
      <c r="A1" s="108" t="s">
        <v>674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49">
      <c r="A2" s="107" t="s">
        <v>578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49">
      <c r="A3" s="108" t="s">
        <v>573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49">
      <c r="A4" s="359" t="s">
        <v>574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49">
      <c r="A5" s="359" t="s">
        <v>579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49">
      <c r="A6" s="432" t="s">
        <v>672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49">
      <c r="A7" s="428" t="s">
        <v>594</v>
      </c>
      <c r="C7" s="108"/>
      <c r="D7" s="108"/>
      <c r="E7" s="108"/>
      <c r="F7" s="108"/>
      <c r="G7" s="108"/>
      <c r="H7" s="108"/>
      <c r="I7" s="108"/>
      <c r="J7" s="108"/>
    </row>
    <row r="8" spans="1:49">
      <c r="A8" s="428" t="s">
        <v>595</v>
      </c>
      <c r="C8" s="108"/>
      <c r="D8" s="108"/>
      <c r="E8" s="108"/>
      <c r="F8" s="108"/>
      <c r="G8" s="108"/>
      <c r="H8" s="108"/>
      <c r="I8" s="108"/>
      <c r="J8" s="108"/>
    </row>
    <row r="9" spans="1:49" ht="76.5" customHeight="1">
      <c r="A9" s="477" t="s">
        <v>370</v>
      </c>
      <c r="B9" s="440" t="s">
        <v>417</v>
      </c>
      <c r="C9" s="440"/>
      <c r="D9" s="445"/>
      <c r="E9" s="439" t="s">
        <v>430</v>
      </c>
      <c r="F9" s="440"/>
      <c r="G9" s="445"/>
      <c r="H9" s="439" t="s">
        <v>431</v>
      </c>
      <c r="I9" s="440"/>
      <c r="J9" s="440"/>
    </row>
    <row r="10" spans="1:49" ht="38.25">
      <c r="A10" s="478"/>
      <c r="B10" s="68" t="s">
        <v>419</v>
      </c>
      <c r="C10" s="69" t="s">
        <v>420</v>
      </c>
      <c r="D10" s="69" t="s">
        <v>421</v>
      </c>
      <c r="E10" s="69" t="s">
        <v>323</v>
      </c>
      <c r="F10" s="69" t="s">
        <v>420</v>
      </c>
      <c r="G10" s="69" t="s">
        <v>342</v>
      </c>
      <c r="H10" s="69" t="s">
        <v>323</v>
      </c>
      <c r="I10" s="69" t="s">
        <v>420</v>
      </c>
      <c r="J10" s="70" t="s">
        <v>432</v>
      </c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  <c r="AG10" s="360"/>
      <c r="AH10" s="360"/>
      <c r="AI10" s="360"/>
      <c r="AJ10" s="360"/>
      <c r="AK10" s="360"/>
      <c r="AL10" s="360"/>
      <c r="AM10" s="360"/>
      <c r="AN10" s="360"/>
      <c r="AO10" s="360"/>
      <c r="AP10" s="360"/>
      <c r="AQ10" s="360"/>
      <c r="AR10" s="360"/>
      <c r="AS10" s="360"/>
      <c r="AT10" s="360"/>
      <c r="AU10" s="360"/>
      <c r="AV10" s="360"/>
      <c r="AW10" s="360"/>
    </row>
    <row r="11" spans="1:49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360"/>
    </row>
    <row r="12" spans="1:49">
      <c r="A12" s="156" t="s">
        <v>275</v>
      </c>
      <c r="B12" s="393">
        <v>485077</v>
      </c>
      <c r="C12" s="4">
        <v>230048</v>
      </c>
      <c r="D12" s="394">
        <v>255029</v>
      </c>
      <c r="E12" s="4">
        <v>485077</v>
      </c>
      <c r="F12" s="394">
        <v>230048</v>
      </c>
      <c r="G12" s="4">
        <v>255029</v>
      </c>
      <c r="H12" s="311" t="s">
        <v>0</v>
      </c>
      <c r="I12" s="311" t="s">
        <v>0</v>
      </c>
      <c r="J12" s="308" t="s">
        <v>0</v>
      </c>
    </row>
    <row r="13" spans="1:49">
      <c r="A13" s="362" t="s">
        <v>272</v>
      </c>
      <c r="B13" s="309"/>
      <c r="C13" s="309"/>
      <c r="D13" s="309"/>
      <c r="E13" s="309"/>
      <c r="F13" s="309"/>
      <c r="G13" s="309"/>
      <c r="H13" s="309"/>
      <c r="I13" s="309"/>
      <c r="J13" s="307"/>
    </row>
    <row r="14" spans="1:49">
      <c r="A14" s="156" t="s">
        <v>248</v>
      </c>
      <c r="B14" s="393">
        <v>38745</v>
      </c>
      <c r="C14" s="4">
        <v>18341</v>
      </c>
      <c r="D14" s="394">
        <v>20404</v>
      </c>
      <c r="E14" s="4">
        <v>36268</v>
      </c>
      <c r="F14" s="394">
        <v>17036</v>
      </c>
      <c r="G14" s="4">
        <v>19232</v>
      </c>
      <c r="H14" s="394">
        <v>2477</v>
      </c>
      <c r="I14" s="4">
        <v>1305</v>
      </c>
      <c r="J14" s="394">
        <v>1172</v>
      </c>
    </row>
    <row r="15" spans="1:49">
      <c r="A15" s="157" t="s">
        <v>249</v>
      </c>
      <c r="B15" s="395">
        <v>7729</v>
      </c>
      <c r="C15" s="313">
        <v>3657</v>
      </c>
      <c r="D15" s="291">
        <v>4072</v>
      </c>
      <c r="E15" s="313">
        <v>8791</v>
      </c>
      <c r="F15" s="291">
        <v>4153</v>
      </c>
      <c r="G15" s="313">
        <v>4638</v>
      </c>
      <c r="H15" s="291">
        <v>-1062</v>
      </c>
      <c r="I15" s="313">
        <v>-496</v>
      </c>
      <c r="J15" s="291">
        <v>-566</v>
      </c>
    </row>
    <row r="16" spans="1:49">
      <c r="A16" s="157" t="s">
        <v>250</v>
      </c>
      <c r="B16" s="395">
        <v>6241</v>
      </c>
      <c r="C16" s="313">
        <v>3050</v>
      </c>
      <c r="D16" s="291">
        <v>3191</v>
      </c>
      <c r="E16" s="313">
        <v>6549</v>
      </c>
      <c r="F16" s="291">
        <v>3032</v>
      </c>
      <c r="G16" s="313">
        <v>3517</v>
      </c>
      <c r="H16" s="291">
        <v>-308</v>
      </c>
      <c r="I16" s="313">
        <v>18</v>
      </c>
      <c r="J16" s="291">
        <v>-326</v>
      </c>
    </row>
    <row r="17" spans="1:10">
      <c r="A17" s="157" t="s">
        <v>251</v>
      </c>
      <c r="B17" s="395">
        <v>6753</v>
      </c>
      <c r="C17" s="313">
        <v>3284</v>
      </c>
      <c r="D17" s="291">
        <v>3469</v>
      </c>
      <c r="E17" s="313">
        <v>7959</v>
      </c>
      <c r="F17" s="291">
        <v>3830</v>
      </c>
      <c r="G17" s="313">
        <v>4129</v>
      </c>
      <c r="H17" s="291">
        <v>-1206</v>
      </c>
      <c r="I17" s="313">
        <v>-546</v>
      </c>
      <c r="J17" s="291">
        <v>-660</v>
      </c>
    </row>
    <row r="18" spans="1:10">
      <c r="A18" s="157" t="s">
        <v>252</v>
      </c>
      <c r="B18" s="395">
        <v>6199</v>
      </c>
      <c r="C18" s="313">
        <v>2906</v>
      </c>
      <c r="D18" s="291">
        <v>3293</v>
      </c>
      <c r="E18" s="313">
        <v>6310</v>
      </c>
      <c r="F18" s="291">
        <v>2933</v>
      </c>
      <c r="G18" s="313">
        <v>3377</v>
      </c>
      <c r="H18" s="291">
        <v>-111</v>
      </c>
      <c r="I18" s="313">
        <v>-27</v>
      </c>
      <c r="J18" s="291">
        <v>-84</v>
      </c>
    </row>
    <row r="19" spans="1:10">
      <c r="A19" s="157" t="s">
        <v>253</v>
      </c>
      <c r="B19" s="395">
        <v>11823</v>
      </c>
      <c r="C19" s="313">
        <v>5444</v>
      </c>
      <c r="D19" s="291">
        <v>6379</v>
      </c>
      <c r="E19" s="313">
        <v>6659</v>
      </c>
      <c r="F19" s="291">
        <v>3088</v>
      </c>
      <c r="G19" s="313">
        <v>3571</v>
      </c>
      <c r="H19" s="291">
        <v>5164</v>
      </c>
      <c r="I19" s="313">
        <v>2356</v>
      </c>
      <c r="J19" s="291">
        <v>2808</v>
      </c>
    </row>
    <row r="20" spans="1:10">
      <c r="A20" s="156" t="s">
        <v>6</v>
      </c>
      <c r="B20" s="393">
        <v>29812</v>
      </c>
      <c r="C20" s="4">
        <v>13733</v>
      </c>
      <c r="D20" s="394">
        <v>16079</v>
      </c>
      <c r="E20" s="4">
        <v>29615</v>
      </c>
      <c r="F20" s="394">
        <v>13922</v>
      </c>
      <c r="G20" s="4">
        <v>15693</v>
      </c>
      <c r="H20" s="394">
        <v>197</v>
      </c>
      <c r="I20" s="4">
        <v>-189</v>
      </c>
      <c r="J20" s="394">
        <v>386</v>
      </c>
    </row>
    <row r="21" spans="1:10">
      <c r="A21" s="157" t="s">
        <v>254</v>
      </c>
      <c r="B21" s="395">
        <v>11400</v>
      </c>
      <c r="C21" s="313">
        <v>5008</v>
      </c>
      <c r="D21" s="291">
        <v>6392</v>
      </c>
      <c r="E21" s="313">
        <v>7217</v>
      </c>
      <c r="F21" s="291">
        <v>3524</v>
      </c>
      <c r="G21" s="313">
        <v>3693</v>
      </c>
      <c r="H21" s="291">
        <v>4183</v>
      </c>
      <c r="I21" s="313">
        <v>1484</v>
      </c>
      <c r="J21" s="291">
        <v>2699</v>
      </c>
    </row>
    <row r="22" spans="1:10">
      <c r="A22" s="157" t="s">
        <v>255</v>
      </c>
      <c r="B22" s="395">
        <v>6795</v>
      </c>
      <c r="C22" s="313">
        <v>3177</v>
      </c>
      <c r="D22" s="291">
        <v>3618</v>
      </c>
      <c r="E22" s="313">
        <v>7809</v>
      </c>
      <c r="F22" s="291">
        <v>3666</v>
      </c>
      <c r="G22" s="313">
        <v>4143</v>
      </c>
      <c r="H22" s="291">
        <v>-1014</v>
      </c>
      <c r="I22" s="313">
        <v>-489</v>
      </c>
      <c r="J22" s="291">
        <v>-525</v>
      </c>
    </row>
    <row r="23" spans="1:10">
      <c r="A23" s="157" t="s">
        <v>256</v>
      </c>
      <c r="B23" s="395">
        <v>3912</v>
      </c>
      <c r="C23" s="313">
        <v>1855</v>
      </c>
      <c r="D23" s="291">
        <v>2057</v>
      </c>
      <c r="E23" s="313">
        <v>5087</v>
      </c>
      <c r="F23" s="291">
        <v>2341</v>
      </c>
      <c r="G23" s="313">
        <v>2746</v>
      </c>
      <c r="H23" s="291">
        <v>-1175</v>
      </c>
      <c r="I23" s="313">
        <v>-486</v>
      </c>
      <c r="J23" s="291">
        <v>-689</v>
      </c>
    </row>
    <row r="24" spans="1:10">
      <c r="A24" s="157" t="s">
        <v>257</v>
      </c>
      <c r="B24" s="395">
        <v>4489</v>
      </c>
      <c r="C24" s="313">
        <v>2047</v>
      </c>
      <c r="D24" s="291">
        <v>2442</v>
      </c>
      <c r="E24" s="313">
        <v>5507</v>
      </c>
      <c r="F24" s="291">
        <v>2565</v>
      </c>
      <c r="G24" s="313">
        <v>2942</v>
      </c>
      <c r="H24" s="291">
        <v>-1018</v>
      </c>
      <c r="I24" s="313">
        <v>-518</v>
      </c>
      <c r="J24" s="291">
        <v>-500</v>
      </c>
    </row>
    <row r="25" spans="1:10">
      <c r="A25" s="157" t="s">
        <v>258</v>
      </c>
      <c r="B25" s="395">
        <v>3216</v>
      </c>
      <c r="C25" s="313">
        <v>1646</v>
      </c>
      <c r="D25" s="291">
        <v>1570</v>
      </c>
      <c r="E25" s="313">
        <v>3995</v>
      </c>
      <c r="F25" s="291">
        <v>1826</v>
      </c>
      <c r="G25" s="313">
        <v>2169</v>
      </c>
      <c r="H25" s="291">
        <v>-779</v>
      </c>
      <c r="I25" s="313">
        <v>-180</v>
      </c>
      <c r="J25" s="291">
        <v>-599</v>
      </c>
    </row>
    <row r="26" spans="1:10">
      <c r="A26" s="156" t="s">
        <v>259</v>
      </c>
      <c r="B26" s="393">
        <v>23501</v>
      </c>
      <c r="C26" s="4">
        <v>11217</v>
      </c>
      <c r="D26" s="394">
        <v>12284</v>
      </c>
      <c r="E26" s="4">
        <v>27633</v>
      </c>
      <c r="F26" s="394">
        <v>13441</v>
      </c>
      <c r="G26" s="4">
        <v>14192</v>
      </c>
      <c r="H26" s="394">
        <v>-4132</v>
      </c>
      <c r="I26" s="4">
        <v>-2224</v>
      </c>
      <c r="J26" s="394">
        <v>-1908</v>
      </c>
    </row>
    <row r="27" spans="1:10">
      <c r="A27" s="157" t="s">
        <v>260</v>
      </c>
      <c r="B27" s="395">
        <v>4219</v>
      </c>
      <c r="C27" s="313">
        <v>2081</v>
      </c>
      <c r="D27" s="291">
        <v>2138</v>
      </c>
      <c r="E27" s="313">
        <v>4937</v>
      </c>
      <c r="F27" s="291">
        <v>2446</v>
      </c>
      <c r="G27" s="313">
        <v>2491</v>
      </c>
      <c r="H27" s="291">
        <v>-718</v>
      </c>
      <c r="I27" s="313">
        <v>-365</v>
      </c>
      <c r="J27" s="291">
        <v>-353</v>
      </c>
    </row>
    <row r="28" spans="1:10">
      <c r="A28" s="157" t="s">
        <v>180</v>
      </c>
      <c r="B28" s="395">
        <v>7436</v>
      </c>
      <c r="C28" s="313">
        <v>3637</v>
      </c>
      <c r="D28" s="291">
        <v>3799</v>
      </c>
      <c r="E28" s="313">
        <v>9266</v>
      </c>
      <c r="F28" s="291">
        <v>4477</v>
      </c>
      <c r="G28" s="313">
        <v>4789</v>
      </c>
      <c r="H28" s="291">
        <v>-1830</v>
      </c>
      <c r="I28" s="313">
        <v>-840</v>
      </c>
      <c r="J28" s="291">
        <v>-990</v>
      </c>
    </row>
    <row r="29" spans="1:10">
      <c r="A29" s="157" t="s">
        <v>181</v>
      </c>
      <c r="B29" s="395">
        <v>6534</v>
      </c>
      <c r="C29" s="313">
        <v>2923</v>
      </c>
      <c r="D29" s="291">
        <v>3611</v>
      </c>
      <c r="E29" s="313">
        <v>7036</v>
      </c>
      <c r="F29" s="291">
        <v>3408</v>
      </c>
      <c r="G29" s="313">
        <v>3628</v>
      </c>
      <c r="H29" s="291">
        <v>-502</v>
      </c>
      <c r="I29" s="313">
        <v>-485</v>
      </c>
      <c r="J29" s="291">
        <v>-17</v>
      </c>
    </row>
    <row r="30" spans="1:10">
      <c r="A30" s="157" t="s">
        <v>182</v>
      </c>
      <c r="B30" s="395">
        <v>5312</v>
      </c>
      <c r="C30" s="313">
        <v>2576</v>
      </c>
      <c r="D30" s="291">
        <v>2736</v>
      </c>
      <c r="E30" s="313">
        <v>6394</v>
      </c>
      <c r="F30" s="291">
        <v>3110</v>
      </c>
      <c r="G30" s="313">
        <v>3284</v>
      </c>
      <c r="H30" s="291">
        <v>-1082</v>
      </c>
      <c r="I30" s="313">
        <v>-534</v>
      </c>
      <c r="J30" s="291">
        <v>-548</v>
      </c>
    </row>
    <row r="31" spans="1:10">
      <c r="A31" s="156" t="s">
        <v>183</v>
      </c>
      <c r="B31" s="393">
        <v>16297</v>
      </c>
      <c r="C31" s="4">
        <v>7942</v>
      </c>
      <c r="D31" s="394">
        <v>8355</v>
      </c>
      <c r="E31" s="4">
        <v>16648</v>
      </c>
      <c r="F31" s="394">
        <v>8073</v>
      </c>
      <c r="G31" s="4">
        <v>8575</v>
      </c>
      <c r="H31" s="394">
        <v>-351</v>
      </c>
      <c r="I31" s="4">
        <v>-131</v>
      </c>
      <c r="J31" s="394">
        <v>-220</v>
      </c>
    </row>
    <row r="32" spans="1:10">
      <c r="A32" s="157" t="s">
        <v>184</v>
      </c>
      <c r="B32" s="395">
        <v>6426</v>
      </c>
      <c r="C32" s="313">
        <v>3194</v>
      </c>
      <c r="D32" s="291">
        <v>3232</v>
      </c>
      <c r="E32" s="313">
        <v>6381</v>
      </c>
      <c r="F32" s="291">
        <v>3157</v>
      </c>
      <c r="G32" s="313">
        <v>3224</v>
      </c>
      <c r="H32" s="291">
        <v>45</v>
      </c>
      <c r="I32" s="313">
        <v>37</v>
      </c>
      <c r="J32" s="291">
        <v>8</v>
      </c>
    </row>
    <row r="33" spans="1:10">
      <c r="A33" s="157" t="s">
        <v>185</v>
      </c>
      <c r="B33" s="395">
        <v>9871</v>
      </c>
      <c r="C33" s="313">
        <v>4748</v>
      </c>
      <c r="D33" s="291">
        <v>5123</v>
      </c>
      <c r="E33" s="313">
        <v>10267</v>
      </c>
      <c r="F33" s="291">
        <v>4916</v>
      </c>
      <c r="G33" s="313">
        <v>5351</v>
      </c>
      <c r="H33" s="291">
        <v>-396</v>
      </c>
      <c r="I33" s="313">
        <v>-168</v>
      </c>
      <c r="J33" s="291">
        <v>-228</v>
      </c>
    </row>
    <row r="34" spans="1:10">
      <c r="A34" s="156" t="s">
        <v>186</v>
      </c>
      <c r="B34" s="393">
        <v>27117</v>
      </c>
      <c r="C34" s="4">
        <v>12522</v>
      </c>
      <c r="D34" s="394">
        <v>14595</v>
      </c>
      <c r="E34" s="4">
        <v>28475</v>
      </c>
      <c r="F34" s="394">
        <v>13324</v>
      </c>
      <c r="G34" s="4">
        <v>15151</v>
      </c>
      <c r="H34" s="394">
        <v>-1358</v>
      </c>
      <c r="I34" s="4">
        <v>-802</v>
      </c>
      <c r="J34" s="394">
        <v>-556</v>
      </c>
    </row>
    <row r="35" spans="1:10">
      <c r="A35" s="157" t="s">
        <v>187</v>
      </c>
      <c r="B35" s="395">
        <v>3927</v>
      </c>
      <c r="C35" s="313">
        <v>1864</v>
      </c>
      <c r="D35" s="291">
        <v>2063</v>
      </c>
      <c r="E35" s="313">
        <v>3324</v>
      </c>
      <c r="F35" s="291">
        <v>1547</v>
      </c>
      <c r="G35" s="313">
        <v>1777</v>
      </c>
      <c r="H35" s="291">
        <v>603</v>
      </c>
      <c r="I35" s="313">
        <v>317</v>
      </c>
      <c r="J35" s="291">
        <v>286</v>
      </c>
    </row>
    <row r="36" spans="1:10">
      <c r="A36" s="157" t="s">
        <v>188</v>
      </c>
      <c r="B36" s="395">
        <v>6087</v>
      </c>
      <c r="C36" s="313">
        <v>2852</v>
      </c>
      <c r="D36" s="291">
        <v>3235</v>
      </c>
      <c r="E36" s="313">
        <v>7583</v>
      </c>
      <c r="F36" s="291">
        <v>3520</v>
      </c>
      <c r="G36" s="313">
        <v>4063</v>
      </c>
      <c r="H36" s="291">
        <v>-1496</v>
      </c>
      <c r="I36" s="313">
        <v>-668</v>
      </c>
      <c r="J36" s="291">
        <v>-828</v>
      </c>
    </row>
    <row r="37" spans="1:10">
      <c r="A37" s="157" t="s">
        <v>189</v>
      </c>
      <c r="B37" s="395">
        <v>5214</v>
      </c>
      <c r="C37" s="313">
        <v>2417</v>
      </c>
      <c r="D37" s="291">
        <v>2797</v>
      </c>
      <c r="E37" s="313">
        <v>6004</v>
      </c>
      <c r="F37" s="291">
        <v>2811</v>
      </c>
      <c r="G37" s="313">
        <v>3193</v>
      </c>
      <c r="H37" s="291">
        <v>-790</v>
      </c>
      <c r="I37" s="313">
        <v>-394</v>
      </c>
      <c r="J37" s="291">
        <v>-396</v>
      </c>
    </row>
    <row r="38" spans="1:10">
      <c r="A38" s="157" t="s">
        <v>190</v>
      </c>
      <c r="B38" s="395">
        <v>4148</v>
      </c>
      <c r="C38" s="313">
        <v>1918</v>
      </c>
      <c r="D38" s="291">
        <v>2230</v>
      </c>
      <c r="E38" s="313">
        <v>4716</v>
      </c>
      <c r="F38" s="291">
        <v>2154</v>
      </c>
      <c r="G38" s="313">
        <v>2562</v>
      </c>
      <c r="H38" s="291">
        <v>-568</v>
      </c>
      <c r="I38" s="313">
        <v>-236</v>
      </c>
      <c r="J38" s="291">
        <v>-332</v>
      </c>
    </row>
    <row r="39" spans="1:10">
      <c r="A39" s="157" t="s">
        <v>191</v>
      </c>
      <c r="B39" s="395">
        <v>7741</v>
      </c>
      <c r="C39" s="313">
        <v>3471</v>
      </c>
      <c r="D39" s="291">
        <v>4270</v>
      </c>
      <c r="E39" s="313">
        <v>6848</v>
      </c>
      <c r="F39" s="291">
        <v>3292</v>
      </c>
      <c r="G39" s="313">
        <v>3556</v>
      </c>
      <c r="H39" s="291">
        <v>893</v>
      </c>
      <c r="I39" s="313">
        <v>179</v>
      </c>
      <c r="J39" s="291">
        <v>714</v>
      </c>
    </row>
    <row r="40" spans="1:10">
      <c r="A40" s="156" t="s">
        <v>192</v>
      </c>
      <c r="B40" s="393">
        <v>46856</v>
      </c>
      <c r="C40" s="4">
        <v>21840</v>
      </c>
      <c r="D40" s="394">
        <v>25016</v>
      </c>
      <c r="E40" s="4">
        <v>41843</v>
      </c>
      <c r="F40" s="394">
        <v>19344</v>
      </c>
      <c r="G40" s="4">
        <v>22499</v>
      </c>
      <c r="H40" s="394">
        <v>5013</v>
      </c>
      <c r="I40" s="4">
        <v>2496</v>
      </c>
      <c r="J40" s="394">
        <v>2517</v>
      </c>
    </row>
    <row r="41" spans="1:10">
      <c r="A41" s="157" t="s">
        <v>193</v>
      </c>
      <c r="B41" s="395">
        <v>9062</v>
      </c>
      <c r="C41" s="313">
        <v>4018</v>
      </c>
      <c r="D41" s="291">
        <v>5044</v>
      </c>
      <c r="E41" s="313">
        <v>8713</v>
      </c>
      <c r="F41" s="291">
        <v>4018</v>
      </c>
      <c r="G41" s="313">
        <v>4695</v>
      </c>
      <c r="H41" s="291">
        <v>349</v>
      </c>
      <c r="I41" s="301"/>
      <c r="J41" s="291">
        <v>349</v>
      </c>
    </row>
    <row r="42" spans="1:10">
      <c r="A42" s="157" t="s">
        <v>194</v>
      </c>
      <c r="B42" s="395">
        <v>6220</v>
      </c>
      <c r="C42" s="313">
        <v>2848</v>
      </c>
      <c r="D42" s="291">
        <v>3372</v>
      </c>
      <c r="E42" s="313">
        <v>7397</v>
      </c>
      <c r="F42" s="291">
        <v>3559</v>
      </c>
      <c r="G42" s="313">
        <v>3838</v>
      </c>
      <c r="H42" s="291">
        <v>-1177</v>
      </c>
      <c r="I42" s="313">
        <v>-711</v>
      </c>
      <c r="J42" s="291">
        <v>-466</v>
      </c>
    </row>
    <row r="43" spans="1:10">
      <c r="A43" s="157" t="s">
        <v>195</v>
      </c>
      <c r="B43" s="395">
        <v>3543</v>
      </c>
      <c r="C43" s="313">
        <v>1550</v>
      </c>
      <c r="D43" s="291">
        <v>1993</v>
      </c>
      <c r="E43" s="313">
        <v>4390</v>
      </c>
      <c r="F43" s="291">
        <v>1993</v>
      </c>
      <c r="G43" s="313">
        <v>2397</v>
      </c>
      <c r="H43" s="291">
        <v>-847</v>
      </c>
      <c r="I43" s="313">
        <v>-443</v>
      </c>
      <c r="J43" s="291">
        <v>-404</v>
      </c>
    </row>
    <row r="44" spans="1:10">
      <c r="A44" s="157" t="s">
        <v>196</v>
      </c>
      <c r="B44" s="395">
        <v>5796</v>
      </c>
      <c r="C44" s="313">
        <v>2669</v>
      </c>
      <c r="D44" s="291">
        <v>3127</v>
      </c>
      <c r="E44" s="313">
        <v>7161</v>
      </c>
      <c r="F44" s="291">
        <v>3336</v>
      </c>
      <c r="G44" s="313">
        <v>3825</v>
      </c>
      <c r="H44" s="291">
        <v>-1365</v>
      </c>
      <c r="I44" s="313">
        <v>-667</v>
      </c>
      <c r="J44" s="291">
        <v>-698</v>
      </c>
    </row>
    <row r="45" spans="1:10">
      <c r="A45" s="157" t="s">
        <v>197</v>
      </c>
      <c r="B45" s="395">
        <v>5305</v>
      </c>
      <c r="C45" s="313">
        <v>2533</v>
      </c>
      <c r="D45" s="291">
        <v>2772</v>
      </c>
      <c r="E45" s="313">
        <v>5658</v>
      </c>
      <c r="F45" s="291">
        <v>2666</v>
      </c>
      <c r="G45" s="313">
        <v>2992</v>
      </c>
      <c r="H45" s="291">
        <v>-353</v>
      </c>
      <c r="I45" s="313">
        <v>-133</v>
      </c>
      <c r="J45" s="291">
        <v>-220</v>
      </c>
    </row>
    <row r="46" spans="1:10">
      <c r="A46" s="157" t="s">
        <v>198</v>
      </c>
      <c r="B46" s="395">
        <v>16930</v>
      </c>
      <c r="C46" s="313">
        <v>8222</v>
      </c>
      <c r="D46" s="291">
        <v>8708</v>
      </c>
      <c r="E46" s="313">
        <v>8524</v>
      </c>
      <c r="F46" s="291">
        <v>3772</v>
      </c>
      <c r="G46" s="313">
        <v>4752</v>
      </c>
      <c r="H46" s="291">
        <v>8406</v>
      </c>
      <c r="I46" s="313">
        <v>4450</v>
      </c>
      <c r="J46" s="291">
        <v>3956</v>
      </c>
    </row>
    <row r="47" spans="1:10">
      <c r="A47" s="156" t="s">
        <v>261</v>
      </c>
      <c r="B47" s="393">
        <v>14333</v>
      </c>
      <c r="C47" s="4">
        <v>6717</v>
      </c>
      <c r="D47" s="394">
        <v>7616</v>
      </c>
      <c r="E47" s="4">
        <v>14465</v>
      </c>
      <c r="F47" s="394">
        <v>6822</v>
      </c>
      <c r="G47" s="4">
        <v>7643</v>
      </c>
      <c r="H47" s="394">
        <v>-132</v>
      </c>
      <c r="I47" s="4">
        <v>-105</v>
      </c>
      <c r="J47" s="394">
        <v>-27</v>
      </c>
    </row>
    <row r="48" spans="1:10">
      <c r="A48" s="157" t="s">
        <v>204</v>
      </c>
      <c r="B48" s="395">
        <v>5246</v>
      </c>
      <c r="C48" s="313">
        <v>2473</v>
      </c>
      <c r="D48" s="291">
        <v>2773</v>
      </c>
      <c r="E48" s="313">
        <v>5971</v>
      </c>
      <c r="F48" s="291">
        <v>2796</v>
      </c>
      <c r="G48" s="313">
        <v>3175</v>
      </c>
      <c r="H48" s="291">
        <v>-725</v>
      </c>
      <c r="I48" s="313">
        <v>-323</v>
      </c>
      <c r="J48" s="291">
        <v>-402</v>
      </c>
    </row>
    <row r="49" spans="1:10">
      <c r="A49" s="157" t="s">
        <v>205</v>
      </c>
      <c r="B49" s="395">
        <v>9087</v>
      </c>
      <c r="C49" s="313">
        <v>4244</v>
      </c>
      <c r="D49" s="291">
        <v>4843</v>
      </c>
      <c r="E49" s="313">
        <v>8494</v>
      </c>
      <c r="F49" s="291">
        <v>4026</v>
      </c>
      <c r="G49" s="313">
        <v>4468</v>
      </c>
      <c r="H49" s="291">
        <v>593</v>
      </c>
      <c r="I49" s="313">
        <v>218</v>
      </c>
      <c r="J49" s="291">
        <v>375</v>
      </c>
    </row>
    <row r="50" spans="1:10">
      <c r="A50" s="156" t="s">
        <v>206</v>
      </c>
      <c r="B50" s="393">
        <v>27446</v>
      </c>
      <c r="C50" s="4">
        <v>13034</v>
      </c>
      <c r="D50" s="394">
        <v>14412</v>
      </c>
      <c r="E50" s="4">
        <v>29116</v>
      </c>
      <c r="F50" s="394">
        <v>13817</v>
      </c>
      <c r="G50" s="4">
        <v>15299</v>
      </c>
      <c r="H50" s="394">
        <v>-1670</v>
      </c>
      <c r="I50" s="4">
        <v>-783</v>
      </c>
      <c r="J50" s="394">
        <v>-887</v>
      </c>
    </row>
    <row r="51" spans="1:10">
      <c r="A51" s="157" t="s">
        <v>207</v>
      </c>
      <c r="B51" s="395">
        <v>6030</v>
      </c>
      <c r="C51" s="313">
        <v>2888</v>
      </c>
      <c r="D51" s="291">
        <v>3142</v>
      </c>
      <c r="E51" s="313">
        <v>7751</v>
      </c>
      <c r="F51" s="291">
        <v>3706</v>
      </c>
      <c r="G51" s="313">
        <v>4045</v>
      </c>
      <c r="H51" s="291">
        <v>-1721</v>
      </c>
      <c r="I51" s="313">
        <v>-818</v>
      </c>
      <c r="J51" s="291">
        <v>-903</v>
      </c>
    </row>
    <row r="52" spans="1:10">
      <c r="A52" s="157" t="s">
        <v>208</v>
      </c>
      <c r="B52" s="395">
        <v>4437</v>
      </c>
      <c r="C52" s="313">
        <v>2094</v>
      </c>
      <c r="D52" s="291">
        <v>2343</v>
      </c>
      <c r="E52" s="313">
        <v>6632</v>
      </c>
      <c r="F52" s="291">
        <v>3138</v>
      </c>
      <c r="G52" s="313">
        <v>3494</v>
      </c>
      <c r="H52" s="291">
        <v>-2195</v>
      </c>
      <c r="I52" s="313">
        <v>-1044</v>
      </c>
      <c r="J52" s="291">
        <v>-1151</v>
      </c>
    </row>
    <row r="53" spans="1:10">
      <c r="A53" s="157" t="s">
        <v>209</v>
      </c>
      <c r="B53" s="395">
        <v>12034</v>
      </c>
      <c r="C53" s="313">
        <v>5748</v>
      </c>
      <c r="D53" s="291">
        <v>6286</v>
      </c>
      <c r="E53" s="313">
        <v>7384</v>
      </c>
      <c r="F53" s="291">
        <v>3491</v>
      </c>
      <c r="G53" s="313">
        <v>3893</v>
      </c>
      <c r="H53" s="291">
        <v>4650</v>
      </c>
      <c r="I53" s="313">
        <v>2257</v>
      </c>
      <c r="J53" s="291">
        <v>2393</v>
      </c>
    </row>
    <row r="54" spans="1:10">
      <c r="A54" s="157" t="s">
        <v>210</v>
      </c>
      <c r="B54" s="395">
        <v>4945</v>
      </c>
      <c r="C54" s="313">
        <v>2304</v>
      </c>
      <c r="D54" s="291">
        <v>2641</v>
      </c>
      <c r="E54" s="313">
        <v>7349</v>
      </c>
      <c r="F54" s="291">
        <v>3482</v>
      </c>
      <c r="G54" s="313">
        <v>3867</v>
      </c>
      <c r="H54" s="291">
        <v>-2404</v>
      </c>
      <c r="I54" s="313">
        <v>-1178</v>
      </c>
      <c r="J54" s="291">
        <v>-1226</v>
      </c>
    </row>
    <row r="55" spans="1:10">
      <c r="A55" s="156" t="s">
        <v>211</v>
      </c>
      <c r="B55" s="393">
        <v>14753</v>
      </c>
      <c r="C55" s="4">
        <v>6954</v>
      </c>
      <c r="D55" s="394">
        <v>7799</v>
      </c>
      <c r="E55" s="4">
        <v>15984</v>
      </c>
      <c r="F55" s="394">
        <v>7547</v>
      </c>
      <c r="G55" s="4">
        <v>8437</v>
      </c>
      <c r="H55" s="394">
        <v>-1231</v>
      </c>
      <c r="I55" s="4">
        <v>-593</v>
      </c>
      <c r="J55" s="394">
        <v>-638</v>
      </c>
    </row>
    <row r="56" spans="1:10">
      <c r="A56" s="157" t="s">
        <v>212</v>
      </c>
      <c r="B56" s="395">
        <v>5565</v>
      </c>
      <c r="C56" s="313">
        <v>2649</v>
      </c>
      <c r="D56" s="291">
        <v>2916</v>
      </c>
      <c r="E56" s="313">
        <v>4669</v>
      </c>
      <c r="F56" s="291">
        <v>2194</v>
      </c>
      <c r="G56" s="313">
        <v>2475</v>
      </c>
      <c r="H56" s="291">
        <v>896</v>
      </c>
      <c r="I56" s="313">
        <v>455</v>
      </c>
      <c r="J56" s="291">
        <v>441</v>
      </c>
    </row>
    <row r="57" spans="1:10">
      <c r="A57" s="157" t="s">
        <v>213</v>
      </c>
      <c r="B57" s="395">
        <v>5352</v>
      </c>
      <c r="C57" s="313">
        <v>2581</v>
      </c>
      <c r="D57" s="291">
        <v>2771</v>
      </c>
      <c r="E57" s="313">
        <v>6282</v>
      </c>
      <c r="F57" s="291">
        <v>3017</v>
      </c>
      <c r="G57" s="313">
        <v>3265</v>
      </c>
      <c r="H57" s="291">
        <v>-930</v>
      </c>
      <c r="I57" s="313">
        <v>-436</v>
      </c>
      <c r="J57" s="291">
        <v>-494</v>
      </c>
    </row>
    <row r="58" spans="1:10">
      <c r="A58" s="157" t="s">
        <v>214</v>
      </c>
      <c r="B58" s="395">
        <v>3836</v>
      </c>
      <c r="C58" s="313">
        <v>1724</v>
      </c>
      <c r="D58" s="291">
        <v>2112</v>
      </c>
      <c r="E58" s="313">
        <v>5033</v>
      </c>
      <c r="F58" s="291">
        <v>2336</v>
      </c>
      <c r="G58" s="313">
        <v>2697</v>
      </c>
      <c r="H58" s="291">
        <v>-1197</v>
      </c>
      <c r="I58" s="313">
        <v>-612</v>
      </c>
      <c r="J58" s="291">
        <v>-585</v>
      </c>
    </row>
    <row r="59" spans="1:10">
      <c r="A59" s="156" t="s">
        <v>215</v>
      </c>
      <c r="B59" s="393">
        <v>27610</v>
      </c>
      <c r="C59" s="4">
        <v>13182</v>
      </c>
      <c r="D59" s="394">
        <v>14428</v>
      </c>
      <c r="E59" s="4">
        <v>25645</v>
      </c>
      <c r="F59" s="394">
        <v>12312</v>
      </c>
      <c r="G59" s="4">
        <v>13333</v>
      </c>
      <c r="H59" s="394">
        <v>1965</v>
      </c>
      <c r="I59" s="4">
        <v>870</v>
      </c>
      <c r="J59" s="394">
        <v>1095</v>
      </c>
    </row>
    <row r="60" spans="1:10">
      <c r="A60" s="157" t="s">
        <v>216</v>
      </c>
      <c r="B60" s="395">
        <v>2840</v>
      </c>
      <c r="C60" s="313">
        <v>1446</v>
      </c>
      <c r="D60" s="291">
        <v>1394</v>
      </c>
      <c r="E60" s="313">
        <v>3358</v>
      </c>
      <c r="F60" s="291">
        <v>1614</v>
      </c>
      <c r="G60" s="313">
        <v>1744</v>
      </c>
      <c r="H60" s="291">
        <v>-518</v>
      </c>
      <c r="I60" s="313">
        <v>-168</v>
      </c>
      <c r="J60" s="291">
        <v>-350</v>
      </c>
    </row>
    <row r="61" spans="1:10">
      <c r="A61" s="157" t="s">
        <v>217</v>
      </c>
      <c r="B61" s="395">
        <v>6055</v>
      </c>
      <c r="C61" s="313">
        <v>2849</v>
      </c>
      <c r="D61" s="291">
        <v>3206</v>
      </c>
      <c r="E61" s="313">
        <v>6130</v>
      </c>
      <c r="F61" s="291">
        <v>2921</v>
      </c>
      <c r="G61" s="313">
        <v>3209</v>
      </c>
      <c r="H61" s="291">
        <v>-75</v>
      </c>
      <c r="I61" s="313">
        <v>-72</v>
      </c>
      <c r="J61" s="291">
        <v>-3</v>
      </c>
    </row>
    <row r="62" spans="1:10">
      <c r="A62" s="157" t="s">
        <v>218</v>
      </c>
      <c r="B62" s="395">
        <v>4035</v>
      </c>
      <c r="C62" s="313">
        <v>1962</v>
      </c>
      <c r="D62" s="291">
        <v>2073</v>
      </c>
      <c r="E62" s="313">
        <v>4670</v>
      </c>
      <c r="F62" s="291">
        <v>2226</v>
      </c>
      <c r="G62" s="313">
        <v>2444</v>
      </c>
      <c r="H62" s="291">
        <v>-635</v>
      </c>
      <c r="I62" s="313">
        <v>-264</v>
      </c>
      <c r="J62" s="291">
        <v>-371</v>
      </c>
    </row>
    <row r="63" spans="1:10">
      <c r="A63" s="157" t="s">
        <v>219</v>
      </c>
      <c r="B63" s="395">
        <v>5675</v>
      </c>
      <c r="C63" s="313">
        <v>2811</v>
      </c>
      <c r="D63" s="291">
        <v>2864</v>
      </c>
      <c r="E63" s="313">
        <v>6034</v>
      </c>
      <c r="F63" s="291">
        <v>2878</v>
      </c>
      <c r="G63" s="313">
        <v>3156</v>
      </c>
      <c r="H63" s="291">
        <v>-359</v>
      </c>
      <c r="I63" s="313">
        <v>-67</v>
      </c>
      <c r="J63" s="291">
        <v>-292</v>
      </c>
    </row>
    <row r="64" spans="1:10">
      <c r="A64" s="157" t="s">
        <v>220</v>
      </c>
      <c r="B64" s="395">
        <v>9005</v>
      </c>
      <c r="C64" s="313">
        <v>4114</v>
      </c>
      <c r="D64" s="291">
        <v>4891</v>
      </c>
      <c r="E64" s="313">
        <v>5453</v>
      </c>
      <c r="F64" s="291">
        <v>2673</v>
      </c>
      <c r="G64" s="313">
        <v>2780</v>
      </c>
      <c r="H64" s="291">
        <v>3552</v>
      </c>
      <c r="I64" s="313">
        <v>1441</v>
      </c>
      <c r="J64" s="291">
        <v>2111</v>
      </c>
    </row>
    <row r="65" spans="1:10">
      <c r="A65" s="156" t="s">
        <v>221</v>
      </c>
      <c r="B65" s="393">
        <v>53530</v>
      </c>
      <c r="C65" s="4">
        <v>25836</v>
      </c>
      <c r="D65" s="394">
        <v>27694</v>
      </c>
      <c r="E65" s="4">
        <v>57660</v>
      </c>
      <c r="F65" s="394">
        <v>27914</v>
      </c>
      <c r="G65" s="4">
        <v>29746</v>
      </c>
      <c r="H65" s="394">
        <v>-4130</v>
      </c>
      <c r="I65" s="4">
        <v>-2078</v>
      </c>
      <c r="J65" s="394">
        <v>-2052</v>
      </c>
    </row>
    <row r="66" spans="1:10">
      <c r="A66" s="157" t="s">
        <v>222</v>
      </c>
      <c r="B66" s="395">
        <v>10505</v>
      </c>
      <c r="C66" s="313">
        <v>4856</v>
      </c>
      <c r="D66" s="291">
        <v>5649</v>
      </c>
      <c r="E66" s="313">
        <v>9345</v>
      </c>
      <c r="F66" s="291">
        <v>4422</v>
      </c>
      <c r="G66" s="313">
        <v>4923</v>
      </c>
      <c r="H66" s="291">
        <v>1160</v>
      </c>
      <c r="I66" s="313">
        <v>434</v>
      </c>
      <c r="J66" s="291">
        <v>726</v>
      </c>
    </row>
    <row r="67" spans="1:10">
      <c r="A67" s="157" t="s">
        <v>223</v>
      </c>
      <c r="B67" s="395">
        <v>5570</v>
      </c>
      <c r="C67" s="313">
        <v>2736</v>
      </c>
      <c r="D67" s="291">
        <v>2834</v>
      </c>
      <c r="E67" s="313">
        <v>5487</v>
      </c>
      <c r="F67" s="291">
        <v>2719</v>
      </c>
      <c r="G67" s="313">
        <v>2768</v>
      </c>
      <c r="H67" s="291">
        <v>83</v>
      </c>
      <c r="I67" s="313">
        <v>17</v>
      </c>
      <c r="J67" s="291">
        <v>66</v>
      </c>
    </row>
    <row r="68" spans="1:10">
      <c r="A68" s="157" t="s">
        <v>224</v>
      </c>
      <c r="B68" s="395">
        <v>5131</v>
      </c>
      <c r="C68" s="313">
        <v>2517</v>
      </c>
      <c r="D68" s="291">
        <v>2614</v>
      </c>
      <c r="E68" s="313">
        <v>5532</v>
      </c>
      <c r="F68" s="291">
        <v>2708</v>
      </c>
      <c r="G68" s="313">
        <v>2824</v>
      </c>
      <c r="H68" s="291">
        <v>-401</v>
      </c>
      <c r="I68" s="313">
        <v>-191</v>
      </c>
      <c r="J68" s="291">
        <v>-210</v>
      </c>
    </row>
    <row r="69" spans="1:10">
      <c r="A69" s="157" t="s">
        <v>225</v>
      </c>
      <c r="B69" s="395">
        <v>6524</v>
      </c>
      <c r="C69" s="313">
        <v>3617</v>
      </c>
      <c r="D69" s="291">
        <v>2907</v>
      </c>
      <c r="E69" s="313">
        <v>5360</v>
      </c>
      <c r="F69" s="291">
        <v>2623</v>
      </c>
      <c r="G69" s="313">
        <v>2737</v>
      </c>
      <c r="H69" s="291">
        <v>1164</v>
      </c>
      <c r="I69" s="313">
        <v>994</v>
      </c>
      <c r="J69" s="291">
        <v>170</v>
      </c>
    </row>
    <row r="70" spans="1:10">
      <c r="A70" s="157" t="s">
        <v>226</v>
      </c>
      <c r="B70" s="395">
        <v>7980</v>
      </c>
      <c r="C70" s="313">
        <v>3752</v>
      </c>
      <c r="D70" s="291">
        <v>4228</v>
      </c>
      <c r="E70" s="313">
        <v>9945</v>
      </c>
      <c r="F70" s="291">
        <v>4780</v>
      </c>
      <c r="G70" s="313">
        <v>5165</v>
      </c>
      <c r="H70" s="291">
        <v>-1965</v>
      </c>
      <c r="I70" s="313">
        <v>-1028</v>
      </c>
      <c r="J70" s="291">
        <v>-937</v>
      </c>
    </row>
    <row r="71" spans="1:10">
      <c r="A71" s="157" t="s">
        <v>227</v>
      </c>
      <c r="B71" s="395">
        <v>6865</v>
      </c>
      <c r="C71" s="313">
        <v>3293</v>
      </c>
      <c r="D71" s="291">
        <v>3572</v>
      </c>
      <c r="E71" s="313">
        <v>8057</v>
      </c>
      <c r="F71" s="291">
        <v>3933</v>
      </c>
      <c r="G71" s="313">
        <v>4124</v>
      </c>
      <c r="H71" s="291">
        <v>-1192</v>
      </c>
      <c r="I71" s="313">
        <v>-640</v>
      </c>
      <c r="J71" s="291">
        <v>-552</v>
      </c>
    </row>
    <row r="72" spans="1:10">
      <c r="A72" s="157" t="s">
        <v>228</v>
      </c>
      <c r="B72" s="395">
        <v>6561</v>
      </c>
      <c r="C72" s="313">
        <v>3055</v>
      </c>
      <c r="D72" s="291">
        <v>3506</v>
      </c>
      <c r="E72" s="313">
        <v>8903</v>
      </c>
      <c r="F72" s="291">
        <v>4285</v>
      </c>
      <c r="G72" s="313">
        <v>4618</v>
      </c>
      <c r="H72" s="291">
        <v>-2342</v>
      </c>
      <c r="I72" s="313">
        <v>-1230</v>
      </c>
      <c r="J72" s="291">
        <v>-1112</v>
      </c>
    </row>
    <row r="73" spans="1:10">
      <c r="A73" s="157" t="s">
        <v>229</v>
      </c>
      <c r="B73" s="395">
        <v>4394</v>
      </c>
      <c r="C73" s="313">
        <v>2010</v>
      </c>
      <c r="D73" s="291">
        <v>2384</v>
      </c>
      <c r="E73" s="313">
        <v>5031</v>
      </c>
      <c r="F73" s="291">
        <v>2444</v>
      </c>
      <c r="G73" s="313">
        <v>2587</v>
      </c>
      <c r="H73" s="291">
        <v>-637</v>
      </c>
      <c r="I73" s="313">
        <v>-434</v>
      </c>
      <c r="J73" s="291">
        <v>-203</v>
      </c>
    </row>
    <row r="74" spans="1:10">
      <c r="A74" s="156" t="s">
        <v>230</v>
      </c>
      <c r="B74" s="393">
        <v>13438</v>
      </c>
      <c r="C74" s="4">
        <v>6358</v>
      </c>
      <c r="D74" s="394">
        <v>7080</v>
      </c>
      <c r="E74" s="4">
        <v>15514</v>
      </c>
      <c r="F74" s="394">
        <v>7346</v>
      </c>
      <c r="G74" s="4">
        <v>8168</v>
      </c>
      <c r="H74" s="394">
        <v>-2076</v>
      </c>
      <c r="I74" s="4">
        <v>-988</v>
      </c>
      <c r="J74" s="394">
        <v>-1088</v>
      </c>
    </row>
    <row r="75" spans="1:10">
      <c r="A75" s="157" t="s">
        <v>231</v>
      </c>
      <c r="B75" s="395">
        <v>7857</v>
      </c>
      <c r="C75" s="313">
        <v>3704</v>
      </c>
      <c r="D75" s="291">
        <v>4153</v>
      </c>
      <c r="E75" s="313">
        <v>8652</v>
      </c>
      <c r="F75" s="291">
        <v>4147</v>
      </c>
      <c r="G75" s="313">
        <v>4505</v>
      </c>
      <c r="H75" s="291">
        <v>-795</v>
      </c>
      <c r="I75" s="313">
        <v>-443</v>
      </c>
      <c r="J75" s="291">
        <v>-352</v>
      </c>
    </row>
    <row r="76" spans="1:10">
      <c r="A76" s="157" t="s">
        <v>232</v>
      </c>
      <c r="B76" s="395">
        <v>5581</v>
      </c>
      <c r="C76" s="313">
        <v>2654</v>
      </c>
      <c r="D76" s="291">
        <v>2927</v>
      </c>
      <c r="E76" s="313">
        <v>6862</v>
      </c>
      <c r="F76" s="291">
        <v>3199</v>
      </c>
      <c r="G76" s="313">
        <v>3663</v>
      </c>
      <c r="H76" s="291">
        <v>-1281</v>
      </c>
      <c r="I76" s="313">
        <v>-545</v>
      </c>
      <c r="J76" s="291">
        <v>-736</v>
      </c>
    </row>
    <row r="77" spans="1:10">
      <c r="A77" s="156" t="s">
        <v>18</v>
      </c>
      <c r="B77" s="393">
        <v>19854</v>
      </c>
      <c r="C77" s="4">
        <v>9445</v>
      </c>
      <c r="D77" s="394">
        <v>10409</v>
      </c>
      <c r="E77" s="4">
        <v>22736</v>
      </c>
      <c r="F77" s="394">
        <v>10735</v>
      </c>
      <c r="G77" s="4">
        <v>12001</v>
      </c>
      <c r="H77" s="394">
        <v>-2882</v>
      </c>
      <c r="I77" s="4">
        <v>-1290</v>
      </c>
      <c r="J77" s="394">
        <v>-1592</v>
      </c>
    </row>
    <row r="78" spans="1:10">
      <c r="A78" s="157" t="s">
        <v>233</v>
      </c>
      <c r="B78" s="395">
        <v>6030</v>
      </c>
      <c r="C78" s="313">
        <v>2863</v>
      </c>
      <c r="D78" s="291">
        <v>3167</v>
      </c>
      <c r="E78" s="313">
        <v>7962</v>
      </c>
      <c r="F78" s="291">
        <v>3680</v>
      </c>
      <c r="G78" s="313">
        <v>4282</v>
      </c>
      <c r="H78" s="291">
        <v>-1932</v>
      </c>
      <c r="I78" s="313">
        <v>-817</v>
      </c>
      <c r="J78" s="291">
        <v>-1115</v>
      </c>
    </row>
    <row r="79" spans="1:10">
      <c r="A79" s="157" t="s">
        <v>234</v>
      </c>
      <c r="B79" s="395">
        <v>5146</v>
      </c>
      <c r="C79" s="313">
        <v>2477</v>
      </c>
      <c r="D79" s="291">
        <v>2669</v>
      </c>
      <c r="E79" s="313">
        <v>5317</v>
      </c>
      <c r="F79" s="291">
        <v>2522</v>
      </c>
      <c r="G79" s="313">
        <v>2795</v>
      </c>
      <c r="H79" s="291">
        <v>-171</v>
      </c>
      <c r="I79" s="313">
        <v>-45</v>
      </c>
      <c r="J79" s="291">
        <v>-126</v>
      </c>
    </row>
    <row r="80" spans="1:10">
      <c r="A80" s="157" t="s">
        <v>235</v>
      </c>
      <c r="B80" s="395">
        <v>8678</v>
      </c>
      <c r="C80" s="313">
        <v>4105</v>
      </c>
      <c r="D80" s="291">
        <v>4573</v>
      </c>
      <c r="E80" s="313">
        <v>9457</v>
      </c>
      <c r="F80" s="291">
        <v>4533</v>
      </c>
      <c r="G80" s="313">
        <v>4924</v>
      </c>
      <c r="H80" s="291">
        <v>-779</v>
      </c>
      <c r="I80" s="313">
        <v>-428</v>
      </c>
      <c r="J80" s="291">
        <v>-351</v>
      </c>
    </row>
    <row r="81" spans="1:10">
      <c r="A81" s="156" t="s">
        <v>236</v>
      </c>
      <c r="B81" s="393">
        <v>43799</v>
      </c>
      <c r="C81" s="4">
        <v>20445</v>
      </c>
      <c r="D81" s="394">
        <v>23354</v>
      </c>
      <c r="E81" s="4">
        <v>42878</v>
      </c>
      <c r="F81" s="394">
        <v>20077</v>
      </c>
      <c r="G81" s="4">
        <v>22801</v>
      </c>
      <c r="H81" s="394">
        <v>921</v>
      </c>
      <c r="I81" s="4">
        <v>368</v>
      </c>
      <c r="J81" s="394">
        <v>553</v>
      </c>
    </row>
    <row r="82" spans="1:10">
      <c r="A82" s="157" t="s">
        <v>237</v>
      </c>
      <c r="B82" s="395">
        <v>6877</v>
      </c>
      <c r="C82" s="313">
        <v>3171</v>
      </c>
      <c r="D82" s="291">
        <v>3706</v>
      </c>
      <c r="E82" s="313">
        <v>7262</v>
      </c>
      <c r="F82" s="291">
        <v>3486</v>
      </c>
      <c r="G82" s="313">
        <v>3776</v>
      </c>
      <c r="H82" s="291">
        <v>-385</v>
      </c>
      <c r="I82" s="313">
        <v>-315</v>
      </c>
      <c r="J82" s="291">
        <v>-70</v>
      </c>
    </row>
    <row r="83" spans="1:10">
      <c r="A83" s="157" t="s">
        <v>238</v>
      </c>
      <c r="B83" s="395">
        <v>7531</v>
      </c>
      <c r="C83" s="313">
        <v>3398</v>
      </c>
      <c r="D83" s="291">
        <v>4133</v>
      </c>
      <c r="E83" s="313">
        <v>8682</v>
      </c>
      <c r="F83" s="291">
        <v>3964</v>
      </c>
      <c r="G83" s="313">
        <v>4718</v>
      </c>
      <c r="H83" s="291">
        <v>-1151</v>
      </c>
      <c r="I83" s="313">
        <v>-566</v>
      </c>
      <c r="J83" s="291">
        <v>-585</v>
      </c>
    </row>
    <row r="84" spans="1:10">
      <c r="A84" s="157" t="s">
        <v>239</v>
      </c>
      <c r="B84" s="395">
        <v>7429</v>
      </c>
      <c r="C84" s="313">
        <v>3534</v>
      </c>
      <c r="D84" s="291">
        <v>3895</v>
      </c>
      <c r="E84" s="313">
        <v>7710</v>
      </c>
      <c r="F84" s="291">
        <v>3710</v>
      </c>
      <c r="G84" s="313">
        <v>4000</v>
      </c>
      <c r="H84" s="291">
        <v>-281</v>
      </c>
      <c r="I84" s="313">
        <v>-176</v>
      </c>
      <c r="J84" s="291">
        <v>-105</v>
      </c>
    </row>
    <row r="85" spans="1:10">
      <c r="A85" s="157" t="s">
        <v>240</v>
      </c>
      <c r="B85" s="395">
        <v>5672</v>
      </c>
      <c r="C85" s="313">
        <v>2631</v>
      </c>
      <c r="D85" s="291">
        <v>3041</v>
      </c>
      <c r="E85" s="313">
        <v>6329</v>
      </c>
      <c r="F85" s="291">
        <v>3026</v>
      </c>
      <c r="G85" s="313">
        <v>3303</v>
      </c>
      <c r="H85" s="291">
        <v>-657</v>
      </c>
      <c r="I85" s="313">
        <v>-395</v>
      </c>
      <c r="J85" s="291">
        <v>-262</v>
      </c>
    </row>
    <row r="86" spans="1:10">
      <c r="A86" s="157" t="s">
        <v>241</v>
      </c>
      <c r="B86" s="395">
        <v>7263</v>
      </c>
      <c r="C86" s="313">
        <v>3380</v>
      </c>
      <c r="D86" s="291">
        <v>3883</v>
      </c>
      <c r="E86" s="313">
        <v>6809</v>
      </c>
      <c r="F86" s="291">
        <v>3124</v>
      </c>
      <c r="G86" s="313">
        <v>3685</v>
      </c>
      <c r="H86" s="291">
        <v>454</v>
      </c>
      <c r="I86" s="313">
        <v>256</v>
      </c>
      <c r="J86" s="291">
        <v>198</v>
      </c>
    </row>
    <row r="87" spans="1:10">
      <c r="A87" s="157" t="s">
        <v>242</v>
      </c>
      <c r="B87" s="395">
        <v>9027</v>
      </c>
      <c r="C87" s="313">
        <v>4331</v>
      </c>
      <c r="D87" s="291">
        <v>4696</v>
      </c>
      <c r="E87" s="313">
        <v>6086</v>
      </c>
      <c r="F87" s="291">
        <v>2767</v>
      </c>
      <c r="G87" s="313">
        <v>3319</v>
      </c>
      <c r="H87" s="291">
        <v>2941</v>
      </c>
      <c r="I87" s="313">
        <v>1564</v>
      </c>
      <c r="J87" s="291">
        <v>1377</v>
      </c>
    </row>
    <row r="88" spans="1:10">
      <c r="A88" s="156" t="s">
        <v>243</v>
      </c>
      <c r="B88" s="393">
        <v>25443</v>
      </c>
      <c r="C88" s="4">
        <v>12344</v>
      </c>
      <c r="D88" s="394">
        <v>13099</v>
      </c>
      <c r="E88" s="4">
        <v>25455</v>
      </c>
      <c r="F88" s="394">
        <v>12438</v>
      </c>
      <c r="G88" s="4">
        <v>13017</v>
      </c>
      <c r="H88" s="394">
        <v>-12</v>
      </c>
      <c r="I88" s="4">
        <v>-94</v>
      </c>
      <c r="J88" s="394">
        <v>82</v>
      </c>
    </row>
    <row r="89" spans="1:10">
      <c r="A89" s="157" t="s">
        <v>244</v>
      </c>
      <c r="B89" s="395">
        <v>5865</v>
      </c>
      <c r="C89" s="313">
        <v>2786</v>
      </c>
      <c r="D89" s="291">
        <v>3079</v>
      </c>
      <c r="E89" s="313">
        <v>5863</v>
      </c>
      <c r="F89" s="291">
        <v>2856</v>
      </c>
      <c r="G89" s="313">
        <v>3007</v>
      </c>
      <c r="H89" s="291">
        <v>2</v>
      </c>
      <c r="I89" s="313">
        <v>-70</v>
      </c>
      <c r="J89" s="291">
        <v>72</v>
      </c>
    </row>
    <row r="90" spans="1:10">
      <c r="A90" s="157" t="s">
        <v>245</v>
      </c>
      <c r="B90" s="395">
        <v>6330</v>
      </c>
      <c r="C90" s="313">
        <v>3184</v>
      </c>
      <c r="D90" s="291">
        <v>3146</v>
      </c>
      <c r="E90" s="313">
        <v>9088</v>
      </c>
      <c r="F90" s="291">
        <v>4401</v>
      </c>
      <c r="G90" s="313">
        <v>4687</v>
      </c>
      <c r="H90" s="291">
        <v>-2758</v>
      </c>
      <c r="I90" s="313">
        <v>-1217</v>
      </c>
      <c r="J90" s="291">
        <v>-1541</v>
      </c>
    </row>
    <row r="91" spans="1:10">
      <c r="A91" s="157" t="s">
        <v>246</v>
      </c>
      <c r="B91" s="395">
        <v>5969</v>
      </c>
      <c r="C91" s="313">
        <v>2878</v>
      </c>
      <c r="D91" s="291">
        <v>3091</v>
      </c>
      <c r="E91" s="313">
        <v>7844</v>
      </c>
      <c r="F91" s="291">
        <v>3887</v>
      </c>
      <c r="G91" s="313">
        <v>3957</v>
      </c>
      <c r="H91" s="291">
        <v>-1875</v>
      </c>
      <c r="I91" s="313">
        <v>-1009</v>
      </c>
      <c r="J91" s="291">
        <v>-866</v>
      </c>
    </row>
    <row r="92" spans="1:10">
      <c r="A92" s="157" t="s">
        <v>247</v>
      </c>
      <c r="B92" s="395">
        <v>7279</v>
      </c>
      <c r="C92" s="313">
        <v>3496</v>
      </c>
      <c r="D92" s="291">
        <v>3783</v>
      </c>
      <c r="E92" s="313">
        <v>2660</v>
      </c>
      <c r="F92" s="291">
        <v>1294</v>
      </c>
      <c r="G92" s="313">
        <v>1366</v>
      </c>
      <c r="H92" s="291">
        <v>4619</v>
      </c>
      <c r="I92" s="313">
        <v>2202</v>
      </c>
      <c r="J92" s="291">
        <v>2417</v>
      </c>
    </row>
    <row r="93" spans="1:10">
      <c r="A93" s="333" t="s">
        <v>307</v>
      </c>
      <c r="B93" s="197">
        <f t="shared" ref="B93:J93" si="0">SUM(B94:B96)</f>
        <v>39050</v>
      </c>
      <c r="C93" s="196">
        <f t="shared" si="0"/>
        <v>18972</v>
      </c>
      <c r="D93" s="376">
        <f t="shared" si="0"/>
        <v>20078</v>
      </c>
      <c r="E93" s="196">
        <f t="shared" si="0"/>
        <v>29454</v>
      </c>
      <c r="F93" s="376">
        <f t="shared" si="0"/>
        <v>13929</v>
      </c>
      <c r="G93" s="196">
        <f t="shared" si="0"/>
        <v>15525</v>
      </c>
      <c r="H93" s="376">
        <f t="shared" si="0"/>
        <v>9596</v>
      </c>
      <c r="I93" s="196">
        <f t="shared" si="0"/>
        <v>5043</v>
      </c>
      <c r="J93" s="335">
        <f t="shared" si="0"/>
        <v>4553</v>
      </c>
    </row>
    <row r="94" spans="1:10">
      <c r="A94" s="334" t="s">
        <v>317</v>
      </c>
      <c r="B94" s="395">
        <v>5695</v>
      </c>
      <c r="C94" s="313">
        <v>2715</v>
      </c>
      <c r="D94" s="291">
        <v>2980</v>
      </c>
      <c r="E94" s="313">
        <v>4831</v>
      </c>
      <c r="F94" s="291">
        <v>2244</v>
      </c>
      <c r="G94" s="313">
        <v>2587</v>
      </c>
      <c r="H94" s="291">
        <v>864</v>
      </c>
      <c r="I94" s="313">
        <v>471</v>
      </c>
      <c r="J94" s="291">
        <v>393</v>
      </c>
    </row>
    <row r="95" spans="1:10">
      <c r="A95" s="334" t="s">
        <v>262</v>
      </c>
      <c r="B95" s="395">
        <v>6719</v>
      </c>
      <c r="C95" s="313">
        <v>3102</v>
      </c>
      <c r="D95" s="291">
        <v>3617</v>
      </c>
      <c r="E95" s="313">
        <v>5781</v>
      </c>
      <c r="F95" s="291">
        <v>2689</v>
      </c>
      <c r="G95" s="313">
        <v>3092</v>
      </c>
      <c r="H95" s="291">
        <v>938</v>
      </c>
      <c r="I95" s="313">
        <v>413</v>
      </c>
      <c r="J95" s="291">
        <v>525</v>
      </c>
    </row>
    <row r="96" spans="1:10">
      <c r="A96" s="334" t="s">
        <v>318</v>
      </c>
      <c r="B96" s="395">
        <v>26636</v>
      </c>
      <c r="C96" s="313">
        <v>13155</v>
      </c>
      <c r="D96" s="291">
        <v>13481</v>
      </c>
      <c r="E96" s="313">
        <v>18842</v>
      </c>
      <c r="F96" s="291">
        <v>8996</v>
      </c>
      <c r="G96" s="313">
        <v>9846</v>
      </c>
      <c r="H96" s="291">
        <v>7794</v>
      </c>
      <c r="I96" s="313">
        <v>4159</v>
      </c>
      <c r="J96" s="291">
        <v>3635</v>
      </c>
    </row>
    <row r="97" spans="1:10">
      <c r="A97" s="333" t="s">
        <v>319</v>
      </c>
      <c r="B97" s="107">
        <f t="shared" ref="B97:J97" si="1">SUM(B98:B103)</f>
        <v>23493</v>
      </c>
      <c r="C97" s="400">
        <f t="shared" si="1"/>
        <v>11166</v>
      </c>
      <c r="D97" s="107">
        <f t="shared" si="1"/>
        <v>12327</v>
      </c>
      <c r="E97" s="400">
        <f t="shared" si="1"/>
        <v>25688</v>
      </c>
      <c r="F97" s="107">
        <f t="shared" si="1"/>
        <v>11971</v>
      </c>
      <c r="G97" s="400">
        <f t="shared" si="1"/>
        <v>13717</v>
      </c>
      <c r="H97" s="107">
        <f t="shared" si="1"/>
        <v>-2195</v>
      </c>
      <c r="I97" s="400">
        <f t="shared" si="1"/>
        <v>-805</v>
      </c>
      <c r="J97" s="107">
        <f t="shared" si="1"/>
        <v>-1390</v>
      </c>
    </row>
    <row r="98" spans="1:10">
      <c r="A98" s="334" t="s">
        <v>199</v>
      </c>
      <c r="B98" s="395">
        <v>3322</v>
      </c>
      <c r="C98" s="313">
        <v>1607</v>
      </c>
      <c r="D98" s="291">
        <v>1715</v>
      </c>
      <c r="E98" s="313">
        <v>3904</v>
      </c>
      <c r="F98" s="291">
        <v>1865</v>
      </c>
      <c r="G98" s="313">
        <v>2039</v>
      </c>
      <c r="H98" s="291">
        <v>-582</v>
      </c>
      <c r="I98" s="313">
        <v>-258</v>
      </c>
      <c r="J98" s="291">
        <v>-324</v>
      </c>
    </row>
    <row r="99" spans="1:10">
      <c r="A99" s="334" t="s">
        <v>200</v>
      </c>
      <c r="B99" s="395">
        <v>4317</v>
      </c>
      <c r="C99" s="313">
        <v>2112</v>
      </c>
      <c r="D99" s="291">
        <v>2205</v>
      </c>
      <c r="E99" s="313">
        <v>4607</v>
      </c>
      <c r="F99" s="291">
        <v>2173</v>
      </c>
      <c r="G99" s="313">
        <v>2434</v>
      </c>
      <c r="H99" s="291">
        <v>-290</v>
      </c>
      <c r="I99" s="313">
        <v>-61</v>
      </c>
      <c r="J99" s="291">
        <v>-229</v>
      </c>
    </row>
    <row r="100" spans="1:10">
      <c r="A100" s="334" t="s">
        <v>201</v>
      </c>
      <c r="B100" s="395">
        <v>4366</v>
      </c>
      <c r="C100" s="313">
        <v>2010</v>
      </c>
      <c r="D100" s="291">
        <v>2356</v>
      </c>
      <c r="E100" s="313">
        <v>4290</v>
      </c>
      <c r="F100" s="291">
        <v>1920</v>
      </c>
      <c r="G100" s="313">
        <v>2370</v>
      </c>
      <c r="H100" s="291">
        <v>76</v>
      </c>
      <c r="I100" s="313">
        <v>90</v>
      </c>
      <c r="J100" s="291">
        <v>-14</v>
      </c>
    </row>
    <row r="101" spans="1:10">
      <c r="A101" s="334" t="s">
        <v>202</v>
      </c>
      <c r="B101" s="395">
        <v>4354</v>
      </c>
      <c r="C101" s="313">
        <v>2100</v>
      </c>
      <c r="D101" s="291">
        <v>2254</v>
      </c>
      <c r="E101" s="313">
        <v>5502</v>
      </c>
      <c r="F101" s="291">
        <v>2663</v>
      </c>
      <c r="G101" s="313">
        <v>2839</v>
      </c>
      <c r="H101" s="291">
        <v>-1148</v>
      </c>
      <c r="I101" s="313">
        <v>-563</v>
      </c>
      <c r="J101" s="291">
        <v>-585</v>
      </c>
    </row>
    <row r="102" spans="1:10">
      <c r="A102" s="334" t="s">
        <v>203</v>
      </c>
      <c r="B102" s="395">
        <v>4601</v>
      </c>
      <c r="C102" s="313">
        <v>2176</v>
      </c>
      <c r="D102" s="291">
        <v>2425</v>
      </c>
      <c r="E102" s="313">
        <v>4696</v>
      </c>
      <c r="F102" s="291">
        <v>2140</v>
      </c>
      <c r="G102" s="313">
        <v>2556</v>
      </c>
      <c r="H102" s="291">
        <v>-95</v>
      </c>
      <c r="I102" s="313">
        <v>36</v>
      </c>
      <c r="J102" s="291">
        <v>-131</v>
      </c>
    </row>
    <row r="103" spans="1:10">
      <c r="A103" s="334" t="s">
        <v>320</v>
      </c>
      <c r="B103" s="395">
        <v>2533</v>
      </c>
      <c r="C103" s="313">
        <v>1161</v>
      </c>
      <c r="D103" s="291">
        <v>1372</v>
      </c>
      <c r="E103" s="313">
        <v>2689</v>
      </c>
      <c r="F103" s="291">
        <v>1210</v>
      </c>
      <c r="G103" s="313">
        <v>1479</v>
      </c>
      <c r="H103" s="291">
        <v>-156</v>
      </c>
      <c r="I103" s="313">
        <v>-49</v>
      </c>
      <c r="J103" s="291">
        <v>-107</v>
      </c>
    </row>
  </sheetData>
  <mergeCells count="4">
    <mergeCell ref="A9:A10"/>
    <mergeCell ref="B9:D9"/>
    <mergeCell ref="E9:G9"/>
    <mergeCell ref="H9:J9"/>
  </mergeCells>
  <hyperlinks>
    <hyperlink ref="A7" location="' Spis tablic  List of tables'!A1" display="Powrót do spisu tablic "/>
    <hyperlink ref="A8" location="' Spis tablic  List of tables'!A1" display="Return to list of tables"/>
  </hyperlinks>
  <pageMargins left="0.70866141732283472" right="0.70866141732283472" top="0.74803149606299213" bottom="0.35433070866141736" header="0.31496062992125984" footer="0.31496062992125984"/>
  <pageSetup paperSize="9" scale="98" fitToHeight="0" orientation="portrait" verticalDpi="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2"/>
  <sheetViews>
    <sheetView topLeftCell="I1" zoomScaleNormal="100" workbookViewId="0">
      <pane ySplit="8" topLeftCell="A9" activePane="bottomLeft" state="frozen"/>
      <selection activeCell="I1" sqref="I1"/>
      <selection pane="bottomLeft" activeCell="I4" sqref="I4"/>
    </sheetView>
  </sheetViews>
  <sheetFormatPr defaultColWidth="9" defaultRowHeight="12.75"/>
  <cols>
    <col min="1" max="8" width="9" style="64" hidden="1" customWidth="1"/>
    <col min="9" max="9" width="21.25" style="64" customWidth="1"/>
    <col min="10" max="10" width="6.875" style="64" customWidth="1"/>
    <col min="11" max="11" width="7.375" style="64" customWidth="1"/>
    <col min="12" max="17" width="6.875" style="64" customWidth="1"/>
    <col min="18" max="18" width="6.625" style="64" customWidth="1"/>
    <col min="19" max="19" width="5.75" style="64" customWidth="1"/>
    <col min="20" max="20" width="6.25" style="64" customWidth="1"/>
    <col min="21" max="27" width="6.625" style="64" customWidth="1"/>
    <col min="28" max="28" width="7.875" style="82" customWidth="1"/>
    <col min="29" max="16384" width="9" style="64"/>
  </cols>
  <sheetData>
    <row r="1" spans="1:28" s="130" customFormat="1" ht="13.5">
      <c r="I1" s="338" t="s">
        <v>673</v>
      </c>
      <c r="J1" s="131"/>
      <c r="K1" s="131"/>
      <c r="L1" s="131"/>
      <c r="M1" s="131"/>
      <c r="N1" s="131"/>
      <c r="O1" s="131"/>
      <c r="P1" s="131"/>
      <c r="Q1" s="131"/>
      <c r="R1" s="132"/>
      <c r="S1" s="10"/>
      <c r="T1" s="132"/>
      <c r="U1" s="65"/>
      <c r="V1" s="65"/>
      <c r="W1" s="65"/>
      <c r="X1" s="65"/>
      <c r="Y1" s="65"/>
      <c r="Z1" s="65"/>
      <c r="AA1" s="65"/>
      <c r="AB1" s="65"/>
    </row>
    <row r="2" spans="1:28" s="130" customFormat="1" ht="13.5">
      <c r="I2" s="338" t="s">
        <v>573</v>
      </c>
      <c r="J2" s="131"/>
      <c r="K2" s="131"/>
      <c r="L2" s="131"/>
      <c r="M2" s="131"/>
      <c r="N2" s="131"/>
      <c r="O2" s="131"/>
      <c r="P2" s="131"/>
      <c r="Q2" s="131"/>
      <c r="R2" s="132"/>
      <c r="S2" s="10"/>
      <c r="T2" s="132"/>
      <c r="U2" s="65"/>
      <c r="V2" s="65"/>
      <c r="W2" s="65"/>
      <c r="X2" s="65"/>
      <c r="Y2" s="65"/>
      <c r="Z2" s="65"/>
      <c r="AA2" s="65"/>
      <c r="AB2" s="65"/>
    </row>
    <row r="3" spans="1:28" s="130" customFormat="1" ht="13.5">
      <c r="I3" s="343" t="s">
        <v>580</v>
      </c>
      <c r="J3" s="131"/>
      <c r="K3" s="131"/>
      <c r="L3" s="131"/>
      <c r="M3" s="131"/>
      <c r="N3" s="131"/>
      <c r="O3" s="131"/>
      <c r="P3" s="131"/>
      <c r="Q3" s="131"/>
      <c r="R3" s="132"/>
      <c r="S3" s="10"/>
      <c r="T3" s="131"/>
      <c r="U3" s="131"/>
      <c r="V3" s="132"/>
      <c r="W3" s="131"/>
      <c r="X3" s="131"/>
      <c r="Y3" s="131"/>
      <c r="Z3" s="131"/>
      <c r="AA3" s="131"/>
      <c r="AB3" s="34"/>
    </row>
    <row r="4" spans="1:28" ht="12.75" customHeight="1">
      <c r="A4" s="133" t="s">
        <v>166</v>
      </c>
      <c r="B4" s="134"/>
      <c r="C4" s="134"/>
      <c r="D4" s="134"/>
      <c r="E4" s="134"/>
      <c r="F4" s="134"/>
      <c r="G4" s="134"/>
      <c r="H4" s="130"/>
      <c r="I4" s="432" t="s">
        <v>672</v>
      </c>
      <c r="J4" s="34"/>
      <c r="K4" s="12"/>
      <c r="L4" s="12"/>
      <c r="M4" s="12"/>
      <c r="N4" s="1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12"/>
    </row>
    <row r="5" spans="1:28" ht="12.75" customHeight="1">
      <c r="A5" s="133"/>
      <c r="B5" s="134"/>
      <c r="C5" s="134"/>
      <c r="D5" s="134"/>
      <c r="E5" s="134"/>
      <c r="F5" s="134"/>
      <c r="G5" s="134"/>
      <c r="H5" s="130"/>
      <c r="I5" s="428" t="s">
        <v>594</v>
      </c>
      <c r="K5" s="12"/>
      <c r="L5" s="12"/>
      <c r="M5" s="12"/>
      <c r="N5" s="1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2"/>
    </row>
    <row r="6" spans="1:28" ht="15.75" customHeight="1">
      <c r="A6" s="135" t="s">
        <v>167</v>
      </c>
      <c r="B6" s="136"/>
      <c r="C6" s="136"/>
      <c r="D6" s="136"/>
      <c r="E6" s="136"/>
      <c r="F6" s="136"/>
      <c r="G6" s="136"/>
      <c r="H6" s="136"/>
      <c r="I6" s="428" t="s">
        <v>595</v>
      </c>
      <c r="K6" s="12"/>
      <c r="L6" s="12"/>
      <c r="M6" s="12"/>
      <c r="N6" s="1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12"/>
    </row>
    <row r="7" spans="1:28" ht="17.25" customHeight="1">
      <c r="I7" s="434" t="s">
        <v>433</v>
      </c>
      <c r="J7" s="443" t="s">
        <v>434</v>
      </c>
      <c r="K7" s="137" t="s">
        <v>130</v>
      </c>
      <c r="L7" s="138"/>
      <c r="M7" s="138"/>
      <c r="N7" s="138"/>
      <c r="O7" s="138"/>
      <c r="P7" s="138"/>
      <c r="Q7" s="138"/>
      <c r="R7" s="479" t="s">
        <v>435</v>
      </c>
      <c r="S7" s="479"/>
      <c r="T7" s="479"/>
      <c r="U7" s="479"/>
      <c r="V7" s="138"/>
      <c r="W7" s="138"/>
      <c r="X7" s="138"/>
      <c r="Y7" s="138"/>
      <c r="Z7" s="138"/>
      <c r="AA7" s="138"/>
      <c r="AB7" s="138"/>
    </row>
    <row r="8" spans="1:28" ht="51">
      <c r="I8" s="438"/>
      <c r="J8" s="444"/>
      <c r="K8" s="69" t="s">
        <v>631</v>
      </c>
      <c r="L8" s="139" t="s">
        <v>632</v>
      </c>
      <c r="M8" s="139" t="s">
        <v>598</v>
      </c>
      <c r="N8" s="140" t="s">
        <v>615</v>
      </c>
      <c r="O8" s="140" t="s">
        <v>600</v>
      </c>
      <c r="P8" s="140" t="s">
        <v>601</v>
      </c>
      <c r="Q8" s="140" t="s">
        <v>602</v>
      </c>
      <c r="R8" s="140" t="s">
        <v>603</v>
      </c>
      <c r="S8" s="140" t="s">
        <v>604</v>
      </c>
      <c r="T8" s="140" t="s">
        <v>605</v>
      </c>
      <c r="U8" s="140" t="s">
        <v>606</v>
      </c>
      <c r="V8" s="140" t="s">
        <v>607</v>
      </c>
      <c r="W8" s="140" t="s">
        <v>608</v>
      </c>
      <c r="X8" s="140" t="s">
        <v>609</v>
      </c>
      <c r="Y8" s="140" t="s">
        <v>610</v>
      </c>
      <c r="Z8" s="140" t="s">
        <v>611</v>
      </c>
      <c r="AA8" s="140" t="s">
        <v>612</v>
      </c>
      <c r="AB8" s="70" t="s">
        <v>460</v>
      </c>
    </row>
    <row r="9" spans="1:28">
      <c r="I9" s="120"/>
      <c r="J9" s="21"/>
      <c r="K9" s="21"/>
      <c r="L9" s="263"/>
      <c r="M9" s="263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1"/>
    </row>
    <row r="10" spans="1:28" s="13" customFormat="1" ht="20.25" customHeight="1">
      <c r="I10" s="141"/>
      <c r="J10" s="483" t="s">
        <v>276</v>
      </c>
      <c r="K10" s="483"/>
      <c r="L10" s="483"/>
      <c r="M10" s="483"/>
      <c r="N10" s="483"/>
      <c r="O10" s="483"/>
      <c r="P10" s="483"/>
      <c r="Q10" s="483"/>
      <c r="R10" s="482" t="s">
        <v>277</v>
      </c>
      <c r="S10" s="482"/>
      <c r="T10" s="482"/>
      <c r="U10" s="482"/>
      <c r="V10" s="482"/>
      <c r="W10" s="482"/>
      <c r="X10" s="482"/>
      <c r="Y10" s="482"/>
      <c r="Z10" s="482"/>
      <c r="AA10" s="482"/>
      <c r="AB10" s="482"/>
    </row>
    <row r="11" spans="1:28" ht="12.75" customHeight="1">
      <c r="I11" s="142">
        <v>2018</v>
      </c>
      <c r="J11" s="66"/>
      <c r="K11" s="143"/>
      <c r="L11" s="143"/>
      <c r="M11" s="143"/>
      <c r="N11" s="143"/>
      <c r="O11" s="144"/>
      <c r="P11" s="143"/>
      <c r="Q11" s="143"/>
      <c r="R11" s="144"/>
      <c r="S11" s="143"/>
      <c r="T11" s="143"/>
      <c r="U11" s="143"/>
      <c r="V11" s="144"/>
      <c r="W11" s="144"/>
      <c r="X11" s="143"/>
      <c r="Y11" s="144"/>
      <c r="Z11" s="143"/>
      <c r="AA11" s="143"/>
      <c r="AB11" s="144"/>
    </row>
    <row r="12" spans="1:28" s="126" customFormat="1" ht="12.75" customHeight="1">
      <c r="I12" s="48" t="s">
        <v>378</v>
      </c>
      <c r="J12" s="148">
        <v>498952</v>
      </c>
      <c r="K12" s="93">
        <v>24799</v>
      </c>
      <c r="L12" s="93">
        <v>32319</v>
      </c>
      <c r="M12" s="93">
        <v>28557</v>
      </c>
      <c r="N12" s="93">
        <v>74001</v>
      </c>
      <c r="O12" s="93">
        <v>45421</v>
      </c>
      <c r="P12" s="93">
        <v>43372</v>
      </c>
      <c r="Q12" s="93">
        <v>48211</v>
      </c>
      <c r="R12" s="93">
        <v>46077</v>
      </c>
      <c r="S12" s="93">
        <v>36739</v>
      </c>
      <c r="T12" s="7">
        <v>25394</v>
      </c>
      <c r="U12" s="7">
        <v>18795</v>
      </c>
      <c r="V12" s="7">
        <v>17695</v>
      </c>
      <c r="W12" s="7">
        <v>17278</v>
      </c>
      <c r="X12" s="7">
        <v>13976</v>
      </c>
      <c r="Y12" s="7">
        <v>8867</v>
      </c>
      <c r="Z12" s="7">
        <v>5484</v>
      </c>
      <c r="AA12" s="7">
        <v>5118</v>
      </c>
      <c r="AB12" s="79">
        <v>6849</v>
      </c>
    </row>
    <row r="13" spans="1:28" ht="12.75" customHeight="1">
      <c r="C13" s="3"/>
      <c r="I13" s="81" t="s">
        <v>397</v>
      </c>
      <c r="J13" s="295">
        <v>330283</v>
      </c>
      <c r="K13" s="150">
        <v>17273</v>
      </c>
      <c r="L13" s="150">
        <v>21086</v>
      </c>
      <c r="M13" s="150">
        <v>17723</v>
      </c>
      <c r="N13" s="150">
        <v>56502</v>
      </c>
      <c r="O13" s="150">
        <v>35426</v>
      </c>
      <c r="P13" s="150">
        <v>30013</v>
      </c>
      <c r="Q13" s="150">
        <v>32703</v>
      </c>
      <c r="R13" s="150">
        <v>30618</v>
      </c>
      <c r="S13" s="150">
        <v>23668</v>
      </c>
      <c r="T13" s="5">
        <v>15601</v>
      </c>
      <c r="U13" s="5">
        <v>10853</v>
      </c>
      <c r="V13" s="5">
        <v>9454</v>
      </c>
      <c r="W13" s="5">
        <v>8797</v>
      </c>
      <c r="X13" s="5">
        <v>6819</v>
      </c>
      <c r="Y13" s="5">
        <v>4280</v>
      </c>
      <c r="Z13" s="5">
        <v>2753</v>
      </c>
      <c r="AA13" s="5">
        <v>2736</v>
      </c>
      <c r="AB13" s="80">
        <v>3978</v>
      </c>
    </row>
    <row r="14" spans="1:28" ht="12.75" customHeight="1">
      <c r="I14" s="81" t="s">
        <v>436</v>
      </c>
      <c r="J14" s="295">
        <v>154750</v>
      </c>
      <c r="K14" s="150">
        <v>8858</v>
      </c>
      <c r="L14" s="150">
        <v>10816</v>
      </c>
      <c r="M14" s="150">
        <v>9404</v>
      </c>
      <c r="N14" s="150">
        <v>26906</v>
      </c>
      <c r="O14" s="150">
        <v>16571</v>
      </c>
      <c r="P14" s="150">
        <v>12161</v>
      </c>
      <c r="Q14" s="150">
        <v>13876</v>
      </c>
      <c r="R14" s="150">
        <v>13458</v>
      </c>
      <c r="S14" s="150">
        <v>11224</v>
      </c>
      <c r="T14" s="5">
        <v>7971</v>
      </c>
      <c r="U14" s="5">
        <v>5765</v>
      </c>
      <c r="V14" s="5">
        <v>4907</v>
      </c>
      <c r="W14" s="5">
        <v>4788</v>
      </c>
      <c r="X14" s="5">
        <v>3426</v>
      </c>
      <c r="Y14" s="5">
        <v>2022</v>
      </c>
      <c r="Z14" s="5">
        <v>1065</v>
      </c>
      <c r="AA14" s="5">
        <v>772</v>
      </c>
      <c r="AB14" s="80">
        <v>760</v>
      </c>
    </row>
    <row r="15" spans="1:28" ht="12.75" customHeight="1">
      <c r="I15" s="81" t="s">
        <v>437</v>
      </c>
      <c r="J15" s="295">
        <v>175533</v>
      </c>
      <c r="K15" s="150">
        <v>8415</v>
      </c>
      <c r="L15" s="150">
        <v>10270</v>
      </c>
      <c r="M15" s="150">
        <v>8319</v>
      </c>
      <c r="N15" s="150">
        <v>29596</v>
      </c>
      <c r="O15" s="150">
        <v>18855</v>
      </c>
      <c r="P15" s="150">
        <v>17852</v>
      </c>
      <c r="Q15" s="150">
        <v>18827</v>
      </c>
      <c r="R15" s="150">
        <v>17160</v>
      </c>
      <c r="S15" s="150">
        <v>12444</v>
      </c>
      <c r="T15" s="5">
        <v>7630</v>
      </c>
      <c r="U15" s="5">
        <v>5088</v>
      </c>
      <c r="V15" s="5">
        <v>4547</v>
      </c>
      <c r="W15" s="5">
        <v>4009</v>
      </c>
      <c r="X15" s="5">
        <v>3393</v>
      </c>
      <c r="Y15" s="5">
        <v>2258</v>
      </c>
      <c r="Z15" s="5">
        <v>1688</v>
      </c>
      <c r="AA15" s="5">
        <v>1964</v>
      </c>
      <c r="AB15" s="80">
        <v>3218</v>
      </c>
    </row>
    <row r="16" spans="1:28" ht="12.75" customHeight="1">
      <c r="I16" s="81" t="s">
        <v>401</v>
      </c>
      <c r="J16" s="295">
        <v>168669</v>
      </c>
      <c r="K16" s="150">
        <v>7526</v>
      </c>
      <c r="L16" s="150">
        <v>11233</v>
      </c>
      <c r="M16" s="150">
        <v>10834</v>
      </c>
      <c r="N16" s="150">
        <v>17499</v>
      </c>
      <c r="O16" s="150">
        <v>9995</v>
      </c>
      <c r="P16" s="150">
        <v>13359</v>
      </c>
      <c r="Q16" s="150">
        <v>15508</v>
      </c>
      <c r="R16" s="150">
        <v>15459</v>
      </c>
      <c r="S16" s="150">
        <v>13071</v>
      </c>
      <c r="T16" s="5">
        <v>9793</v>
      </c>
      <c r="U16" s="5">
        <v>7942</v>
      </c>
      <c r="V16" s="5">
        <v>8241</v>
      </c>
      <c r="W16" s="5">
        <v>8481</v>
      </c>
      <c r="X16" s="5">
        <v>7157</v>
      </c>
      <c r="Y16" s="5">
        <v>4587</v>
      </c>
      <c r="Z16" s="5">
        <v>2731</v>
      </c>
      <c r="AA16" s="5">
        <v>2382</v>
      </c>
      <c r="AB16" s="80">
        <v>2871</v>
      </c>
    </row>
    <row r="17" spans="9:51" ht="12.75" customHeight="1">
      <c r="I17" s="81" t="s">
        <v>436</v>
      </c>
      <c r="J17" s="295">
        <v>81445</v>
      </c>
      <c r="K17" s="150">
        <v>3822</v>
      </c>
      <c r="L17" s="150">
        <v>5747</v>
      </c>
      <c r="M17" s="150">
        <v>5677</v>
      </c>
      <c r="N17" s="150">
        <v>8924</v>
      </c>
      <c r="O17" s="150">
        <v>4173</v>
      </c>
      <c r="P17" s="150">
        <v>5241</v>
      </c>
      <c r="Q17" s="150">
        <v>6857</v>
      </c>
      <c r="R17" s="150">
        <v>7218</v>
      </c>
      <c r="S17" s="150">
        <v>6405</v>
      </c>
      <c r="T17" s="5">
        <v>5002</v>
      </c>
      <c r="U17" s="5">
        <v>4227</v>
      </c>
      <c r="V17" s="5">
        <v>4428</v>
      </c>
      <c r="W17" s="5">
        <v>4745</v>
      </c>
      <c r="X17" s="5">
        <v>3814</v>
      </c>
      <c r="Y17" s="5">
        <v>2439</v>
      </c>
      <c r="Z17" s="5">
        <v>1265</v>
      </c>
      <c r="AA17" s="5">
        <v>864</v>
      </c>
      <c r="AB17" s="80">
        <v>597</v>
      </c>
    </row>
    <row r="18" spans="9:51" ht="12.75" customHeight="1">
      <c r="I18" s="81" t="s">
        <v>437</v>
      </c>
      <c r="J18" s="295">
        <v>87224</v>
      </c>
      <c r="K18" s="150">
        <v>3704</v>
      </c>
      <c r="L18" s="150">
        <v>5486</v>
      </c>
      <c r="M18" s="150">
        <v>5157</v>
      </c>
      <c r="N18" s="150">
        <v>8575</v>
      </c>
      <c r="O18" s="150">
        <v>5822</v>
      </c>
      <c r="P18" s="150">
        <v>8118</v>
      </c>
      <c r="Q18" s="150">
        <v>8651</v>
      </c>
      <c r="R18" s="150">
        <v>8241</v>
      </c>
      <c r="S18" s="150">
        <v>6666</v>
      </c>
      <c r="T18" s="5">
        <v>4791</v>
      </c>
      <c r="U18" s="5">
        <v>3715</v>
      </c>
      <c r="V18" s="5">
        <v>3813</v>
      </c>
      <c r="W18" s="5">
        <v>3736</v>
      </c>
      <c r="X18" s="5">
        <v>3343</v>
      </c>
      <c r="Y18" s="5">
        <v>2148</v>
      </c>
      <c r="Z18" s="5">
        <v>1466</v>
      </c>
      <c r="AA18" s="5">
        <v>1518</v>
      </c>
      <c r="AB18" s="80">
        <v>2274</v>
      </c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</row>
    <row r="19" spans="9:51" s="146" customFormat="1" ht="12.75" customHeight="1">
      <c r="I19" s="147">
        <v>2019</v>
      </c>
      <c r="J19" s="284"/>
      <c r="K19" s="143"/>
      <c r="L19" s="143"/>
      <c r="M19" s="143"/>
      <c r="N19" s="143"/>
      <c r="O19" s="144"/>
      <c r="P19" s="143"/>
      <c r="Q19" s="143"/>
      <c r="R19" s="144"/>
      <c r="S19" s="143"/>
      <c r="T19" s="143"/>
      <c r="U19" s="143"/>
      <c r="V19" s="144"/>
      <c r="W19" s="144"/>
      <c r="X19" s="143"/>
      <c r="Y19" s="144"/>
      <c r="Z19" s="143"/>
      <c r="AA19" s="143"/>
      <c r="AB19" s="144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</row>
    <row r="20" spans="9:51" s="53" customFormat="1" ht="12.75" customHeight="1">
      <c r="I20" s="48" t="s">
        <v>378</v>
      </c>
      <c r="J20" s="401">
        <v>485077</v>
      </c>
      <c r="K20" s="93">
        <v>23753</v>
      </c>
      <c r="L20" s="402">
        <v>29779</v>
      </c>
      <c r="M20" s="93">
        <v>29872</v>
      </c>
      <c r="N20" s="402">
        <v>78052</v>
      </c>
      <c r="O20" s="93">
        <v>40567</v>
      </c>
      <c r="P20" s="402">
        <v>39476</v>
      </c>
      <c r="Q20" s="93">
        <v>43843</v>
      </c>
      <c r="R20" s="99">
        <v>44753</v>
      </c>
      <c r="S20" s="93">
        <v>36351</v>
      </c>
      <c r="T20" s="79">
        <v>25989</v>
      </c>
      <c r="U20" s="7">
        <v>18600</v>
      </c>
      <c r="V20" s="79">
        <v>17129</v>
      </c>
      <c r="W20" s="7">
        <v>16665</v>
      </c>
      <c r="X20" s="79">
        <v>14009</v>
      </c>
      <c r="Y20" s="7">
        <v>9492</v>
      </c>
      <c r="Z20" s="79">
        <v>5345</v>
      </c>
      <c r="AA20" s="7">
        <v>4840</v>
      </c>
      <c r="AB20" s="79">
        <v>6562</v>
      </c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</row>
    <row r="21" spans="9:51" ht="12.75" customHeight="1">
      <c r="I21" s="81" t="s">
        <v>397</v>
      </c>
      <c r="J21" s="127">
        <v>323312</v>
      </c>
      <c r="K21" s="150">
        <v>16592</v>
      </c>
      <c r="L21" s="305">
        <v>19540</v>
      </c>
      <c r="M21" s="150">
        <v>19011</v>
      </c>
      <c r="N21" s="305">
        <v>60053</v>
      </c>
      <c r="O21" s="150">
        <v>31586</v>
      </c>
      <c r="P21" s="305">
        <v>27382</v>
      </c>
      <c r="Q21" s="150">
        <v>29916</v>
      </c>
      <c r="R21" s="151">
        <v>29888</v>
      </c>
      <c r="S21" s="150">
        <v>23706</v>
      </c>
      <c r="T21" s="80">
        <v>16184</v>
      </c>
      <c r="U21" s="5">
        <v>11001</v>
      </c>
      <c r="V21" s="80">
        <v>9296</v>
      </c>
      <c r="W21" s="5">
        <v>8458</v>
      </c>
      <c r="X21" s="80">
        <v>6974</v>
      </c>
      <c r="Y21" s="5">
        <v>4631</v>
      </c>
      <c r="Z21" s="80">
        <v>2702</v>
      </c>
      <c r="AA21" s="5">
        <v>2597</v>
      </c>
      <c r="AB21" s="80">
        <v>3795</v>
      </c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</row>
    <row r="22" spans="9:51" ht="12.75" customHeight="1">
      <c r="I22" s="81" t="s">
        <v>438</v>
      </c>
      <c r="J22" s="127">
        <v>151916</v>
      </c>
      <c r="K22" s="150">
        <v>8567</v>
      </c>
      <c r="L22" s="305">
        <v>10181</v>
      </c>
      <c r="M22" s="150">
        <v>9877</v>
      </c>
      <c r="N22" s="305">
        <v>28646</v>
      </c>
      <c r="O22" s="150">
        <v>14742</v>
      </c>
      <c r="P22" s="305">
        <v>11237</v>
      </c>
      <c r="Q22" s="150">
        <v>12597</v>
      </c>
      <c r="R22" s="151">
        <v>13071</v>
      </c>
      <c r="S22" s="150">
        <v>11122</v>
      </c>
      <c r="T22" s="80">
        <v>8247</v>
      </c>
      <c r="U22" s="5">
        <v>5833</v>
      </c>
      <c r="V22" s="80">
        <v>4829</v>
      </c>
      <c r="W22" s="5">
        <v>4649</v>
      </c>
      <c r="X22" s="80">
        <v>3543</v>
      </c>
      <c r="Y22" s="5">
        <v>2205</v>
      </c>
      <c r="Z22" s="80">
        <v>1058</v>
      </c>
      <c r="AA22" s="5">
        <v>749</v>
      </c>
      <c r="AB22" s="80">
        <v>763</v>
      </c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</row>
    <row r="23" spans="9:51" ht="12.75" customHeight="1">
      <c r="I23" s="81" t="s">
        <v>439</v>
      </c>
      <c r="J23" s="127">
        <v>171396</v>
      </c>
      <c r="K23" s="150">
        <v>8025</v>
      </c>
      <c r="L23" s="305">
        <v>9359</v>
      </c>
      <c r="M23" s="150">
        <v>9134</v>
      </c>
      <c r="N23" s="305">
        <v>31407</v>
      </c>
      <c r="O23" s="150">
        <v>16844</v>
      </c>
      <c r="P23" s="305">
        <v>16145</v>
      </c>
      <c r="Q23" s="150">
        <v>17319</v>
      </c>
      <c r="R23" s="151">
        <v>16817</v>
      </c>
      <c r="S23" s="150">
        <v>12584</v>
      </c>
      <c r="T23" s="80">
        <v>7937</v>
      </c>
      <c r="U23" s="5">
        <v>5168</v>
      </c>
      <c r="V23" s="80">
        <v>4467</v>
      </c>
      <c r="W23" s="5">
        <v>3809</v>
      </c>
      <c r="X23" s="80">
        <v>3431</v>
      </c>
      <c r="Y23" s="5">
        <v>2426</v>
      </c>
      <c r="Z23" s="80">
        <v>1644</v>
      </c>
      <c r="AA23" s="5">
        <v>1848</v>
      </c>
      <c r="AB23" s="80">
        <v>3032</v>
      </c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</row>
    <row r="24" spans="9:51" ht="12.75" customHeight="1">
      <c r="I24" s="81" t="s">
        <v>401</v>
      </c>
      <c r="J24" s="127">
        <v>161765</v>
      </c>
      <c r="K24" s="150">
        <v>7161</v>
      </c>
      <c r="L24" s="305">
        <v>10239</v>
      </c>
      <c r="M24" s="150">
        <v>10861</v>
      </c>
      <c r="N24" s="305">
        <v>17999</v>
      </c>
      <c r="O24" s="150">
        <v>8981</v>
      </c>
      <c r="P24" s="305">
        <v>12094</v>
      </c>
      <c r="Q24" s="150">
        <v>13927</v>
      </c>
      <c r="R24" s="151">
        <v>14865</v>
      </c>
      <c r="S24" s="150">
        <v>12645</v>
      </c>
      <c r="T24" s="80">
        <v>9805</v>
      </c>
      <c r="U24" s="5">
        <v>7599</v>
      </c>
      <c r="V24" s="80">
        <v>7833</v>
      </c>
      <c r="W24" s="5">
        <v>8207</v>
      </c>
      <c r="X24" s="80">
        <v>7035</v>
      </c>
      <c r="Y24" s="5">
        <v>4861</v>
      </c>
      <c r="Z24" s="80">
        <v>2643</v>
      </c>
      <c r="AA24" s="5">
        <v>2243</v>
      </c>
      <c r="AB24" s="80">
        <v>2767</v>
      </c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</row>
    <row r="25" spans="9:51" ht="12.75" customHeight="1">
      <c r="I25" s="81" t="s">
        <v>436</v>
      </c>
      <c r="J25" s="127">
        <v>78132</v>
      </c>
      <c r="K25" s="150">
        <v>3600</v>
      </c>
      <c r="L25" s="305">
        <v>5255</v>
      </c>
      <c r="M25" s="150">
        <v>5614</v>
      </c>
      <c r="N25" s="305">
        <v>9283</v>
      </c>
      <c r="O25" s="150">
        <v>3706</v>
      </c>
      <c r="P25" s="305">
        <v>4723</v>
      </c>
      <c r="Q25" s="150">
        <v>6078</v>
      </c>
      <c r="R25" s="151">
        <v>6988</v>
      </c>
      <c r="S25" s="150">
        <v>6163</v>
      </c>
      <c r="T25" s="80">
        <v>5020</v>
      </c>
      <c r="U25" s="5">
        <v>4035</v>
      </c>
      <c r="V25" s="80">
        <v>4238</v>
      </c>
      <c r="W25" s="5">
        <v>4507</v>
      </c>
      <c r="X25" s="80">
        <v>3710</v>
      </c>
      <c r="Y25" s="5">
        <v>2566</v>
      </c>
      <c r="Z25" s="80">
        <v>1235</v>
      </c>
      <c r="AA25" s="5">
        <v>851</v>
      </c>
      <c r="AB25" s="80">
        <v>560</v>
      </c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</row>
    <row r="26" spans="9:51" ht="12.75" customHeight="1">
      <c r="I26" s="81" t="s">
        <v>437</v>
      </c>
      <c r="J26" s="127">
        <v>83633</v>
      </c>
      <c r="K26" s="150">
        <v>3561</v>
      </c>
      <c r="L26" s="305">
        <v>4984</v>
      </c>
      <c r="M26" s="150">
        <v>5247</v>
      </c>
      <c r="N26" s="305">
        <v>8716</v>
      </c>
      <c r="O26" s="150">
        <v>5275</v>
      </c>
      <c r="P26" s="305">
        <v>7371</v>
      </c>
      <c r="Q26" s="150">
        <v>7849</v>
      </c>
      <c r="R26" s="151">
        <v>7877</v>
      </c>
      <c r="S26" s="150">
        <v>6482</v>
      </c>
      <c r="T26" s="80">
        <v>4785</v>
      </c>
      <c r="U26" s="5">
        <v>3564</v>
      </c>
      <c r="V26" s="80">
        <v>3595</v>
      </c>
      <c r="W26" s="5">
        <v>3700</v>
      </c>
      <c r="X26" s="80">
        <v>3325</v>
      </c>
      <c r="Y26" s="5">
        <v>2295</v>
      </c>
      <c r="Z26" s="80">
        <v>1408</v>
      </c>
      <c r="AA26" s="5">
        <v>1392</v>
      </c>
      <c r="AB26" s="80">
        <v>2207</v>
      </c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</row>
    <row r="27" spans="9:51" ht="12.75" customHeight="1">
      <c r="I27" s="8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</row>
    <row r="28" spans="9:51" s="13" customFormat="1">
      <c r="I28" s="81"/>
      <c r="J28" s="483" t="s">
        <v>299</v>
      </c>
      <c r="K28" s="483"/>
      <c r="L28" s="483"/>
      <c r="M28" s="483"/>
      <c r="N28" s="483"/>
      <c r="O28" s="483"/>
      <c r="P28" s="483"/>
      <c r="Q28" s="483"/>
      <c r="R28" s="482" t="s">
        <v>300</v>
      </c>
      <c r="S28" s="482"/>
      <c r="T28" s="482"/>
      <c r="U28" s="482"/>
      <c r="V28" s="482"/>
      <c r="W28" s="482"/>
      <c r="X28" s="482"/>
      <c r="Y28" s="482"/>
      <c r="Z28" s="482"/>
      <c r="AA28" s="482"/>
      <c r="AB28" s="482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</row>
    <row r="29" spans="9:51" s="146" customFormat="1" ht="13.5" customHeight="1">
      <c r="I29" s="142">
        <v>2018</v>
      </c>
      <c r="J29" s="154"/>
      <c r="K29" s="143"/>
      <c r="L29" s="143"/>
      <c r="M29" s="144"/>
      <c r="N29" s="143"/>
      <c r="O29" s="143"/>
      <c r="P29" s="143"/>
      <c r="Q29" s="143"/>
      <c r="R29" s="143"/>
      <c r="S29" s="144"/>
      <c r="T29" s="143"/>
      <c r="U29" s="143"/>
      <c r="V29" s="143"/>
      <c r="W29" s="143"/>
      <c r="X29" s="144"/>
      <c r="Y29" s="143"/>
      <c r="Z29" s="144"/>
      <c r="AA29" s="143"/>
      <c r="AB29" s="144"/>
    </row>
    <row r="30" spans="9:51" s="53" customFormat="1" ht="12.75" customHeight="1">
      <c r="I30" s="48" t="s">
        <v>378</v>
      </c>
      <c r="J30" s="296">
        <v>498952</v>
      </c>
      <c r="K30" s="296">
        <v>24799</v>
      </c>
      <c r="L30" s="296">
        <v>32319</v>
      </c>
      <c r="M30" s="296">
        <v>28557</v>
      </c>
      <c r="N30" s="296">
        <v>74001</v>
      </c>
      <c r="O30" s="296">
        <v>45421</v>
      </c>
      <c r="P30" s="296">
        <v>43372</v>
      </c>
      <c r="Q30" s="296">
        <v>48211</v>
      </c>
      <c r="R30" s="93">
        <v>46077</v>
      </c>
      <c r="S30" s="93">
        <v>36739</v>
      </c>
      <c r="T30" s="7">
        <v>25394</v>
      </c>
      <c r="U30" s="7">
        <v>18795</v>
      </c>
      <c r="V30" s="7">
        <v>17695</v>
      </c>
      <c r="W30" s="7">
        <v>17278</v>
      </c>
      <c r="X30" s="7">
        <v>13976</v>
      </c>
      <c r="Y30" s="7">
        <v>8867</v>
      </c>
      <c r="Z30" s="7">
        <v>5484</v>
      </c>
      <c r="AA30" s="7">
        <v>5118</v>
      </c>
      <c r="AB30" s="79">
        <v>6849</v>
      </c>
    </row>
    <row r="31" spans="9:51" ht="12.75" customHeight="1">
      <c r="I31" s="81" t="s">
        <v>397</v>
      </c>
      <c r="J31" s="297">
        <v>270528</v>
      </c>
      <c r="K31" s="297">
        <v>11875</v>
      </c>
      <c r="L31" s="297">
        <v>15038</v>
      </c>
      <c r="M31" s="297">
        <v>14187</v>
      </c>
      <c r="N31" s="297">
        <v>28441</v>
      </c>
      <c r="O31" s="297">
        <v>21811</v>
      </c>
      <c r="P31" s="297">
        <v>22777</v>
      </c>
      <c r="Q31" s="297">
        <v>26556</v>
      </c>
      <c r="R31" s="298">
        <v>26603</v>
      </c>
      <c r="S31" s="298">
        <v>22020</v>
      </c>
      <c r="T31" s="299">
        <v>15683</v>
      </c>
      <c r="U31" s="299">
        <v>12226</v>
      </c>
      <c r="V31" s="299">
        <v>12041</v>
      </c>
      <c r="W31" s="299">
        <v>12523</v>
      </c>
      <c r="X31" s="299">
        <v>10558</v>
      </c>
      <c r="Y31" s="299">
        <v>6784</v>
      </c>
      <c r="Z31" s="299">
        <v>3930</v>
      </c>
      <c r="AA31" s="299">
        <v>3402</v>
      </c>
      <c r="AB31" s="300">
        <v>4073</v>
      </c>
    </row>
    <row r="32" spans="9:51" ht="12.75" customHeight="1">
      <c r="I32" s="81" t="s">
        <v>438</v>
      </c>
      <c r="J32" s="297">
        <v>130045</v>
      </c>
      <c r="K32" s="297">
        <v>6112</v>
      </c>
      <c r="L32" s="297">
        <v>7708</v>
      </c>
      <c r="M32" s="297">
        <v>7527</v>
      </c>
      <c r="N32" s="297">
        <v>14321</v>
      </c>
      <c r="O32" s="297">
        <v>10488</v>
      </c>
      <c r="P32" s="297">
        <v>9645</v>
      </c>
      <c r="Q32" s="297">
        <v>11754</v>
      </c>
      <c r="R32" s="298">
        <v>12238</v>
      </c>
      <c r="S32" s="298">
        <v>10750</v>
      </c>
      <c r="T32" s="299">
        <v>7936</v>
      </c>
      <c r="U32" s="299">
        <v>6373</v>
      </c>
      <c r="V32" s="299">
        <v>6092</v>
      </c>
      <c r="W32" s="299">
        <v>6644</v>
      </c>
      <c r="X32" s="299">
        <v>5296</v>
      </c>
      <c r="Y32" s="299">
        <v>3451</v>
      </c>
      <c r="Z32" s="299">
        <v>1691</v>
      </c>
      <c r="AA32" s="299">
        <v>1140</v>
      </c>
      <c r="AB32" s="300">
        <v>879</v>
      </c>
    </row>
    <row r="33" spans="9:51" ht="12.75" customHeight="1">
      <c r="I33" s="81" t="s">
        <v>439</v>
      </c>
      <c r="J33" s="297">
        <v>140483</v>
      </c>
      <c r="K33" s="297">
        <v>5763</v>
      </c>
      <c r="L33" s="297">
        <v>7330</v>
      </c>
      <c r="M33" s="297">
        <v>6660</v>
      </c>
      <c r="N33" s="297">
        <v>14120</v>
      </c>
      <c r="O33" s="297">
        <v>11323</v>
      </c>
      <c r="P33" s="297">
        <v>13132</v>
      </c>
      <c r="Q33" s="297">
        <v>14802</v>
      </c>
      <c r="R33" s="298">
        <v>14365</v>
      </c>
      <c r="S33" s="298">
        <v>11270</v>
      </c>
      <c r="T33" s="299">
        <v>7747</v>
      </c>
      <c r="U33" s="299">
        <v>5853</v>
      </c>
      <c r="V33" s="299">
        <v>5949</v>
      </c>
      <c r="W33" s="299">
        <v>5879</v>
      </c>
      <c r="X33" s="299">
        <v>5262</v>
      </c>
      <c r="Y33" s="299">
        <v>3333</v>
      </c>
      <c r="Z33" s="299">
        <v>2239</v>
      </c>
      <c r="AA33" s="299">
        <v>2262</v>
      </c>
      <c r="AB33" s="300">
        <v>3194</v>
      </c>
    </row>
    <row r="34" spans="9:51" ht="12.75" customHeight="1">
      <c r="I34" s="81" t="s">
        <v>401</v>
      </c>
      <c r="J34" s="297">
        <v>228424</v>
      </c>
      <c r="K34" s="297">
        <v>12924</v>
      </c>
      <c r="L34" s="297">
        <v>17281</v>
      </c>
      <c r="M34" s="297">
        <v>14370</v>
      </c>
      <c r="N34" s="297">
        <v>45560</v>
      </c>
      <c r="O34" s="297">
        <v>23610</v>
      </c>
      <c r="P34" s="297">
        <v>20595</v>
      </c>
      <c r="Q34" s="297">
        <v>21655</v>
      </c>
      <c r="R34" s="298">
        <v>19474</v>
      </c>
      <c r="S34" s="298">
        <v>14719</v>
      </c>
      <c r="T34" s="299">
        <v>9711</v>
      </c>
      <c r="U34" s="299">
        <v>6569</v>
      </c>
      <c r="V34" s="299">
        <v>5654</v>
      </c>
      <c r="W34" s="299">
        <v>4755</v>
      </c>
      <c r="X34" s="299">
        <v>3418</v>
      </c>
      <c r="Y34" s="299">
        <v>2083</v>
      </c>
      <c r="Z34" s="299">
        <v>1554</v>
      </c>
      <c r="AA34" s="299">
        <v>1716</v>
      </c>
      <c r="AB34" s="300">
        <v>2776</v>
      </c>
    </row>
    <row r="35" spans="9:51" ht="12.75" customHeight="1">
      <c r="I35" s="81" t="s">
        <v>436</v>
      </c>
      <c r="J35" s="297">
        <v>106150</v>
      </c>
      <c r="K35" s="297">
        <v>6568</v>
      </c>
      <c r="L35" s="297">
        <v>8855</v>
      </c>
      <c r="M35" s="297">
        <v>7554</v>
      </c>
      <c r="N35" s="297">
        <v>21509</v>
      </c>
      <c r="O35" s="297">
        <v>10256</v>
      </c>
      <c r="P35" s="297">
        <v>7757</v>
      </c>
      <c r="Q35" s="297">
        <v>8979</v>
      </c>
      <c r="R35" s="298">
        <v>8438</v>
      </c>
      <c r="S35" s="298">
        <v>6879</v>
      </c>
      <c r="T35" s="299">
        <v>5037</v>
      </c>
      <c r="U35" s="299">
        <v>3619</v>
      </c>
      <c r="V35" s="299">
        <v>3243</v>
      </c>
      <c r="W35" s="299">
        <v>2889</v>
      </c>
      <c r="X35" s="299">
        <v>1944</v>
      </c>
      <c r="Y35" s="299">
        <v>1010</v>
      </c>
      <c r="Z35" s="299">
        <v>639</v>
      </c>
      <c r="AA35" s="299">
        <v>496</v>
      </c>
      <c r="AB35" s="300">
        <v>478</v>
      </c>
    </row>
    <row r="36" spans="9:51" ht="12.75" customHeight="1">
      <c r="I36" s="81" t="s">
        <v>437</v>
      </c>
      <c r="J36" s="297">
        <v>122274</v>
      </c>
      <c r="K36" s="297">
        <v>6356</v>
      </c>
      <c r="L36" s="297">
        <v>8426</v>
      </c>
      <c r="M36" s="297">
        <v>6816</v>
      </c>
      <c r="N36" s="297">
        <v>24051</v>
      </c>
      <c r="O36" s="297">
        <v>13354</v>
      </c>
      <c r="P36" s="297">
        <v>12838</v>
      </c>
      <c r="Q36" s="297">
        <v>12676</v>
      </c>
      <c r="R36" s="298">
        <v>11036</v>
      </c>
      <c r="S36" s="298">
        <v>7840</v>
      </c>
      <c r="T36" s="299">
        <v>4674</v>
      </c>
      <c r="U36" s="299">
        <v>2950</v>
      </c>
      <c r="V36" s="299">
        <v>2411</v>
      </c>
      <c r="W36" s="299">
        <v>1866</v>
      </c>
      <c r="X36" s="299">
        <v>1474</v>
      </c>
      <c r="Y36" s="299">
        <v>1073</v>
      </c>
      <c r="Z36" s="299">
        <v>915</v>
      </c>
      <c r="AA36" s="299">
        <v>1220</v>
      </c>
      <c r="AB36" s="300">
        <v>2298</v>
      </c>
    </row>
    <row r="37" spans="9:51" ht="13.5" customHeight="1">
      <c r="I37" s="63">
        <v>2019</v>
      </c>
      <c r="J37" s="154"/>
      <c r="K37" s="143"/>
      <c r="L37" s="143"/>
      <c r="M37" s="144"/>
      <c r="N37" s="143"/>
      <c r="O37" s="143"/>
      <c r="P37" s="143"/>
      <c r="Q37" s="143"/>
      <c r="R37" s="143"/>
      <c r="S37" s="144"/>
      <c r="T37" s="143"/>
      <c r="U37" s="143"/>
      <c r="V37" s="143"/>
      <c r="W37" s="143"/>
      <c r="X37" s="144"/>
      <c r="Y37" s="143"/>
      <c r="Z37" s="144"/>
      <c r="AA37" s="143"/>
      <c r="AB37" s="144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</row>
    <row r="38" spans="9:51" ht="12.75" customHeight="1">
      <c r="I38" s="48" t="s">
        <v>378</v>
      </c>
      <c r="J38" s="403">
        <v>485077</v>
      </c>
      <c r="K38" s="296">
        <v>23753</v>
      </c>
      <c r="L38" s="404">
        <v>29779</v>
      </c>
      <c r="M38" s="296">
        <v>29872</v>
      </c>
      <c r="N38" s="404">
        <v>78052</v>
      </c>
      <c r="O38" s="296">
        <v>40567</v>
      </c>
      <c r="P38" s="404">
        <v>39476</v>
      </c>
      <c r="Q38" s="296">
        <v>43843</v>
      </c>
      <c r="R38" s="402">
        <v>44753</v>
      </c>
      <c r="S38" s="93">
        <v>36351</v>
      </c>
      <c r="T38" s="79">
        <v>25989</v>
      </c>
      <c r="U38" s="7">
        <v>18600</v>
      </c>
      <c r="V38" s="79">
        <v>17129</v>
      </c>
      <c r="W38" s="7">
        <v>16665</v>
      </c>
      <c r="X38" s="79">
        <v>14009</v>
      </c>
      <c r="Y38" s="7">
        <v>9492</v>
      </c>
      <c r="Z38" s="79">
        <v>5345</v>
      </c>
      <c r="AA38" s="7">
        <v>4840</v>
      </c>
      <c r="AB38" s="79">
        <v>6562</v>
      </c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</row>
    <row r="39" spans="9:51" ht="12.75" customHeight="1">
      <c r="I39" s="81" t="s">
        <v>397</v>
      </c>
      <c r="J39" s="405">
        <v>260052</v>
      </c>
      <c r="K39" s="297">
        <v>11351</v>
      </c>
      <c r="L39" s="406">
        <v>13856</v>
      </c>
      <c r="M39" s="297">
        <v>14524</v>
      </c>
      <c r="N39" s="406">
        <v>29051</v>
      </c>
      <c r="O39" s="297">
        <v>19513</v>
      </c>
      <c r="P39" s="406">
        <v>20547</v>
      </c>
      <c r="Q39" s="297">
        <v>23784</v>
      </c>
      <c r="R39" s="407">
        <v>25581</v>
      </c>
      <c r="S39" s="298">
        <v>21660</v>
      </c>
      <c r="T39" s="300">
        <v>15922</v>
      </c>
      <c r="U39" s="299">
        <v>12015</v>
      </c>
      <c r="V39" s="300">
        <v>11553</v>
      </c>
      <c r="W39" s="299">
        <v>11920</v>
      </c>
      <c r="X39" s="300">
        <v>10477</v>
      </c>
      <c r="Y39" s="299">
        <v>7226</v>
      </c>
      <c r="Z39" s="300">
        <v>3864</v>
      </c>
      <c r="AA39" s="299">
        <v>3258</v>
      </c>
      <c r="AB39" s="300">
        <v>3950</v>
      </c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</row>
    <row r="40" spans="9:51" ht="12.75" customHeight="1">
      <c r="I40" s="81" t="s">
        <v>438</v>
      </c>
      <c r="J40" s="405">
        <v>125198</v>
      </c>
      <c r="K40" s="297">
        <v>5851</v>
      </c>
      <c r="L40" s="406">
        <v>7202</v>
      </c>
      <c r="M40" s="297">
        <v>7644</v>
      </c>
      <c r="N40" s="406">
        <v>14704</v>
      </c>
      <c r="O40" s="297">
        <v>9263</v>
      </c>
      <c r="P40" s="406">
        <v>8693</v>
      </c>
      <c r="Q40" s="297">
        <v>10449</v>
      </c>
      <c r="R40" s="407">
        <v>11787</v>
      </c>
      <c r="S40" s="298">
        <v>10449</v>
      </c>
      <c r="T40" s="300">
        <v>8074</v>
      </c>
      <c r="U40" s="299">
        <v>6275</v>
      </c>
      <c r="V40" s="300">
        <v>5911</v>
      </c>
      <c r="W40" s="299">
        <v>6327</v>
      </c>
      <c r="X40" s="300">
        <v>5260</v>
      </c>
      <c r="Y40" s="299">
        <v>3635</v>
      </c>
      <c r="Z40" s="300">
        <v>1690</v>
      </c>
      <c r="AA40" s="299">
        <v>1123</v>
      </c>
      <c r="AB40" s="300">
        <v>861</v>
      </c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</row>
    <row r="41" spans="9:51" ht="12.75" customHeight="1">
      <c r="I41" s="81" t="s">
        <v>439</v>
      </c>
      <c r="J41" s="405">
        <v>134854</v>
      </c>
      <c r="K41" s="297">
        <v>5500</v>
      </c>
      <c r="L41" s="406">
        <v>6654</v>
      </c>
      <c r="M41" s="297">
        <v>6880</v>
      </c>
      <c r="N41" s="406">
        <v>14347</v>
      </c>
      <c r="O41" s="297">
        <v>10250</v>
      </c>
      <c r="P41" s="406">
        <v>11854</v>
      </c>
      <c r="Q41" s="297">
        <v>13335</v>
      </c>
      <c r="R41" s="407">
        <v>13794</v>
      </c>
      <c r="S41" s="298">
        <v>11211</v>
      </c>
      <c r="T41" s="300">
        <v>7848</v>
      </c>
      <c r="U41" s="299">
        <v>5740</v>
      </c>
      <c r="V41" s="300">
        <v>5642</v>
      </c>
      <c r="W41" s="299">
        <v>5593</v>
      </c>
      <c r="X41" s="300">
        <v>5217</v>
      </c>
      <c r="Y41" s="299">
        <v>3591</v>
      </c>
      <c r="Z41" s="300">
        <v>2174</v>
      </c>
      <c r="AA41" s="299">
        <v>2135</v>
      </c>
      <c r="AB41" s="300">
        <v>3089</v>
      </c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</row>
    <row r="42" spans="9:51" ht="12.75" customHeight="1">
      <c r="I42" s="81" t="s">
        <v>401</v>
      </c>
      <c r="J42" s="405">
        <v>225025</v>
      </c>
      <c r="K42" s="297">
        <v>12402</v>
      </c>
      <c r="L42" s="406">
        <v>15923</v>
      </c>
      <c r="M42" s="297">
        <v>15348</v>
      </c>
      <c r="N42" s="406">
        <v>49001</v>
      </c>
      <c r="O42" s="297">
        <v>21054</v>
      </c>
      <c r="P42" s="406">
        <v>18929</v>
      </c>
      <c r="Q42" s="297">
        <v>20059</v>
      </c>
      <c r="R42" s="407">
        <v>19172</v>
      </c>
      <c r="S42" s="298">
        <v>14691</v>
      </c>
      <c r="T42" s="300">
        <v>10067</v>
      </c>
      <c r="U42" s="299">
        <v>6585</v>
      </c>
      <c r="V42" s="300">
        <v>5576</v>
      </c>
      <c r="W42" s="299">
        <v>4745</v>
      </c>
      <c r="X42" s="300">
        <v>3532</v>
      </c>
      <c r="Y42" s="299">
        <v>2266</v>
      </c>
      <c r="Z42" s="300">
        <v>1481</v>
      </c>
      <c r="AA42" s="299">
        <v>1582</v>
      </c>
      <c r="AB42" s="300">
        <v>2612</v>
      </c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</row>
    <row r="43" spans="9:51" ht="12.75" customHeight="1">
      <c r="I43" s="81" t="s">
        <v>436</v>
      </c>
      <c r="J43" s="405">
        <v>104850</v>
      </c>
      <c r="K43" s="297">
        <v>6316</v>
      </c>
      <c r="L43" s="406">
        <v>8234</v>
      </c>
      <c r="M43" s="297">
        <v>7847</v>
      </c>
      <c r="N43" s="406">
        <v>23225</v>
      </c>
      <c r="O43" s="297">
        <v>9185</v>
      </c>
      <c r="P43" s="406">
        <v>7267</v>
      </c>
      <c r="Q43" s="297">
        <v>8226</v>
      </c>
      <c r="R43" s="407">
        <v>8272</v>
      </c>
      <c r="S43" s="298">
        <v>6836</v>
      </c>
      <c r="T43" s="300">
        <v>5193</v>
      </c>
      <c r="U43" s="299">
        <v>3593</v>
      </c>
      <c r="V43" s="300">
        <v>3156</v>
      </c>
      <c r="W43" s="299">
        <v>2829</v>
      </c>
      <c r="X43" s="300">
        <v>1993</v>
      </c>
      <c r="Y43" s="299">
        <v>1136</v>
      </c>
      <c r="Z43" s="300">
        <v>603</v>
      </c>
      <c r="AA43" s="299">
        <v>477</v>
      </c>
      <c r="AB43" s="300">
        <v>462</v>
      </c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</row>
    <row r="44" spans="9:51" ht="12.75" customHeight="1">
      <c r="I44" s="81" t="s">
        <v>437</v>
      </c>
      <c r="J44" s="405">
        <v>120175</v>
      </c>
      <c r="K44" s="297">
        <v>6086</v>
      </c>
      <c r="L44" s="406">
        <v>7689</v>
      </c>
      <c r="M44" s="297">
        <v>7501</v>
      </c>
      <c r="N44" s="406">
        <v>25776</v>
      </c>
      <c r="O44" s="297">
        <v>11869</v>
      </c>
      <c r="P44" s="406">
        <v>11662</v>
      </c>
      <c r="Q44" s="297">
        <v>11833</v>
      </c>
      <c r="R44" s="407">
        <v>10900</v>
      </c>
      <c r="S44" s="298">
        <v>7855</v>
      </c>
      <c r="T44" s="300">
        <v>4874</v>
      </c>
      <c r="U44" s="299">
        <v>2992</v>
      </c>
      <c r="V44" s="300">
        <v>2420</v>
      </c>
      <c r="W44" s="299">
        <v>1916</v>
      </c>
      <c r="X44" s="300">
        <v>1539</v>
      </c>
      <c r="Y44" s="299">
        <v>1130</v>
      </c>
      <c r="Z44" s="300">
        <v>878</v>
      </c>
      <c r="AA44" s="299">
        <v>1105</v>
      </c>
      <c r="AB44" s="300">
        <v>2150</v>
      </c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</row>
    <row r="45" spans="9:51" ht="12.75" customHeight="1">
      <c r="I45" s="98"/>
      <c r="J45" s="152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</row>
    <row r="46" spans="9:51" s="13" customFormat="1">
      <c r="I46" s="98"/>
      <c r="J46" s="480" t="s">
        <v>301</v>
      </c>
      <c r="K46" s="481"/>
      <c r="L46" s="481"/>
      <c r="M46" s="481"/>
      <c r="N46" s="481"/>
      <c r="O46" s="481"/>
      <c r="P46" s="481"/>
      <c r="Q46" s="481"/>
      <c r="R46" s="482" t="s">
        <v>302</v>
      </c>
      <c r="S46" s="482"/>
      <c r="T46" s="482"/>
      <c r="U46" s="482"/>
      <c r="V46" s="482"/>
      <c r="W46" s="482"/>
      <c r="X46" s="482"/>
      <c r="Y46" s="482"/>
      <c r="Z46" s="482"/>
      <c r="AA46" s="482"/>
      <c r="AB46" s="482"/>
    </row>
    <row r="47" spans="9:51" s="146" customFormat="1" ht="13.5" customHeight="1">
      <c r="I47" s="142">
        <v>2018</v>
      </c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283"/>
    </row>
    <row r="48" spans="9:51" s="53" customFormat="1" ht="12.75" customHeight="1">
      <c r="I48" s="48" t="s">
        <v>378</v>
      </c>
      <c r="J48" s="383" t="s">
        <v>0</v>
      </c>
      <c r="K48" s="283" t="s">
        <v>0</v>
      </c>
      <c r="L48" s="283" t="s">
        <v>0</v>
      </c>
      <c r="M48" s="283" t="s">
        <v>0</v>
      </c>
      <c r="N48" s="60" t="s">
        <v>0</v>
      </c>
      <c r="O48" s="283" t="s">
        <v>0</v>
      </c>
      <c r="P48" s="60" t="s">
        <v>0</v>
      </c>
      <c r="Q48" s="60" t="s">
        <v>0</v>
      </c>
      <c r="R48" s="283" t="s">
        <v>0</v>
      </c>
      <c r="S48" s="60" t="s">
        <v>0</v>
      </c>
      <c r="T48" s="60" t="s">
        <v>0</v>
      </c>
      <c r="U48" s="283" t="s">
        <v>0</v>
      </c>
      <c r="V48" s="60" t="s">
        <v>0</v>
      </c>
      <c r="W48" s="283" t="s">
        <v>0</v>
      </c>
      <c r="X48" s="283" t="s">
        <v>0</v>
      </c>
      <c r="Y48" s="60" t="s">
        <v>0</v>
      </c>
      <c r="Z48" s="60" t="s">
        <v>0</v>
      </c>
      <c r="AA48" s="283" t="s">
        <v>0</v>
      </c>
      <c r="AB48" s="283" t="s">
        <v>0</v>
      </c>
    </row>
    <row r="49" spans="9:51" ht="12.75" customHeight="1">
      <c r="I49" s="81" t="s">
        <v>397</v>
      </c>
      <c r="J49" s="301">
        <v>59755</v>
      </c>
      <c r="K49" s="301">
        <v>5398</v>
      </c>
      <c r="L49" s="301">
        <v>6048</v>
      </c>
      <c r="M49" s="301">
        <v>3536</v>
      </c>
      <c r="N49" s="301">
        <v>28061</v>
      </c>
      <c r="O49" s="301">
        <v>13615</v>
      </c>
      <c r="P49" s="301">
        <v>7236</v>
      </c>
      <c r="Q49" s="301">
        <v>6147</v>
      </c>
      <c r="R49" s="302">
        <v>4015</v>
      </c>
      <c r="S49" s="303">
        <v>1648</v>
      </c>
      <c r="T49" s="299">
        <v>-82</v>
      </c>
      <c r="U49" s="299">
        <v>-1373</v>
      </c>
      <c r="V49" s="299">
        <v>-2587</v>
      </c>
      <c r="W49" s="299">
        <v>-3726</v>
      </c>
      <c r="X49" s="299">
        <v>-3739</v>
      </c>
      <c r="Y49" s="299">
        <v>-2504</v>
      </c>
      <c r="Z49" s="299">
        <v>-1177</v>
      </c>
      <c r="AA49" s="299">
        <v>-666</v>
      </c>
      <c r="AB49" s="300">
        <v>-95</v>
      </c>
    </row>
    <row r="50" spans="9:51" ht="12.75" customHeight="1">
      <c r="I50" s="81" t="s">
        <v>438</v>
      </c>
      <c r="J50" s="301">
        <v>24705</v>
      </c>
      <c r="K50" s="301">
        <v>2746</v>
      </c>
      <c r="L50" s="301">
        <v>3108</v>
      </c>
      <c r="M50" s="301">
        <v>1877</v>
      </c>
      <c r="N50" s="301">
        <v>12585</v>
      </c>
      <c r="O50" s="301">
        <v>6083</v>
      </c>
      <c r="P50" s="301">
        <v>2516</v>
      </c>
      <c r="Q50" s="301">
        <v>2122</v>
      </c>
      <c r="R50" s="302">
        <v>1220</v>
      </c>
      <c r="S50" s="303">
        <v>474</v>
      </c>
      <c r="T50" s="299">
        <v>35</v>
      </c>
      <c r="U50" s="299">
        <v>-608</v>
      </c>
      <c r="V50" s="299">
        <v>-1185</v>
      </c>
      <c r="W50" s="299">
        <v>-1856</v>
      </c>
      <c r="X50" s="299">
        <v>-1870</v>
      </c>
      <c r="Y50" s="299">
        <v>-1429</v>
      </c>
      <c r="Z50" s="299">
        <v>-626</v>
      </c>
      <c r="AA50" s="299">
        <v>-368</v>
      </c>
      <c r="AB50" s="300">
        <v>-119</v>
      </c>
    </row>
    <row r="51" spans="9:51" ht="12.75" customHeight="1">
      <c r="I51" s="81" t="s">
        <v>439</v>
      </c>
      <c r="J51" s="301">
        <v>35050</v>
      </c>
      <c r="K51" s="301">
        <v>2652</v>
      </c>
      <c r="L51" s="301">
        <v>2940</v>
      </c>
      <c r="M51" s="301">
        <v>1659</v>
      </c>
      <c r="N51" s="301">
        <v>15476</v>
      </c>
      <c r="O51" s="301">
        <v>7532</v>
      </c>
      <c r="P51" s="301">
        <v>4720</v>
      </c>
      <c r="Q51" s="301">
        <v>4025</v>
      </c>
      <c r="R51" s="302">
        <v>2795</v>
      </c>
      <c r="S51" s="303">
        <v>1174</v>
      </c>
      <c r="T51" s="299">
        <v>-117</v>
      </c>
      <c r="U51" s="299">
        <v>-765</v>
      </c>
      <c r="V51" s="299">
        <v>-1402</v>
      </c>
      <c r="W51" s="299">
        <v>-1870</v>
      </c>
      <c r="X51" s="299">
        <v>-1869</v>
      </c>
      <c r="Y51" s="299">
        <v>-1075</v>
      </c>
      <c r="Z51" s="299">
        <v>-551</v>
      </c>
      <c r="AA51" s="299">
        <v>-298</v>
      </c>
      <c r="AB51" s="300">
        <v>24</v>
      </c>
    </row>
    <row r="52" spans="9:51" ht="12.75" customHeight="1">
      <c r="I52" s="81" t="s">
        <v>401</v>
      </c>
      <c r="J52" s="301">
        <v>-59755</v>
      </c>
      <c r="K52" s="301">
        <v>-5398</v>
      </c>
      <c r="L52" s="301">
        <v>-6048</v>
      </c>
      <c r="M52" s="301">
        <v>-3536</v>
      </c>
      <c r="N52" s="301">
        <v>-28061</v>
      </c>
      <c r="O52" s="301">
        <v>-13615</v>
      </c>
      <c r="P52" s="301">
        <v>-7236</v>
      </c>
      <c r="Q52" s="301">
        <v>-6147</v>
      </c>
      <c r="R52" s="302">
        <v>-4015</v>
      </c>
      <c r="S52" s="303">
        <v>-1648</v>
      </c>
      <c r="T52" s="299">
        <v>82</v>
      </c>
      <c r="U52" s="299">
        <v>1373</v>
      </c>
      <c r="V52" s="299">
        <v>2587</v>
      </c>
      <c r="W52" s="299">
        <v>3726</v>
      </c>
      <c r="X52" s="299">
        <v>3739</v>
      </c>
      <c r="Y52" s="299">
        <v>2504</v>
      </c>
      <c r="Z52" s="299">
        <v>1177</v>
      </c>
      <c r="AA52" s="299">
        <v>666</v>
      </c>
      <c r="AB52" s="300">
        <v>95</v>
      </c>
    </row>
    <row r="53" spans="9:51" ht="12.75" customHeight="1">
      <c r="I53" s="81" t="s">
        <v>436</v>
      </c>
      <c r="J53" s="301">
        <v>-24705</v>
      </c>
      <c r="K53" s="301">
        <v>-2746</v>
      </c>
      <c r="L53" s="301">
        <v>-3108</v>
      </c>
      <c r="M53" s="301">
        <v>-1877</v>
      </c>
      <c r="N53" s="301">
        <v>-12585</v>
      </c>
      <c r="O53" s="301">
        <v>-6083</v>
      </c>
      <c r="P53" s="301">
        <v>-2516</v>
      </c>
      <c r="Q53" s="301">
        <v>-2122</v>
      </c>
      <c r="R53" s="302">
        <v>-1220</v>
      </c>
      <c r="S53" s="303">
        <v>-474</v>
      </c>
      <c r="T53" s="299">
        <v>-35</v>
      </c>
      <c r="U53" s="299">
        <v>608</v>
      </c>
      <c r="V53" s="299">
        <v>1185</v>
      </c>
      <c r="W53" s="299">
        <v>1856</v>
      </c>
      <c r="X53" s="299">
        <v>1870</v>
      </c>
      <c r="Y53" s="299">
        <v>1429</v>
      </c>
      <c r="Z53" s="299">
        <v>626</v>
      </c>
      <c r="AA53" s="299">
        <v>368</v>
      </c>
      <c r="AB53" s="300">
        <v>119</v>
      </c>
    </row>
    <row r="54" spans="9:51" ht="12.75" customHeight="1">
      <c r="I54" s="81" t="s">
        <v>437</v>
      </c>
      <c r="J54" s="301">
        <v>-35050</v>
      </c>
      <c r="K54" s="301">
        <v>-2652</v>
      </c>
      <c r="L54" s="301">
        <v>-2940</v>
      </c>
      <c r="M54" s="301">
        <v>-1659</v>
      </c>
      <c r="N54" s="301">
        <v>-15476</v>
      </c>
      <c r="O54" s="301">
        <v>-7532</v>
      </c>
      <c r="P54" s="301">
        <v>-4720</v>
      </c>
      <c r="Q54" s="301">
        <v>-4025</v>
      </c>
      <c r="R54" s="302">
        <v>-2795</v>
      </c>
      <c r="S54" s="303">
        <v>-1174</v>
      </c>
      <c r="T54" s="299">
        <v>117</v>
      </c>
      <c r="U54" s="299">
        <v>765</v>
      </c>
      <c r="V54" s="299">
        <v>1402</v>
      </c>
      <c r="W54" s="299">
        <v>1870</v>
      </c>
      <c r="X54" s="299">
        <v>1869</v>
      </c>
      <c r="Y54" s="299">
        <v>1075</v>
      </c>
      <c r="Z54" s="299">
        <v>551</v>
      </c>
      <c r="AA54" s="299">
        <v>298</v>
      </c>
      <c r="AB54" s="300">
        <v>-24</v>
      </c>
    </row>
    <row r="55" spans="9:51" ht="13.5" customHeight="1">
      <c r="I55" s="147">
        <v>2019</v>
      </c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283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</row>
    <row r="56" spans="9:51" ht="12.75" customHeight="1">
      <c r="I56" s="48" t="s">
        <v>378</v>
      </c>
      <c r="J56" s="383" t="s">
        <v>0</v>
      </c>
      <c r="K56" s="283" t="s">
        <v>0</v>
      </c>
      <c r="L56" s="283" t="s">
        <v>0</v>
      </c>
      <c r="M56" s="283" t="s">
        <v>0</v>
      </c>
      <c r="N56" s="60" t="s">
        <v>0</v>
      </c>
      <c r="O56" s="283" t="s">
        <v>0</v>
      </c>
      <c r="P56" s="60" t="s">
        <v>0</v>
      </c>
      <c r="Q56" s="60" t="s">
        <v>0</v>
      </c>
      <c r="R56" s="283" t="s">
        <v>0</v>
      </c>
      <c r="S56" s="60" t="s">
        <v>0</v>
      </c>
      <c r="T56" s="60" t="s">
        <v>0</v>
      </c>
      <c r="U56" s="283" t="s">
        <v>0</v>
      </c>
      <c r="V56" s="60" t="s">
        <v>0</v>
      </c>
      <c r="W56" s="283" t="s">
        <v>0</v>
      </c>
      <c r="X56" s="283" t="s">
        <v>0</v>
      </c>
      <c r="Y56" s="60" t="s">
        <v>0</v>
      </c>
      <c r="Z56" s="60" t="s">
        <v>0</v>
      </c>
      <c r="AA56" s="283" t="s">
        <v>0</v>
      </c>
      <c r="AB56" s="283" t="s">
        <v>0</v>
      </c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</row>
    <row r="57" spans="9:51" ht="12.75" customHeight="1">
      <c r="I57" s="81" t="s">
        <v>397</v>
      </c>
      <c r="J57" s="399">
        <v>63260</v>
      </c>
      <c r="K57" s="301">
        <v>5241</v>
      </c>
      <c r="L57" s="399">
        <v>5684</v>
      </c>
      <c r="M57" s="301">
        <v>4487</v>
      </c>
      <c r="N57" s="399">
        <v>31002</v>
      </c>
      <c r="O57" s="301">
        <v>12073</v>
      </c>
      <c r="P57" s="399">
        <v>6835</v>
      </c>
      <c r="Q57" s="301">
        <v>6132</v>
      </c>
      <c r="R57" s="408">
        <v>4307</v>
      </c>
      <c r="S57" s="303">
        <v>2046</v>
      </c>
      <c r="T57" s="300">
        <v>262</v>
      </c>
      <c r="U57" s="299">
        <v>-1014</v>
      </c>
      <c r="V57" s="300">
        <v>-2257</v>
      </c>
      <c r="W57" s="299">
        <v>-3462</v>
      </c>
      <c r="X57" s="300">
        <v>-3503</v>
      </c>
      <c r="Y57" s="299">
        <v>-2595</v>
      </c>
      <c r="Z57" s="300">
        <v>-1162</v>
      </c>
      <c r="AA57" s="299">
        <v>-661</v>
      </c>
      <c r="AB57" s="300">
        <v>-155</v>
      </c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</row>
    <row r="58" spans="9:51" ht="12.75" customHeight="1">
      <c r="I58" s="81" t="s">
        <v>438</v>
      </c>
      <c r="J58" s="399">
        <v>26718</v>
      </c>
      <c r="K58" s="301">
        <v>2716</v>
      </c>
      <c r="L58" s="399">
        <v>2979</v>
      </c>
      <c r="M58" s="301">
        <v>2233</v>
      </c>
      <c r="N58" s="399">
        <v>13942</v>
      </c>
      <c r="O58" s="301">
        <v>5479</v>
      </c>
      <c r="P58" s="399">
        <v>2544</v>
      </c>
      <c r="Q58" s="301">
        <v>2148</v>
      </c>
      <c r="R58" s="408">
        <v>1284</v>
      </c>
      <c r="S58" s="303">
        <v>673</v>
      </c>
      <c r="T58" s="300">
        <v>173</v>
      </c>
      <c r="U58" s="299">
        <v>-442</v>
      </c>
      <c r="V58" s="300">
        <v>-1082</v>
      </c>
      <c r="W58" s="299">
        <v>-1678</v>
      </c>
      <c r="X58" s="300">
        <v>-1717</v>
      </c>
      <c r="Y58" s="299">
        <v>-1430</v>
      </c>
      <c r="Z58" s="300">
        <v>-632</v>
      </c>
      <c r="AA58" s="299">
        <v>-374</v>
      </c>
      <c r="AB58" s="300">
        <v>-98</v>
      </c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</row>
    <row r="59" spans="9:51" ht="12.75" customHeight="1">
      <c r="I59" s="81" t="s">
        <v>439</v>
      </c>
      <c r="J59" s="399">
        <v>36542</v>
      </c>
      <c r="K59" s="301">
        <v>2525</v>
      </c>
      <c r="L59" s="399">
        <v>2705</v>
      </c>
      <c r="M59" s="301">
        <v>2254</v>
      </c>
      <c r="N59" s="399">
        <v>17060</v>
      </c>
      <c r="O59" s="301">
        <v>6594</v>
      </c>
      <c r="P59" s="399">
        <v>4291</v>
      </c>
      <c r="Q59" s="301">
        <v>3984</v>
      </c>
      <c r="R59" s="408">
        <v>3023</v>
      </c>
      <c r="S59" s="303">
        <v>1373</v>
      </c>
      <c r="T59" s="300">
        <v>89</v>
      </c>
      <c r="U59" s="299">
        <v>-572</v>
      </c>
      <c r="V59" s="300">
        <v>-1175</v>
      </c>
      <c r="W59" s="299">
        <v>-1784</v>
      </c>
      <c r="X59" s="300">
        <v>-1786</v>
      </c>
      <c r="Y59" s="299">
        <v>-1165</v>
      </c>
      <c r="Z59" s="300">
        <v>-530</v>
      </c>
      <c r="AA59" s="299">
        <v>-287</v>
      </c>
      <c r="AB59" s="300">
        <v>-57</v>
      </c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</row>
    <row r="60" spans="9:51" ht="12.75" customHeight="1">
      <c r="I60" s="81" t="s">
        <v>401</v>
      </c>
      <c r="J60" s="399">
        <v>-63260</v>
      </c>
      <c r="K60" s="301">
        <v>-5241</v>
      </c>
      <c r="L60" s="399">
        <v>-5684</v>
      </c>
      <c r="M60" s="301">
        <v>-4487</v>
      </c>
      <c r="N60" s="399">
        <v>-31002</v>
      </c>
      <c r="O60" s="301">
        <v>-12073</v>
      </c>
      <c r="P60" s="399">
        <v>-6835</v>
      </c>
      <c r="Q60" s="301">
        <v>-6132</v>
      </c>
      <c r="R60" s="408">
        <v>-4307</v>
      </c>
      <c r="S60" s="303">
        <v>-2046</v>
      </c>
      <c r="T60" s="300">
        <v>-262</v>
      </c>
      <c r="U60" s="299">
        <v>1014</v>
      </c>
      <c r="V60" s="300">
        <v>2257</v>
      </c>
      <c r="W60" s="299">
        <v>3462</v>
      </c>
      <c r="X60" s="300">
        <v>3503</v>
      </c>
      <c r="Y60" s="299">
        <v>2595</v>
      </c>
      <c r="Z60" s="300">
        <v>1162</v>
      </c>
      <c r="AA60" s="299">
        <v>661</v>
      </c>
      <c r="AB60" s="300">
        <v>155</v>
      </c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</row>
    <row r="61" spans="9:51" ht="12.75" customHeight="1">
      <c r="I61" s="81" t="s">
        <v>436</v>
      </c>
      <c r="J61" s="399">
        <v>-26718</v>
      </c>
      <c r="K61" s="301">
        <v>-2716</v>
      </c>
      <c r="L61" s="399">
        <v>-2979</v>
      </c>
      <c r="M61" s="301">
        <v>-2233</v>
      </c>
      <c r="N61" s="399">
        <v>-13942</v>
      </c>
      <c r="O61" s="301">
        <v>-5479</v>
      </c>
      <c r="P61" s="399">
        <v>-2544</v>
      </c>
      <c r="Q61" s="301">
        <v>-2148</v>
      </c>
      <c r="R61" s="408">
        <v>-1284</v>
      </c>
      <c r="S61" s="303">
        <v>-673</v>
      </c>
      <c r="T61" s="300">
        <v>-173</v>
      </c>
      <c r="U61" s="299">
        <v>442</v>
      </c>
      <c r="V61" s="300">
        <v>1082</v>
      </c>
      <c r="W61" s="299">
        <v>1678</v>
      </c>
      <c r="X61" s="300">
        <v>1717</v>
      </c>
      <c r="Y61" s="299">
        <v>1430</v>
      </c>
      <c r="Z61" s="300">
        <v>632</v>
      </c>
      <c r="AA61" s="299">
        <v>374</v>
      </c>
      <c r="AB61" s="300">
        <v>98</v>
      </c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</row>
    <row r="62" spans="9:51" ht="12.75" customHeight="1">
      <c r="I62" s="81" t="s">
        <v>437</v>
      </c>
      <c r="J62" s="399">
        <v>-36542</v>
      </c>
      <c r="K62" s="301">
        <v>-2525</v>
      </c>
      <c r="L62" s="399">
        <v>-2705</v>
      </c>
      <c r="M62" s="301">
        <v>-2254</v>
      </c>
      <c r="N62" s="399">
        <v>-17060</v>
      </c>
      <c r="O62" s="301">
        <v>-6594</v>
      </c>
      <c r="P62" s="399">
        <v>-4291</v>
      </c>
      <c r="Q62" s="301">
        <v>-3984</v>
      </c>
      <c r="R62" s="408">
        <v>-3023</v>
      </c>
      <c r="S62" s="303">
        <v>-1373</v>
      </c>
      <c r="T62" s="300">
        <v>-89</v>
      </c>
      <c r="U62" s="299">
        <v>572</v>
      </c>
      <c r="V62" s="300">
        <v>1175</v>
      </c>
      <c r="W62" s="299">
        <v>1784</v>
      </c>
      <c r="X62" s="300">
        <v>1786</v>
      </c>
      <c r="Y62" s="299">
        <v>1165</v>
      </c>
      <c r="Z62" s="300">
        <v>530</v>
      </c>
      <c r="AA62" s="299">
        <v>287</v>
      </c>
      <c r="AB62" s="300">
        <v>57</v>
      </c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</row>
  </sheetData>
  <mergeCells count="9">
    <mergeCell ref="I7:I8"/>
    <mergeCell ref="J7:J8"/>
    <mergeCell ref="R7:U7"/>
    <mergeCell ref="J46:Q46"/>
    <mergeCell ref="R46:AB46"/>
    <mergeCell ref="J10:Q10"/>
    <mergeCell ref="R10:AB10"/>
    <mergeCell ref="J28:Q28"/>
    <mergeCell ref="R28:AB28"/>
  </mergeCells>
  <hyperlinks>
    <hyperlink ref="I5" location="' Spis tablic  List of tables'!A1" display="Powrót do spisu tablic "/>
    <hyperlink ref="I6" location="' Spis tablic  List of tables'!A1" display="Return to list of tables"/>
  </hyperlinks>
  <pageMargins left="0.78740157480314965" right="0.78740157480314965" top="0.11811023622047245" bottom="0.11811023622047245" header="0.43307086614173229" footer="0.4330708661417322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zoomScaleNormal="100" workbookViewId="0">
      <pane ySplit="7" topLeftCell="A8" activePane="bottomLeft" state="frozen"/>
      <selection pane="bottomLeft" activeCell="K3" sqref="K3"/>
    </sheetView>
  </sheetViews>
  <sheetFormatPr defaultColWidth="9" defaultRowHeight="12.75"/>
  <cols>
    <col min="1" max="1" width="10.625" style="13" customWidth="1"/>
    <col min="2" max="2" width="10.5" style="13" customWidth="1"/>
    <col min="3" max="6" width="13.25" style="13" customWidth="1"/>
    <col min="7" max="7" width="10.875" style="13" customWidth="1"/>
    <col min="8" max="8" width="11.625" style="13" customWidth="1"/>
    <col min="9" max="10" width="10.875" style="13" customWidth="1"/>
    <col min="11" max="11" width="10.125" style="13" customWidth="1"/>
    <col min="12" max="12" width="11.5" style="13" customWidth="1"/>
    <col min="13" max="13" width="12.125" style="23" customWidth="1"/>
    <col min="14" max="16384" width="9" style="13"/>
  </cols>
  <sheetData>
    <row r="1" spans="1:14">
      <c r="A1" s="3" t="s">
        <v>641</v>
      </c>
      <c r="B1" s="3"/>
      <c r="C1" s="10"/>
      <c r="D1" s="10"/>
      <c r="E1" s="10"/>
      <c r="F1" s="10"/>
      <c r="G1" s="10"/>
      <c r="H1" s="10"/>
      <c r="I1" s="11"/>
      <c r="J1" s="10"/>
      <c r="K1" s="3"/>
      <c r="L1" s="3"/>
      <c r="M1" s="12"/>
    </row>
    <row r="2" spans="1:14" s="18" customFormat="1">
      <c r="A2" s="339" t="s">
        <v>537</v>
      </c>
      <c r="B2" s="339"/>
      <c r="C2" s="339"/>
      <c r="D2" s="339"/>
      <c r="E2" s="339"/>
      <c r="F2" s="339"/>
      <c r="G2" s="340"/>
      <c r="H2" s="10"/>
      <c r="I2" s="14"/>
      <c r="J2" s="14"/>
      <c r="K2" s="15"/>
      <c r="L2" s="16"/>
      <c r="M2" s="17"/>
    </row>
    <row r="3" spans="1:14" s="18" customFormat="1">
      <c r="A3" s="428" t="s">
        <v>594</v>
      </c>
      <c r="C3" s="339"/>
      <c r="D3" s="339"/>
      <c r="E3" s="339"/>
      <c r="F3" s="339"/>
      <c r="G3" s="340"/>
      <c r="H3" s="10"/>
      <c r="I3" s="14"/>
      <c r="J3" s="14"/>
      <c r="K3" s="15"/>
      <c r="L3" s="16"/>
      <c r="M3" s="17"/>
    </row>
    <row r="4" spans="1:14">
      <c r="A4" s="428" t="s">
        <v>595</v>
      </c>
      <c r="C4" s="19"/>
      <c r="D4" s="3"/>
      <c r="E4" s="3"/>
      <c r="F4" s="20"/>
      <c r="G4" s="20"/>
      <c r="H4" s="3"/>
      <c r="I4" s="3"/>
      <c r="J4" s="20"/>
      <c r="K4" s="20"/>
      <c r="L4" s="20"/>
      <c r="M4" s="20"/>
    </row>
    <row r="5" spans="1:14" ht="15" customHeight="1">
      <c r="A5" s="433" t="s">
        <v>322</v>
      </c>
      <c r="B5" s="434"/>
      <c r="C5" s="439" t="s">
        <v>324</v>
      </c>
      <c r="D5" s="440"/>
      <c r="E5" s="440"/>
      <c r="F5" s="440"/>
      <c r="G5" s="439" t="s">
        <v>325</v>
      </c>
      <c r="H5" s="440"/>
      <c r="I5" s="440"/>
      <c r="J5" s="440"/>
      <c r="K5" s="439" t="s">
        <v>326</v>
      </c>
      <c r="L5" s="440"/>
      <c r="M5" s="440"/>
    </row>
    <row r="6" spans="1:14" ht="15" customHeight="1">
      <c r="A6" s="435"/>
      <c r="B6" s="436"/>
      <c r="C6" s="434" t="s">
        <v>323</v>
      </c>
      <c r="D6" s="443" t="s">
        <v>327</v>
      </c>
      <c r="E6" s="443" t="s">
        <v>328</v>
      </c>
      <c r="F6" s="443" t="s">
        <v>329</v>
      </c>
      <c r="G6" s="443" t="s">
        <v>330</v>
      </c>
      <c r="H6" s="443" t="s">
        <v>331</v>
      </c>
      <c r="I6" s="443" t="s">
        <v>332</v>
      </c>
      <c r="J6" s="443" t="s">
        <v>333</v>
      </c>
      <c r="K6" s="443" t="s">
        <v>330</v>
      </c>
      <c r="L6" s="443" t="s">
        <v>334</v>
      </c>
      <c r="M6" s="441" t="s">
        <v>335</v>
      </c>
    </row>
    <row r="7" spans="1:14" ht="15" customHeight="1">
      <c r="A7" s="437"/>
      <c r="B7" s="438"/>
      <c r="C7" s="438"/>
      <c r="D7" s="444"/>
      <c r="E7" s="444"/>
      <c r="F7" s="444"/>
      <c r="G7" s="444"/>
      <c r="H7" s="444"/>
      <c r="I7" s="444"/>
      <c r="J7" s="444"/>
      <c r="K7" s="444"/>
      <c r="L7" s="444"/>
      <c r="M7" s="442"/>
    </row>
    <row r="8" spans="1:14" s="23" customFormat="1">
      <c r="A8" s="21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4" ht="12.75" customHeight="1">
      <c r="A9" s="3"/>
      <c r="B9" s="24"/>
      <c r="C9" s="24"/>
      <c r="D9" s="24"/>
      <c r="E9" s="24"/>
      <c r="F9" s="424" t="s">
        <v>309</v>
      </c>
      <c r="G9" s="342" t="s">
        <v>310</v>
      </c>
      <c r="H9" s="24"/>
      <c r="I9" s="24"/>
      <c r="J9" s="24"/>
      <c r="K9" s="24"/>
      <c r="L9" s="24"/>
      <c r="M9" s="24"/>
    </row>
    <row r="10" spans="1:14" s="33" customFormat="1" ht="14.25">
      <c r="A10" s="26" t="s">
        <v>281</v>
      </c>
      <c r="B10" s="27" t="s">
        <v>633</v>
      </c>
      <c r="C10" s="28" t="s">
        <v>509</v>
      </c>
      <c r="D10" s="29">
        <v>22254.400000000001</v>
      </c>
      <c r="E10" s="29">
        <v>27514.6</v>
      </c>
      <c r="F10" s="28" t="s">
        <v>510</v>
      </c>
      <c r="G10" s="28" t="s">
        <v>511</v>
      </c>
      <c r="H10" s="29">
        <v>27375.3</v>
      </c>
      <c r="I10" s="29">
        <v>22394.6</v>
      </c>
      <c r="J10" s="28" t="s">
        <v>512</v>
      </c>
      <c r="K10" s="30" t="s">
        <v>513</v>
      </c>
      <c r="L10" s="28" t="s">
        <v>0</v>
      </c>
      <c r="M10" s="31" t="s">
        <v>513</v>
      </c>
      <c r="N10" s="32"/>
    </row>
    <row r="11" spans="1:14">
      <c r="A11" s="341" t="s">
        <v>269</v>
      </c>
      <c r="B11" s="35" t="s">
        <v>634</v>
      </c>
      <c r="C11" s="2">
        <v>12626.3</v>
      </c>
      <c r="D11" s="36">
        <v>5373.1</v>
      </c>
      <c r="E11" s="36">
        <v>6978.1</v>
      </c>
      <c r="F11" s="36">
        <v>275.10000000000002</v>
      </c>
      <c r="G11" s="36">
        <v>12721.6</v>
      </c>
      <c r="H11" s="37">
        <v>6192</v>
      </c>
      <c r="I11" s="36">
        <v>6159.2</v>
      </c>
      <c r="J11" s="36">
        <v>370.4</v>
      </c>
      <c r="K11" s="36">
        <v>-95.3</v>
      </c>
      <c r="L11" s="28" t="s">
        <v>0</v>
      </c>
      <c r="M11" s="38">
        <v>-95.3</v>
      </c>
      <c r="N11" s="32"/>
    </row>
    <row r="12" spans="1:14">
      <c r="A12" s="12"/>
      <c r="B12" s="35" t="s">
        <v>635</v>
      </c>
      <c r="C12" s="2">
        <v>9379.2999999999993</v>
      </c>
      <c r="D12" s="36">
        <v>3444.3</v>
      </c>
      <c r="E12" s="36">
        <v>5910.7</v>
      </c>
      <c r="F12" s="36">
        <v>24.3</v>
      </c>
      <c r="G12" s="36">
        <v>9578.7999999999993</v>
      </c>
      <c r="H12" s="39">
        <v>4644.8999999999996</v>
      </c>
      <c r="I12" s="36">
        <v>4710.1000000000004</v>
      </c>
      <c r="J12" s="36">
        <v>223.8</v>
      </c>
      <c r="K12" s="36">
        <v>-199.5</v>
      </c>
      <c r="L12" s="28" t="s">
        <v>0</v>
      </c>
      <c r="M12" s="38">
        <v>-199.5</v>
      </c>
      <c r="N12" s="32"/>
    </row>
    <row r="13" spans="1:14">
      <c r="A13" s="12"/>
      <c r="B13" s="35" t="s">
        <v>636</v>
      </c>
      <c r="C13" s="2">
        <v>8949.2999999999993</v>
      </c>
      <c r="D13" s="36">
        <v>3455.3</v>
      </c>
      <c r="E13" s="36">
        <v>5477.7</v>
      </c>
      <c r="F13" s="36">
        <v>16.3</v>
      </c>
      <c r="G13" s="36">
        <v>9158.7000000000007</v>
      </c>
      <c r="H13" s="39">
        <v>5460.7</v>
      </c>
      <c r="I13" s="36">
        <v>3472.3</v>
      </c>
      <c r="J13" s="36">
        <v>225.7</v>
      </c>
      <c r="K13" s="36">
        <v>-209.4</v>
      </c>
      <c r="L13" s="28" t="s">
        <v>0</v>
      </c>
      <c r="M13" s="40">
        <v>-209.4</v>
      </c>
      <c r="N13" s="32"/>
    </row>
    <row r="14" spans="1:14">
      <c r="A14" s="12"/>
      <c r="B14" s="35" t="s">
        <v>637</v>
      </c>
      <c r="C14" s="2">
        <v>6727.7</v>
      </c>
      <c r="D14" s="36">
        <v>2852.5</v>
      </c>
      <c r="E14" s="36">
        <v>3857.9</v>
      </c>
      <c r="F14" s="36">
        <v>17.3</v>
      </c>
      <c r="G14" s="36">
        <v>6977.1</v>
      </c>
      <c r="H14" s="39">
        <v>4196.5</v>
      </c>
      <c r="I14" s="36">
        <v>2513.9</v>
      </c>
      <c r="J14" s="36">
        <v>266.7</v>
      </c>
      <c r="K14" s="36">
        <v>-249.4</v>
      </c>
      <c r="L14" s="28" t="s">
        <v>0</v>
      </c>
      <c r="M14" s="38">
        <v>-249.4</v>
      </c>
      <c r="N14" s="32"/>
    </row>
    <row r="15" spans="1:14" s="33" customFormat="1">
      <c r="A15" s="41"/>
      <c r="B15" s="27" t="s">
        <v>638</v>
      </c>
      <c r="C15" s="42">
        <v>4483.2</v>
      </c>
      <c r="D15" s="30">
        <v>2237</v>
      </c>
      <c r="E15" s="29">
        <v>2173.5</v>
      </c>
      <c r="F15" s="29">
        <v>72.7</v>
      </c>
      <c r="G15" s="29">
        <v>4635.3</v>
      </c>
      <c r="H15" s="28">
        <v>2601.1999999999998</v>
      </c>
      <c r="I15" s="29">
        <v>1809.3</v>
      </c>
      <c r="J15" s="29">
        <v>224.8</v>
      </c>
      <c r="K15" s="29">
        <v>-152.1</v>
      </c>
      <c r="L15" s="28" t="s">
        <v>0</v>
      </c>
      <c r="M15" s="31">
        <v>-152.1</v>
      </c>
      <c r="N15" s="32"/>
    </row>
    <row r="16" spans="1:14" s="33" customFormat="1">
      <c r="A16" s="41"/>
      <c r="B16" s="27" t="s">
        <v>639</v>
      </c>
      <c r="C16" s="42">
        <v>4388.3</v>
      </c>
      <c r="D16" s="42">
        <v>2631.3</v>
      </c>
      <c r="E16" s="29">
        <v>1644.2</v>
      </c>
      <c r="F16" s="29">
        <v>112.8</v>
      </c>
      <c r="G16" s="29">
        <v>4533.8</v>
      </c>
      <c r="H16" s="42">
        <v>2293.6</v>
      </c>
      <c r="I16" s="42">
        <v>1981.9</v>
      </c>
      <c r="J16" s="42">
        <v>258.3</v>
      </c>
      <c r="K16" s="29">
        <v>-145.5</v>
      </c>
      <c r="L16" s="28" t="s">
        <v>0</v>
      </c>
      <c r="M16" s="43">
        <v>-145.5</v>
      </c>
      <c r="N16" s="32"/>
    </row>
    <row r="17" spans="1:14" s="33" customFormat="1">
      <c r="A17" s="41"/>
      <c r="B17" s="44">
        <v>2018</v>
      </c>
      <c r="C17" s="2">
        <v>465.3</v>
      </c>
      <c r="D17" s="2">
        <v>269.60000000000002</v>
      </c>
      <c r="E17" s="2">
        <v>180.2</v>
      </c>
      <c r="F17" s="2">
        <v>15.5</v>
      </c>
      <c r="G17" s="2">
        <v>461.7</v>
      </c>
      <c r="H17" s="44">
        <v>241.3</v>
      </c>
      <c r="I17" s="2">
        <v>208.5</v>
      </c>
      <c r="J17" s="36">
        <v>11.9</v>
      </c>
      <c r="K17" s="2">
        <v>3.6</v>
      </c>
      <c r="L17" s="61" t="s">
        <v>0</v>
      </c>
      <c r="M17" s="12">
        <v>3.6</v>
      </c>
      <c r="N17" s="32"/>
    </row>
    <row r="18" spans="1:14" s="10" customFormat="1">
      <c r="B18" s="48">
        <v>2019</v>
      </c>
      <c r="C18" s="381">
        <v>485.2</v>
      </c>
      <c r="D18" s="381">
        <v>280.7</v>
      </c>
      <c r="E18" s="381">
        <v>187.6</v>
      </c>
      <c r="F18" s="382">
        <v>16.899999999999999</v>
      </c>
      <c r="G18" s="382">
        <v>479</v>
      </c>
      <c r="H18" s="381">
        <v>251.3</v>
      </c>
      <c r="I18" s="381">
        <v>217</v>
      </c>
      <c r="J18" s="381">
        <v>10.7</v>
      </c>
      <c r="K18" s="381">
        <v>6.2</v>
      </c>
      <c r="L18" s="60" t="s">
        <v>0</v>
      </c>
      <c r="M18" s="10">
        <v>6.2</v>
      </c>
    </row>
    <row r="19" spans="1:14" s="33" customFormat="1">
      <c r="A19" s="41"/>
      <c r="B19" s="49"/>
      <c r="C19" s="50"/>
      <c r="D19" s="50"/>
      <c r="E19" s="50"/>
      <c r="F19" s="29"/>
      <c r="G19" s="29"/>
      <c r="H19" s="50"/>
      <c r="I19" s="50"/>
      <c r="J19" s="50"/>
      <c r="K19" s="50"/>
      <c r="L19" s="50"/>
      <c r="M19" s="10"/>
      <c r="N19" s="32"/>
    </row>
    <row r="20" spans="1:14" s="33" customFormat="1" ht="14.25">
      <c r="A20" s="41" t="s">
        <v>1</v>
      </c>
      <c r="B20" s="27" t="s">
        <v>633</v>
      </c>
      <c r="C20" s="28" t="s">
        <v>514</v>
      </c>
      <c r="D20" s="29">
        <v>13035.1</v>
      </c>
      <c r="E20" s="29">
        <v>14340.3</v>
      </c>
      <c r="F20" s="28" t="s">
        <v>515</v>
      </c>
      <c r="G20" s="28" t="s">
        <v>516</v>
      </c>
      <c r="H20" s="29">
        <v>13035.1</v>
      </c>
      <c r="I20" s="29">
        <v>9219.2000000000007</v>
      </c>
      <c r="J20" s="28" t="s">
        <v>517</v>
      </c>
      <c r="K20" s="30" t="s">
        <v>518</v>
      </c>
      <c r="L20" s="30">
        <v>5121</v>
      </c>
      <c r="M20" s="31" t="s">
        <v>519</v>
      </c>
      <c r="N20" s="32"/>
    </row>
    <row r="21" spans="1:14">
      <c r="A21" s="341" t="s">
        <v>2</v>
      </c>
      <c r="B21" s="35" t="s">
        <v>634</v>
      </c>
      <c r="C21" s="2">
        <v>6359.7</v>
      </c>
      <c r="D21" s="37">
        <v>3129</v>
      </c>
      <c r="E21" s="37">
        <v>3063</v>
      </c>
      <c r="F21" s="39">
        <v>167.7</v>
      </c>
      <c r="G21" s="39">
        <v>5620.2</v>
      </c>
      <c r="H21" s="37">
        <v>3129</v>
      </c>
      <c r="I21" s="36">
        <v>2244.1</v>
      </c>
      <c r="J21" s="36">
        <v>247.1</v>
      </c>
      <c r="K21" s="30">
        <v>739.5</v>
      </c>
      <c r="L21" s="30">
        <v>818.9</v>
      </c>
      <c r="M21" s="38">
        <v>-79.400000000000006</v>
      </c>
      <c r="N21" s="32"/>
    </row>
    <row r="22" spans="1:14">
      <c r="A22" s="12"/>
      <c r="B22" s="35" t="s">
        <v>635</v>
      </c>
      <c r="C22" s="2">
        <v>4660.2</v>
      </c>
      <c r="D22" s="39">
        <v>2075.6999999999998</v>
      </c>
      <c r="E22" s="39">
        <v>2569.1999999999998</v>
      </c>
      <c r="F22" s="39">
        <v>15.3</v>
      </c>
      <c r="G22" s="39">
        <v>3587.5</v>
      </c>
      <c r="H22" s="39">
        <v>2075.6999999999998</v>
      </c>
      <c r="I22" s="36">
        <v>1368.6</v>
      </c>
      <c r="J22" s="36">
        <v>143.19999999999999</v>
      </c>
      <c r="K22" s="30">
        <v>1072.7</v>
      </c>
      <c r="L22" s="30">
        <v>1200.5999999999999</v>
      </c>
      <c r="M22" s="38">
        <v>-127.9</v>
      </c>
      <c r="N22" s="32"/>
    </row>
    <row r="23" spans="1:14">
      <c r="A23" s="12"/>
      <c r="B23" s="35" t="s">
        <v>636</v>
      </c>
      <c r="C23" s="2">
        <v>5473.3</v>
      </c>
      <c r="D23" s="39">
        <v>2322.6999999999998</v>
      </c>
      <c r="E23" s="37">
        <v>3138</v>
      </c>
      <c r="F23" s="39">
        <v>12.6</v>
      </c>
      <c r="G23" s="39">
        <v>3596.9</v>
      </c>
      <c r="H23" s="39">
        <v>2322.6999999999998</v>
      </c>
      <c r="I23" s="36">
        <v>1132.5999999999999</v>
      </c>
      <c r="J23" s="36">
        <v>141.6</v>
      </c>
      <c r="K23" s="30">
        <v>1876.4</v>
      </c>
      <c r="L23" s="30">
        <v>2005.4</v>
      </c>
      <c r="M23" s="38">
        <v>-129</v>
      </c>
      <c r="N23" s="32"/>
    </row>
    <row r="24" spans="1:14">
      <c r="A24" s="12"/>
      <c r="B24" s="35" t="s">
        <v>637</v>
      </c>
      <c r="C24" s="2">
        <v>4210.8999999999996</v>
      </c>
      <c r="D24" s="37">
        <v>1828</v>
      </c>
      <c r="E24" s="39">
        <v>2368.5</v>
      </c>
      <c r="F24" s="39">
        <v>14.4</v>
      </c>
      <c r="G24" s="37">
        <v>3070.1</v>
      </c>
      <c r="H24" s="37">
        <v>1828</v>
      </c>
      <c r="I24" s="36">
        <v>1024.5</v>
      </c>
      <c r="J24" s="36">
        <v>217.6</v>
      </c>
      <c r="K24" s="30">
        <v>1140.8</v>
      </c>
      <c r="L24" s="30">
        <v>1344</v>
      </c>
      <c r="M24" s="38">
        <v>-203.2</v>
      </c>
      <c r="N24" s="32"/>
    </row>
    <row r="25" spans="1:14">
      <c r="A25" s="12"/>
      <c r="B25" s="27" t="s">
        <v>638</v>
      </c>
      <c r="C25" s="2">
        <v>2656.9</v>
      </c>
      <c r="D25" s="37">
        <v>1289.9000000000001</v>
      </c>
      <c r="E25" s="39">
        <v>1311.3</v>
      </c>
      <c r="F25" s="36">
        <v>55.7</v>
      </c>
      <c r="G25" s="39">
        <v>2427.6999999999998</v>
      </c>
      <c r="H25" s="39">
        <v>1289.9000000000001</v>
      </c>
      <c r="I25" s="36">
        <v>947.1</v>
      </c>
      <c r="J25" s="36">
        <v>190.7</v>
      </c>
      <c r="K25" s="30">
        <v>229.2</v>
      </c>
      <c r="L25" s="30">
        <v>364.2</v>
      </c>
      <c r="M25" s="38">
        <v>-135</v>
      </c>
      <c r="N25" s="32"/>
    </row>
    <row r="26" spans="1:14">
      <c r="A26" s="3"/>
      <c r="B26" s="27" t="s">
        <v>639</v>
      </c>
      <c r="C26" s="36">
        <v>2373.9</v>
      </c>
      <c r="D26" s="2">
        <v>1307.4000000000001</v>
      </c>
      <c r="E26" s="2">
        <v>986.2</v>
      </c>
      <c r="F26" s="36">
        <v>80.3</v>
      </c>
      <c r="G26" s="36">
        <v>2821.9</v>
      </c>
      <c r="H26" s="2">
        <v>1307.4000000000001</v>
      </c>
      <c r="I26" s="2">
        <v>1323.8</v>
      </c>
      <c r="J26" s="2">
        <v>190.6</v>
      </c>
      <c r="K26" s="36">
        <v>-448</v>
      </c>
      <c r="L26" s="36">
        <v>-337.7</v>
      </c>
      <c r="M26" s="51">
        <v>-110.3</v>
      </c>
      <c r="N26" s="52"/>
    </row>
    <row r="27" spans="1:14">
      <c r="A27" s="3"/>
      <c r="B27" s="44">
        <v>2018</v>
      </c>
      <c r="C27" s="36">
        <v>252</v>
      </c>
      <c r="D27" s="2">
        <v>129.6</v>
      </c>
      <c r="E27" s="2">
        <v>111.7</v>
      </c>
      <c r="F27" s="2">
        <v>10.7</v>
      </c>
      <c r="G27" s="2">
        <v>278.10000000000002</v>
      </c>
      <c r="H27" s="2">
        <v>129.6</v>
      </c>
      <c r="I27" s="46">
        <v>140</v>
      </c>
      <c r="J27" s="2">
        <v>8.5</v>
      </c>
      <c r="K27" s="2">
        <v>-26.1</v>
      </c>
      <c r="L27" s="36">
        <v>-28.3</v>
      </c>
      <c r="M27" s="12">
        <v>2.2000000000000002</v>
      </c>
      <c r="N27" s="52"/>
    </row>
    <row r="28" spans="1:14" s="10" customFormat="1">
      <c r="B28" s="48">
        <v>2019</v>
      </c>
      <c r="C28" s="384">
        <v>262.8</v>
      </c>
      <c r="D28" s="384">
        <v>134.69999999999999</v>
      </c>
      <c r="E28" s="384">
        <v>116.6</v>
      </c>
      <c r="F28" s="385">
        <v>11.5</v>
      </c>
      <c r="G28" s="385">
        <v>288.2</v>
      </c>
      <c r="H28" s="384">
        <v>134.69999999999999</v>
      </c>
      <c r="I28" s="384">
        <v>146</v>
      </c>
      <c r="J28" s="384">
        <v>7.5</v>
      </c>
      <c r="K28" s="384">
        <v>-25.4</v>
      </c>
      <c r="L28" s="384">
        <v>-29.4</v>
      </c>
      <c r="M28" s="11">
        <v>4</v>
      </c>
    </row>
    <row r="29" spans="1:14">
      <c r="A29" s="3"/>
      <c r="B29" s="35"/>
      <c r="C29" s="45"/>
      <c r="D29" s="45"/>
      <c r="E29" s="45"/>
      <c r="F29" s="39"/>
      <c r="G29" s="39"/>
      <c r="H29" s="45"/>
      <c r="I29" s="45"/>
      <c r="J29" s="45"/>
      <c r="K29" s="45"/>
      <c r="L29" s="45"/>
      <c r="M29" s="47"/>
      <c r="N29" s="52"/>
    </row>
    <row r="30" spans="1:14" s="33" customFormat="1" ht="14.25">
      <c r="A30" s="41" t="s">
        <v>3</v>
      </c>
      <c r="B30" s="27" t="s">
        <v>633</v>
      </c>
      <c r="C30" s="28" t="s">
        <v>520</v>
      </c>
      <c r="D30" s="29">
        <v>9219.2000000000007</v>
      </c>
      <c r="E30" s="29">
        <v>13175.4</v>
      </c>
      <c r="F30" s="28" t="s">
        <v>521</v>
      </c>
      <c r="G30" s="28" t="s">
        <v>522</v>
      </c>
      <c r="H30" s="29">
        <v>14340.3</v>
      </c>
      <c r="I30" s="29">
        <v>13175.4</v>
      </c>
      <c r="J30" s="28" t="s">
        <v>523</v>
      </c>
      <c r="K30" s="30" t="s">
        <v>524</v>
      </c>
      <c r="L30" s="30">
        <v>-5121</v>
      </c>
      <c r="M30" s="31" t="s">
        <v>525</v>
      </c>
      <c r="N30" s="52"/>
    </row>
    <row r="31" spans="1:14">
      <c r="A31" s="341" t="s">
        <v>4</v>
      </c>
      <c r="B31" s="35" t="s">
        <v>634</v>
      </c>
      <c r="C31" s="2">
        <v>6266.6</v>
      </c>
      <c r="D31" s="36">
        <v>2244.1</v>
      </c>
      <c r="E31" s="36">
        <v>3915.1</v>
      </c>
      <c r="F31" s="39">
        <v>107.4</v>
      </c>
      <c r="G31" s="39">
        <v>7101.4</v>
      </c>
      <c r="H31" s="37">
        <v>3063</v>
      </c>
      <c r="I31" s="36">
        <v>3915.1</v>
      </c>
      <c r="J31" s="36">
        <v>123.3</v>
      </c>
      <c r="K31" s="37">
        <v>-834.8</v>
      </c>
      <c r="L31" s="37">
        <v>-818.9</v>
      </c>
      <c r="M31" s="38">
        <v>-15.9</v>
      </c>
      <c r="N31" s="52"/>
    </row>
    <row r="32" spans="1:14">
      <c r="A32" s="12"/>
      <c r="B32" s="35" t="s">
        <v>635</v>
      </c>
      <c r="C32" s="2">
        <v>4719.1000000000004</v>
      </c>
      <c r="D32" s="36">
        <v>1368.6</v>
      </c>
      <c r="E32" s="36">
        <v>3341.5</v>
      </c>
      <c r="F32" s="37">
        <v>9</v>
      </c>
      <c r="G32" s="39">
        <v>5991.3</v>
      </c>
      <c r="H32" s="39">
        <v>2569.1999999999998</v>
      </c>
      <c r="I32" s="36">
        <v>3341.5</v>
      </c>
      <c r="J32" s="36">
        <v>80.599999999999994</v>
      </c>
      <c r="K32" s="37">
        <v>-1272.2</v>
      </c>
      <c r="L32" s="37">
        <v>-1200.5999999999999</v>
      </c>
      <c r="M32" s="38">
        <v>-71.599999999999994</v>
      </c>
      <c r="N32" s="52"/>
    </row>
    <row r="33" spans="1:14">
      <c r="A33" s="12"/>
      <c r="B33" s="35" t="s">
        <v>636</v>
      </c>
      <c r="C33" s="37">
        <v>3476</v>
      </c>
      <c r="D33" s="36">
        <v>1132.5999999999999</v>
      </c>
      <c r="E33" s="36">
        <v>2339.6999999999998</v>
      </c>
      <c r="F33" s="39">
        <v>3.7</v>
      </c>
      <c r="G33" s="39">
        <v>5561.8</v>
      </c>
      <c r="H33" s="37">
        <v>3138</v>
      </c>
      <c r="I33" s="36">
        <v>2339.6999999999998</v>
      </c>
      <c r="J33" s="36">
        <v>84.1</v>
      </c>
      <c r="K33" s="37">
        <v>-2085.8000000000002</v>
      </c>
      <c r="L33" s="37">
        <v>-2005.4</v>
      </c>
      <c r="M33" s="38">
        <v>-80.400000000000006</v>
      </c>
      <c r="N33" s="52"/>
    </row>
    <row r="34" spans="1:14">
      <c r="A34" s="12"/>
      <c r="B34" s="35" t="s">
        <v>637</v>
      </c>
      <c r="C34" s="2">
        <v>2516.8000000000002</v>
      </c>
      <c r="D34" s="36">
        <v>1024.5</v>
      </c>
      <c r="E34" s="36">
        <v>1489.4</v>
      </c>
      <c r="F34" s="39">
        <v>2.9</v>
      </c>
      <c r="G34" s="37">
        <v>3907</v>
      </c>
      <c r="H34" s="39">
        <v>2368.5</v>
      </c>
      <c r="I34" s="36">
        <v>1489.4</v>
      </c>
      <c r="J34" s="36">
        <v>49.1</v>
      </c>
      <c r="K34" s="37">
        <v>-1390.2</v>
      </c>
      <c r="L34" s="37">
        <v>-1344</v>
      </c>
      <c r="M34" s="38">
        <v>-46.2</v>
      </c>
      <c r="N34" s="52"/>
    </row>
    <row r="35" spans="1:14">
      <c r="A35" s="12"/>
      <c r="B35" s="27" t="s">
        <v>638</v>
      </c>
      <c r="C35" s="2">
        <v>1826.3</v>
      </c>
      <c r="D35" s="36">
        <v>947.1</v>
      </c>
      <c r="E35" s="36">
        <v>862.2</v>
      </c>
      <c r="F35" s="37">
        <v>17</v>
      </c>
      <c r="G35" s="39">
        <v>2207.6</v>
      </c>
      <c r="H35" s="39">
        <v>1311.3</v>
      </c>
      <c r="I35" s="36">
        <v>862.2</v>
      </c>
      <c r="J35" s="36">
        <v>34.1</v>
      </c>
      <c r="K35" s="37">
        <v>-381.3</v>
      </c>
      <c r="L35" s="37">
        <v>-364.2</v>
      </c>
      <c r="M35" s="38">
        <v>-17.100000000000001</v>
      </c>
      <c r="N35" s="52"/>
    </row>
    <row r="36" spans="1:14">
      <c r="A36" s="3"/>
      <c r="B36" s="27" t="s">
        <v>639</v>
      </c>
      <c r="C36" s="42">
        <v>2014.4</v>
      </c>
      <c r="D36" s="42">
        <v>1323.8</v>
      </c>
      <c r="E36" s="29">
        <v>658</v>
      </c>
      <c r="F36" s="30">
        <v>32.5</v>
      </c>
      <c r="G36" s="55">
        <v>1711.9</v>
      </c>
      <c r="H36" s="55">
        <v>986.2</v>
      </c>
      <c r="I36" s="29">
        <v>658</v>
      </c>
      <c r="J36" s="42">
        <v>67.7</v>
      </c>
      <c r="K36" s="30">
        <v>302.5</v>
      </c>
      <c r="L36" s="30">
        <v>337.7</v>
      </c>
      <c r="M36" s="31">
        <v>-35.200000000000003</v>
      </c>
      <c r="N36" s="52"/>
    </row>
    <row r="37" spans="1:14" s="33" customFormat="1">
      <c r="A37" s="41"/>
      <c r="B37" s="44">
        <v>2018</v>
      </c>
      <c r="C37" s="2">
        <v>213.3</v>
      </c>
      <c r="D37" s="36">
        <v>140</v>
      </c>
      <c r="E37" s="36">
        <v>68.453999999999994</v>
      </c>
      <c r="F37" s="2">
        <v>4.8</v>
      </c>
      <c r="G37" s="44">
        <v>183.6</v>
      </c>
      <c r="H37" s="2">
        <v>111.7</v>
      </c>
      <c r="I37" s="44">
        <v>68.5</v>
      </c>
      <c r="J37" s="2">
        <v>3.4</v>
      </c>
      <c r="K37" s="2">
        <v>29.7</v>
      </c>
      <c r="L37" s="2">
        <v>28.3</v>
      </c>
      <c r="M37" s="12">
        <v>1.4</v>
      </c>
      <c r="N37" s="32"/>
    </row>
    <row r="38" spans="1:14" s="10" customFormat="1">
      <c r="B38" s="48">
        <v>2019</v>
      </c>
      <c r="C38" s="54">
        <v>222.4</v>
      </c>
      <c r="D38" s="266">
        <v>146</v>
      </c>
      <c r="E38" s="266">
        <v>71</v>
      </c>
      <c r="F38" s="54">
        <v>5.4</v>
      </c>
      <c r="G38" s="48">
        <v>190.8</v>
      </c>
      <c r="H38" s="54">
        <v>116.6</v>
      </c>
      <c r="I38" s="386">
        <v>71</v>
      </c>
      <c r="J38" s="54">
        <v>3.2</v>
      </c>
      <c r="K38" s="54">
        <v>31.6</v>
      </c>
      <c r="L38" s="54">
        <v>29.4</v>
      </c>
      <c r="M38" s="34">
        <v>2.2000000000000002</v>
      </c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12"/>
    </row>
    <row r="40" spans="1:14" ht="12.75" customHeight="1">
      <c r="A40" s="57" t="s">
        <v>286</v>
      </c>
      <c r="B40" s="58"/>
      <c r="C40" s="58"/>
      <c r="D40" s="58"/>
      <c r="F40" s="424" t="s">
        <v>266</v>
      </c>
      <c r="G40" s="342" t="s">
        <v>267</v>
      </c>
      <c r="H40" s="58"/>
      <c r="I40" s="58"/>
      <c r="J40" s="58"/>
      <c r="K40" s="58"/>
      <c r="L40" s="58"/>
      <c r="M40" s="12"/>
    </row>
    <row r="41" spans="1:14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2"/>
    </row>
    <row r="42" spans="1:14" ht="14.25">
      <c r="A42" s="26" t="s">
        <v>281</v>
      </c>
      <c r="B42" s="27" t="s">
        <v>633</v>
      </c>
      <c r="C42" s="28" t="s">
        <v>526</v>
      </c>
      <c r="D42" s="29">
        <v>9.3000000000000007</v>
      </c>
      <c r="E42" s="29">
        <v>11.5</v>
      </c>
      <c r="F42" s="28" t="s">
        <v>287</v>
      </c>
      <c r="G42" s="28" t="s">
        <v>527</v>
      </c>
      <c r="H42" s="29">
        <v>11.5</v>
      </c>
      <c r="I42" s="29">
        <v>9.4</v>
      </c>
      <c r="J42" s="28" t="s">
        <v>288</v>
      </c>
      <c r="K42" s="30" t="s">
        <v>289</v>
      </c>
      <c r="L42" s="28" t="s">
        <v>0</v>
      </c>
      <c r="M42" s="31" t="s">
        <v>289</v>
      </c>
    </row>
    <row r="43" spans="1:14">
      <c r="A43" s="341" t="s">
        <v>269</v>
      </c>
      <c r="B43" s="35" t="s">
        <v>634</v>
      </c>
      <c r="C43" s="59">
        <v>50.6</v>
      </c>
      <c r="D43" s="59">
        <v>21.5</v>
      </c>
      <c r="E43" s="30">
        <v>28</v>
      </c>
      <c r="F43" s="30">
        <v>1.1000000000000001</v>
      </c>
      <c r="G43" s="30">
        <v>51</v>
      </c>
      <c r="H43" s="28">
        <v>24.8</v>
      </c>
      <c r="I43" s="59">
        <v>24.7</v>
      </c>
      <c r="J43" s="28">
        <v>1.5</v>
      </c>
      <c r="K43" s="30">
        <v>-0.4</v>
      </c>
      <c r="L43" s="28" t="s">
        <v>0</v>
      </c>
      <c r="M43" s="31">
        <v>-0.4</v>
      </c>
    </row>
    <row r="44" spans="1:14">
      <c r="A44" s="12"/>
      <c r="B44" s="35" t="s">
        <v>635</v>
      </c>
      <c r="C44" s="29">
        <v>29.8</v>
      </c>
      <c r="D44" s="29">
        <v>10.9</v>
      </c>
      <c r="E44" s="28">
        <v>18.8</v>
      </c>
      <c r="F44" s="28">
        <v>0.1</v>
      </c>
      <c r="G44" s="28">
        <v>30.4</v>
      </c>
      <c r="H44" s="28">
        <v>14.8</v>
      </c>
      <c r="I44" s="29">
        <v>14.9</v>
      </c>
      <c r="J44" s="30">
        <v>0.7</v>
      </c>
      <c r="K44" s="30">
        <v>-0.6</v>
      </c>
      <c r="L44" s="28" t="s">
        <v>0</v>
      </c>
      <c r="M44" s="31">
        <v>-0.6</v>
      </c>
    </row>
    <row r="45" spans="1:14">
      <c r="A45" s="12"/>
      <c r="B45" s="35" t="s">
        <v>636</v>
      </c>
      <c r="C45" s="29">
        <v>26.2</v>
      </c>
      <c r="D45" s="29">
        <v>10.1</v>
      </c>
      <c r="E45" s="30">
        <v>16</v>
      </c>
      <c r="F45" s="30">
        <v>0.1</v>
      </c>
      <c r="G45" s="28">
        <v>26.8</v>
      </c>
      <c r="H45" s="30">
        <v>16</v>
      </c>
      <c r="I45" s="29">
        <v>10.1</v>
      </c>
      <c r="J45" s="30">
        <v>0.7</v>
      </c>
      <c r="K45" s="30">
        <v>-0.6</v>
      </c>
      <c r="L45" s="28" t="s">
        <v>0</v>
      </c>
      <c r="M45" s="31">
        <v>-0.6</v>
      </c>
    </row>
    <row r="46" spans="1:14">
      <c r="A46" s="12"/>
      <c r="B46" s="35" t="s">
        <v>637</v>
      </c>
      <c r="C46" s="29">
        <v>18.100000000000001</v>
      </c>
      <c r="D46" s="29">
        <v>7.7</v>
      </c>
      <c r="E46" s="28">
        <v>10.3</v>
      </c>
      <c r="F46" s="30">
        <v>0.1</v>
      </c>
      <c r="G46" s="28">
        <v>18.8</v>
      </c>
      <c r="H46" s="28">
        <v>11.3</v>
      </c>
      <c r="I46" s="29">
        <v>6.7</v>
      </c>
      <c r="J46" s="30">
        <v>0.8</v>
      </c>
      <c r="K46" s="30">
        <v>-0.7</v>
      </c>
      <c r="L46" s="28" t="s">
        <v>0</v>
      </c>
      <c r="M46" s="31">
        <v>-0.7</v>
      </c>
    </row>
    <row r="47" spans="1:14">
      <c r="A47" s="12"/>
      <c r="B47" s="27" t="s">
        <v>638</v>
      </c>
      <c r="C47" s="29">
        <v>11.6</v>
      </c>
      <c r="D47" s="29">
        <v>5.8</v>
      </c>
      <c r="E47" s="28">
        <v>5.6</v>
      </c>
      <c r="F47" s="30">
        <v>0.2</v>
      </c>
      <c r="G47" s="30">
        <v>12</v>
      </c>
      <c r="H47" s="28">
        <v>6.7</v>
      </c>
      <c r="I47" s="29">
        <v>4.7</v>
      </c>
      <c r="J47" s="30">
        <v>0.6</v>
      </c>
      <c r="K47" s="28">
        <v>-0.4</v>
      </c>
      <c r="L47" s="28" t="s">
        <v>0</v>
      </c>
      <c r="M47" s="31">
        <v>-0.4</v>
      </c>
    </row>
    <row r="48" spans="1:14">
      <c r="A48" s="3"/>
      <c r="B48" s="27" t="s">
        <v>639</v>
      </c>
      <c r="C48" s="29">
        <v>11.486115311832794</v>
      </c>
      <c r="D48" s="29">
        <v>6.8871405086307931</v>
      </c>
      <c r="E48" s="29">
        <v>4.3035689653355105</v>
      </c>
      <c r="F48" s="29">
        <v>0.29540583786648977</v>
      </c>
      <c r="G48" s="29">
        <v>11.866969789911487</v>
      </c>
      <c r="H48" s="29">
        <v>6.0032158642595865</v>
      </c>
      <c r="I48" s="29">
        <v>5.1874936097067161</v>
      </c>
      <c r="J48" s="29">
        <v>0.67626031594518232</v>
      </c>
      <c r="K48" s="29">
        <v>-0.38085447807869266</v>
      </c>
      <c r="L48" s="28" t="s">
        <v>0</v>
      </c>
      <c r="M48" s="56">
        <v>-0.38085447807869266</v>
      </c>
    </row>
    <row r="49" spans="1:13">
      <c r="A49" s="12"/>
      <c r="B49" s="44">
        <v>2018</v>
      </c>
      <c r="C49" s="2">
        <v>12.1</v>
      </c>
      <c r="D49" s="2">
        <v>5.2</v>
      </c>
      <c r="E49" s="2">
        <v>6.6</v>
      </c>
      <c r="F49" s="2">
        <v>0.4</v>
      </c>
      <c r="G49" s="36">
        <v>12</v>
      </c>
      <c r="H49" s="2">
        <v>5.2</v>
      </c>
      <c r="I49" s="2">
        <v>6.6</v>
      </c>
      <c r="J49" s="2">
        <v>0.3</v>
      </c>
      <c r="K49" s="2">
        <v>0.1</v>
      </c>
      <c r="L49" s="61" t="s">
        <v>0</v>
      </c>
      <c r="M49" s="12">
        <v>0.1</v>
      </c>
    </row>
    <row r="50" spans="1:13" s="10" customFormat="1">
      <c r="B50" s="48">
        <v>2019</v>
      </c>
      <c r="C50" s="388">
        <v>12.640780049723762</v>
      </c>
      <c r="D50" s="389">
        <v>7.3132527195254911</v>
      </c>
      <c r="E50" s="389">
        <v>4.887033652164372</v>
      </c>
      <c r="F50" s="389">
        <v>0.44049367803389922</v>
      </c>
      <c r="G50" s="389">
        <v>12.479707697054556</v>
      </c>
      <c r="H50" s="389">
        <v>6.5461856931071241</v>
      </c>
      <c r="I50" s="389">
        <v>5.6541006785827381</v>
      </c>
      <c r="J50" s="389">
        <v>0.27942132536469355</v>
      </c>
      <c r="K50" s="389">
        <v>0.16107235266920569</v>
      </c>
      <c r="L50" s="390" t="s">
        <v>0</v>
      </c>
      <c r="M50" s="389">
        <v>0.16107235266920569</v>
      </c>
    </row>
    <row r="51" spans="1:13">
      <c r="A51" s="12"/>
      <c r="B51" s="35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56"/>
    </row>
    <row r="52" spans="1:13" ht="14.25">
      <c r="A52" s="41" t="s">
        <v>1</v>
      </c>
      <c r="B52" s="27" t="s">
        <v>633</v>
      </c>
      <c r="C52" s="28" t="s">
        <v>528</v>
      </c>
      <c r="D52" s="29">
        <v>9.6</v>
      </c>
      <c r="E52" s="29">
        <v>10.6</v>
      </c>
      <c r="F52" s="28" t="s">
        <v>287</v>
      </c>
      <c r="G52" s="28" t="s">
        <v>529</v>
      </c>
      <c r="H52" s="29">
        <v>9.6</v>
      </c>
      <c r="I52" s="29">
        <v>6.8</v>
      </c>
      <c r="J52" s="28" t="s">
        <v>290</v>
      </c>
      <c r="K52" s="28" t="s">
        <v>530</v>
      </c>
      <c r="L52" s="29">
        <v>3.8</v>
      </c>
      <c r="M52" s="31" t="s">
        <v>291</v>
      </c>
    </row>
    <row r="53" spans="1:13">
      <c r="A53" s="341" t="s">
        <v>2</v>
      </c>
      <c r="B53" s="35" t="s">
        <v>634</v>
      </c>
      <c r="C53" s="29">
        <v>57.5</v>
      </c>
      <c r="D53" s="29">
        <v>28.3</v>
      </c>
      <c r="E53" s="29">
        <v>27.7</v>
      </c>
      <c r="F53" s="29">
        <v>1.5</v>
      </c>
      <c r="G53" s="29">
        <v>50.8</v>
      </c>
      <c r="H53" s="29">
        <v>28.3</v>
      </c>
      <c r="I53" s="28">
        <v>20.3</v>
      </c>
      <c r="J53" s="29">
        <v>2.2000000000000002</v>
      </c>
      <c r="K53" s="30">
        <v>6.7</v>
      </c>
      <c r="L53" s="30">
        <v>7.4</v>
      </c>
      <c r="M53" s="31">
        <v>-0.7</v>
      </c>
    </row>
    <row r="54" spans="1:13">
      <c r="A54" s="12"/>
      <c r="B54" s="35" t="s">
        <v>635</v>
      </c>
      <c r="C54" s="29">
        <v>29.6</v>
      </c>
      <c r="D54" s="29">
        <v>13.2</v>
      </c>
      <c r="E54" s="29">
        <v>16.3</v>
      </c>
      <c r="F54" s="30">
        <v>0.1</v>
      </c>
      <c r="G54" s="29">
        <v>22.8</v>
      </c>
      <c r="H54" s="29">
        <v>13.2</v>
      </c>
      <c r="I54" s="28">
        <v>8.6999999999999993</v>
      </c>
      <c r="J54" s="29">
        <v>0.9</v>
      </c>
      <c r="K54" s="30">
        <v>6.8</v>
      </c>
      <c r="L54" s="30">
        <v>7.6</v>
      </c>
      <c r="M54" s="31">
        <v>-0.8</v>
      </c>
    </row>
    <row r="55" spans="1:13">
      <c r="A55" s="12"/>
      <c r="B55" s="35" t="s">
        <v>636</v>
      </c>
      <c r="C55" s="29">
        <v>28.8</v>
      </c>
      <c r="D55" s="29">
        <v>12.2</v>
      </c>
      <c r="E55" s="29">
        <v>16.5</v>
      </c>
      <c r="F55" s="30">
        <v>0.1</v>
      </c>
      <c r="G55" s="29">
        <v>18.899999999999999</v>
      </c>
      <c r="H55" s="29">
        <v>12.2</v>
      </c>
      <c r="I55" s="30">
        <v>6</v>
      </c>
      <c r="J55" s="29">
        <v>0.7</v>
      </c>
      <c r="K55" s="30">
        <v>9.9</v>
      </c>
      <c r="L55" s="30">
        <v>10.5</v>
      </c>
      <c r="M55" s="31">
        <v>-0.6</v>
      </c>
    </row>
    <row r="56" spans="1:13">
      <c r="A56" s="12"/>
      <c r="B56" s="35" t="s">
        <v>637</v>
      </c>
      <c r="C56" s="29">
        <v>19.100000000000001</v>
      </c>
      <c r="D56" s="29">
        <v>8.3000000000000007</v>
      </c>
      <c r="E56" s="29">
        <v>10.7</v>
      </c>
      <c r="F56" s="30">
        <v>0.1</v>
      </c>
      <c r="G56" s="29">
        <v>13.9</v>
      </c>
      <c r="H56" s="29">
        <v>8.3000000000000007</v>
      </c>
      <c r="I56" s="28">
        <v>4.5999999999999996</v>
      </c>
      <c r="J56" s="30">
        <v>1</v>
      </c>
      <c r="K56" s="30">
        <v>5.2</v>
      </c>
      <c r="L56" s="30">
        <v>6.1</v>
      </c>
      <c r="M56" s="31">
        <v>-0.9</v>
      </c>
    </row>
    <row r="57" spans="1:13">
      <c r="A57" s="12"/>
      <c r="B57" s="27" t="s">
        <v>638</v>
      </c>
      <c r="C57" s="29">
        <v>11.2</v>
      </c>
      <c r="D57" s="29">
        <v>5.5</v>
      </c>
      <c r="E57" s="29">
        <v>5.5</v>
      </c>
      <c r="F57" s="30">
        <v>0.2</v>
      </c>
      <c r="G57" s="29">
        <v>10.3</v>
      </c>
      <c r="H57" s="29">
        <v>5.5</v>
      </c>
      <c r="I57" s="30">
        <v>4</v>
      </c>
      <c r="J57" s="29">
        <v>0.8</v>
      </c>
      <c r="K57" s="30">
        <v>0.9</v>
      </c>
      <c r="L57" s="30">
        <v>1.5</v>
      </c>
      <c r="M57" s="31">
        <v>-0.6</v>
      </c>
    </row>
    <row r="58" spans="1:13">
      <c r="A58" s="3"/>
      <c r="B58" s="27" t="s">
        <v>639</v>
      </c>
      <c r="C58" s="29">
        <v>10.159674428137334</v>
      </c>
      <c r="D58" s="29">
        <v>5.5952790335489535</v>
      </c>
      <c r="E58" s="29">
        <v>4.2205435415997039</v>
      </c>
      <c r="F58" s="29">
        <v>0.34385185298867899</v>
      </c>
      <c r="G58" s="29">
        <v>12.077030261826213</v>
      </c>
      <c r="H58" s="29">
        <v>5.5952790335489535</v>
      </c>
      <c r="I58" s="29">
        <v>5.6658434733587377</v>
      </c>
      <c r="J58" s="29">
        <v>0.81590775491852185</v>
      </c>
      <c r="K58" s="28">
        <v>-1.9173558336888767</v>
      </c>
      <c r="L58" s="28">
        <v>-1.4452999317590338</v>
      </c>
      <c r="M58" s="56">
        <v>-0.47205590192984287</v>
      </c>
    </row>
    <row r="59" spans="1:13">
      <c r="A59" s="3"/>
      <c r="B59" s="44">
        <v>2018</v>
      </c>
      <c r="C59" s="2">
        <v>10.9</v>
      </c>
      <c r="D59" s="2">
        <v>5.6</v>
      </c>
      <c r="E59" s="2">
        <v>4.8</v>
      </c>
      <c r="F59" s="2">
        <v>0.5</v>
      </c>
      <c r="G59" s="36">
        <v>12</v>
      </c>
      <c r="H59" s="2">
        <v>5.6</v>
      </c>
      <c r="I59" s="2">
        <v>6.1</v>
      </c>
      <c r="J59" s="2">
        <v>0.4</v>
      </c>
      <c r="K59" s="2">
        <v>-1.1000000000000001</v>
      </c>
      <c r="L59" s="2">
        <v>-1.2</v>
      </c>
      <c r="M59" s="12">
        <v>0.1</v>
      </c>
    </row>
    <row r="60" spans="1:13" s="10" customFormat="1">
      <c r="B60" s="48">
        <v>2019</v>
      </c>
      <c r="C60" s="266">
        <v>11.400479801042362</v>
      </c>
      <c r="D60" s="266">
        <v>5.843573825494623</v>
      </c>
      <c r="E60" s="266">
        <v>5.056007151037738</v>
      </c>
      <c r="F60" s="266">
        <v>0.50089882451000145</v>
      </c>
      <c r="G60" s="266">
        <v>12.502821568110008</v>
      </c>
      <c r="H60" s="266">
        <v>5.843573825494623</v>
      </c>
      <c r="I60" s="266">
        <v>6.3331950526394873</v>
      </c>
      <c r="J60" s="266">
        <v>0.32605268997589892</v>
      </c>
      <c r="K60" s="266">
        <v>-1.1023417670676459</v>
      </c>
      <c r="L60" s="266">
        <v>-1.2771879016017484</v>
      </c>
      <c r="M60" s="387">
        <v>0.17484613453410253</v>
      </c>
    </row>
    <row r="61" spans="1:13">
      <c r="A61" s="3"/>
      <c r="B61" s="35"/>
      <c r="C61" s="61"/>
      <c r="D61" s="61"/>
      <c r="E61" s="61"/>
      <c r="F61" s="61"/>
      <c r="G61" s="61"/>
      <c r="H61" s="61"/>
      <c r="I61" s="61"/>
      <c r="J61" s="61"/>
      <c r="K61" s="39"/>
      <c r="L61" s="39"/>
      <c r="M61" s="56"/>
    </row>
    <row r="62" spans="1:13" ht="14.25">
      <c r="A62" s="41" t="s">
        <v>3</v>
      </c>
      <c r="B62" s="27" t="s">
        <v>633</v>
      </c>
      <c r="C62" s="28" t="s">
        <v>531</v>
      </c>
      <c r="D62" s="29">
        <v>9</v>
      </c>
      <c r="E62" s="29">
        <v>12.8</v>
      </c>
      <c r="F62" s="28" t="s">
        <v>292</v>
      </c>
      <c r="G62" s="28" t="s">
        <v>532</v>
      </c>
      <c r="H62" s="29">
        <v>13.9</v>
      </c>
      <c r="I62" s="29">
        <v>12.8</v>
      </c>
      <c r="J62" s="28" t="s">
        <v>293</v>
      </c>
      <c r="K62" s="30" t="s">
        <v>533</v>
      </c>
      <c r="L62" s="29">
        <v>-5</v>
      </c>
      <c r="M62" s="31" t="s">
        <v>294</v>
      </c>
    </row>
    <row r="63" spans="1:13">
      <c r="A63" s="341" t="s">
        <v>4</v>
      </c>
      <c r="B63" s="35" t="s">
        <v>634</v>
      </c>
      <c r="C63" s="37">
        <v>45</v>
      </c>
      <c r="D63" s="36">
        <v>16.100000000000001</v>
      </c>
      <c r="E63" s="36">
        <v>28.1</v>
      </c>
      <c r="F63" s="37">
        <v>0.8</v>
      </c>
      <c r="G63" s="37">
        <v>51</v>
      </c>
      <c r="H63" s="37">
        <v>22</v>
      </c>
      <c r="I63" s="36">
        <v>28.1</v>
      </c>
      <c r="J63" s="37">
        <v>0.9</v>
      </c>
      <c r="K63" s="37">
        <v>-6</v>
      </c>
      <c r="L63" s="37">
        <v>-5.9</v>
      </c>
      <c r="M63" s="38">
        <v>-0.1</v>
      </c>
    </row>
    <row r="64" spans="1:13">
      <c r="A64" s="12"/>
      <c r="B64" s="35" t="s">
        <v>635</v>
      </c>
      <c r="C64" s="37">
        <v>30</v>
      </c>
      <c r="D64" s="36">
        <v>8.6999999999999993</v>
      </c>
      <c r="E64" s="36">
        <v>21.2</v>
      </c>
      <c r="F64" s="37">
        <v>0.1</v>
      </c>
      <c r="G64" s="37">
        <v>38</v>
      </c>
      <c r="H64" s="36">
        <v>16.3</v>
      </c>
      <c r="I64" s="36">
        <v>21.2</v>
      </c>
      <c r="J64" s="37">
        <v>0.5</v>
      </c>
      <c r="K64" s="37">
        <v>-8</v>
      </c>
      <c r="L64" s="37">
        <v>-7.6</v>
      </c>
      <c r="M64" s="38">
        <v>-0.4</v>
      </c>
    </row>
    <row r="65" spans="1:13">
      <c r="A65" s="12"/>
      <c r="B65" s="35" t="s">
        <v>636</v>
      </c>
      <c r="C65" s="39">
        <v>22.9</v>
      </c>
      <c r="D65" s="36">
        <v>7.5</v>
      </c>
      <c r="E65" s="36">
        <v>15.4</v>
      </c>
      <c r="F65" s="37">
        <v>0</v>
      </c>
      <c r="G65" s="39">
        <v>36.6</v>
      </c>
      <c r="H65" s="36">
        <v>20.7</v>
      </c>
      <c r="I65" s="36">
        <v>15.4</v>
      </c>
      <c r="J65" s="37">
        <v>0.5</v>
      </c>
      <c r="K65" s="37">
        <v>-13.7</v>
      </c>
      <c r="L65" s="37">
        <v>-13.2</v>
      </c>
      <c r="M65" s="38">
        <v>-0.5</v>
      </c>
    </row>
    <row r="66" spans="1:13">
      <c r="A66" s="12"/>
      <c r="B66" s="35" t="s">
        <v>637</v>
      </c>
      <c r="C66" s="39">
        <v>16.8</v>
      </c>
      <c r="D66" s="36">
        <v>6.9</v>
      </c>
      <c r="E66" s="36">
        <v>9.9</v>
      </c>
      <c r="F66" s="37">
        <v>0</v>
      </c>
      <c r="G66" s="37">
        <v>26</v>
      </c>
      <c r="H66" s="36">
        <v>15.8</v>
      </c>
      <c r="I66" s="36">
        <v>9.9</v>
      </c>
      <c r="J66" s="37">
        <v>0.3</v>
      </c>
      <c r="K66" s="37">
        <v>-9.1999999999999993</v>
      </c>
      <c r="L66" s="37">
        <v>-8.9</v>
      </c>
      <c r="M66" s="38">
        <v>-0.3</v>
      </c>
    </row>
    <row r="67" spans="1:13">
      <c r="A67" s="12"/>
      <c r="B67" s="27" t="s">
        <v>638</v>
      </c>
      <c r="C67" s="39">
        <v>12.3</v>
      </c>
      <c r="D67" s="36">
        <v>6.4</v>
      </c>
      <c r="E67" s="36">
        <v>5.8</v>
      </c>
      <c r="F67" s="37">
        <v>0.1</v>
      </c>
      <c r="G67" s="39">
        <v>14.8</v>
      </c>
      <c r="H67" s="36">
        <v>8.8000000000000007</v>
      </c>
      <c r="I67" s="36">
        <v>5.8</v>
      </c>
      <c r="J67" s="37">
        <v>0.2</v>
      </c>
      <c r="K67" s="37">
        <v>-2.5</v>
      </c>
      <c r="L67" s="37">
        <v>-2.4</v>
      </c>
      <c r="M67" s="38">
        <v>-0.1</v>
      </c>
    </row>
    <row r="68" spans="1:13">
      <c r="A68" s="3"/>
      <c r="B68" s="27" t="s">
        <v>639</v>
      </c>
      <c r="C68" s="36">
        <v>13.574689235091242</v>
      </c>
      <c r="D68" s="36">
        <v>8.9212667350488886</v>
      </c>
      <c r="E68" s="36">
        <v>4.4342983005916619</v>
      </c>
      <c r="F68" s="36">
        <v>0.21912419945069148</v>
      </c>
      <c r="G68" s="36">
        <v>11.536214888323885</v>
      </c>
      <c r="H68" s="36">
        <v>6.6455409293504948</v>
      </c>
      <c r="I68" s="36">
        <v>4.4342983005916619</v>
      </c>
      <c r="J68" s="36">
        <v>0.45637565838172739</v>
      </c>
      <c r="K68" s="30">
        <v>2.0384743467673578</v>
      </c>
      <c r="L68" s="30">
        <v>2.2757258056983938</v>
      </c>
      <c r="M68" s="51">
        <v>-0.23725145893103591</v>
      </c>
    </row>
    <row r="69" spans="1:13">
      <c r="A69" s="3"/>
      <c r="B69" s="44">
        <v>2018</v>
      </c>
      <c r="C69" s="2">
        <v>13.9</v>
      </c>
      <c r="D69" s="2">
        <v>4.5</v>
      </c>
      <c r="E69" s="2">
        <v>9.1</v>
      </c>
      <c r="F69" s="2">
        <v>0.3</v>
      </c>
      <c r="G69" s="36">
        <v>12</v>
      </c>
      <c r="H69" s="2">
        <v>4.5</v>
      </c>
      <c r="I69" s="2">
        <v>7.3</v>
      </c>
      <c r="J69" s="2">
        <v>0.2</v>
      </c>
      <c r="K69" s="2">
        <v>1.9</v>
      </c>
      <c r="L69" s="2">
        <v>1.8</v>
      </c>
      <c r="M69" s="12">
        <v>0.1</v>
      </c>
    </row>
    <row r="70" spans="1:13" s="10" customFormat="1">
      <c r="B70" s="48">
        <v>2019</v>
      </c>
      <c r="C70" s="266">
        <v>14.50581531862937</v>
      </c>
      <c r="D70" s="266">
        <v>9.5232038779226613</v>
      </c>
      <c r="E70" s="266">
        <v>4.6329487761480621</v>
      </c>
      <c r="F70" s="266">
        <v>0.34966266455864625</v>
      </c>
      <c r="G70" s="266">
        <v>12.444951447698656</v>
      </c>
      <c r="H70" s="266">
        <v>7.602700770679732</v>
      </c>
      <c r="I70" s="266">
        <v>4.6329487761480621</v>
      </c>
      <c r="J70" s="266">
        <v>0.20930190087086289</v>
      </c>
      <c r="K70" s="266">
        <v>2.0608638709307119</v>
      </c>
      <c r="L70" s="266">
        <v>1.9205031072429286</v>
      </c>
      <c r="M70" s="387">
        <v>0.14036076368778339</v>
      </c>
    </row>
    <row r="71" spans="1:13" ht="17.25" customHeight="1"/>
    <row r="72" spans="1:13" ht="12.75" customHeight="1">
      <c r="A72" s="3" t="s">
        <v>304</v>
      </c>
    </row>
    <row r="73" spans="1:13">
      <c r="A73" s="339" t="s">
        <v>321</v>
      </c>
    </row>
  </sheetData>
  <mergeCells count="15">
    <mergeCell ref="A5:B7"/>
    <mergeCell ref="C5:F5"/>
    <mergeCell ref="G5:J5"/>
    <mergeCell ref="K5:M5"/>
    <mergeCell ref="M6:M7"/>
    <mergeCell ref="G6:G7"/>
    <mergeCell ref="H6:H7"/>
    <mergeCell ref="I6:I7"/>
    <mergeCell ref="J6:J7"/>
    <mergeCell ref="K6:K7"/>
    <mergeCell ref="L6:L7"/>
    <mergeCell ref="C6:C7"/>
    <mergeCell ref="D6:D7"/>
    <mergeCell ref="E6:E7"/>
    <mergeCell ref="F6:F7"/>
  </mergeCells>
  <hyperlinks>
    <hyperlink ref="A3" location="' Spis tablic  List of tables'!A1" display="Powrót do spisu tablic "/>
    <hyperlink ref="A4" location="' Spis tablic  List of tables'!A1" display="Return to list of tables"/>
  </hyperlinks>
  <pageMargins left="0.98425196850393704" right="0.78740157480314965" top="0" bottom="0" header="0.31496062992125984" footer="0.31496062992125984"/>
  <pageSetup paperSize="9" scale="90" fitToWidth="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7"/>
  <sheetViews>
    <sheetView zoomScaleNormal="100" workbookViewId="0">
      <pane ySplit="8" topLeftCell="A9" activePane="bottomLeft" state="frozen"/>
      <selection pane="bottomLeft" activeCell="A4" sqref="A4"/>
    </sheetView>
  </sheetViews>
  <sheetFormatPr defaultColWidth="9" defaultRowHeight="12.75"/>
  <cols>
    <col min="1" max="1" width="22.625" style="13" customWidth="1"/>
    <col min="2" max="2" width="9.75" style="13" customWidth="1"/>
    <col min="3" max="3" width="8.625" style="13" customWidth="1"/>
    <col min="4" max="4" width="8.875" style="13" customWidth="1"/>
    <col min="5" max="5" width="9.125" style="13" customWidth="1"/>
    <col min="6" max="6" width="8.75" style="13" customWidth="1"/>
    <col min="7" max="7" width="9.125" style="13" customWidth="1"/>
    <col min="8" max="8" width="8.125" style="13" customWidth="1"/>
    <col min="9" max="10" width="6.625" style="13" customWidth="1"/>
    <col min="11" max="11" width="7.5" style="23" customWidth="1"/>
    <col min="12" max="12" width="7.625" style="13" customWidth="1"/>
    <col min="13" max="14" width="6.625" style="13" customWidth="1"/>
    <col min="15" max="15" width="7.875" style="13" customWidth="1"/>
    <col min="16" max="16" width="8.625" style="13" customWidth="1"/>
    <col min="17" max="17" width="6.625" style="13" customWidth="1"/>
    <col min="18" max="18" width="9.375" style="13" customWidth="1"/>
    <col min="19" max="16384" width="9" style="13"/>
  </cols>
  <sheetData>
    <row r="1" spans="1:19">
      <c r="A1" s="104" t="s">
        <v>670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9">
      <c r="A2" s="104" t="s">
        <v>576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s="117" customFormat="1" ht="15" customHeight="1">
      <c r="A3" s="344" t="s">
        <v>581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9" s="117" customFormat="1" ht="15" customHeight="1">
      <c r="A4" s="432" t="s">
        <v>671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9" s="117" customFormat="1" ht="15" customHeight="1">
      <c r="A5" s="428" t="s">
        <v>594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19">
      <c r="A6" s="428" t="s">
        <v>595</v>
      </c>
      <c r="C6" s="3"/>
      <c r="D6" s="3"/>
      <c r="E6" s="3"/>
      <c r="F6" s="3"/>
      <c r="G6" s="3"/>
      <c r="H6" s="3"/>
      <c r="I6" s="3"/>
      <c r="J6" s="3"/>
      <c r="K6" s="12"/>
      <c r="L6" s="3"/>
      <c r="M6" s="3"/>
      <c r="N6" s="3"/>
      <c r="O6" s="3"/>
      <c r="P6" s="3"/>
      <c r="Q6" s="3"/>
      <c r="R6" s="3"/>
    </row>
    <row r="7" spans="1:19" ht="18.75" customHeight="1">
      <c r="A7" s="434" t="s">
        <v>443</v>
      </c>
      <c r="B7" s="443" t="s">
        <v>360</v>
      </c>
      <c r="C7" s="448" t="s">
        <v>168</v>
      </c>
      <c r="D7" s="449"/>
      <c r="E7" s="449"/>
      <c r="F7" s="449"/>
      <c r="G7" s="449"/>
      <c r="H7" s="449"/>
      <c r="I7" s="118" t="s">
        <v>440</v>
      </c>
      <c r="J7" s="78"/>
      <c r="K7" s="118"/>
      <c r="L7" s="118"/>
      <c r="M7" s="118"/>
      <c r="N7" s="118"/>
      <c r="O7" s="118"/>
      <c r="P7" s="118"/>
      <c r="Q7" s="118"/>
      <c r="R7" s="118"/>
    </row>
    <row r="8" spans="1:19" ht="35.25" customHeight="1">
      <c r="A8" s="438"/>
      <c r="B8" s="444"/>
      <c r="C8" s="119" t="s">
        <v>158</v>
      </c>
      <c r="D8" s="119" t="s">
        <v>157</v>
      </c>
      <c r="E8" s="119" t="s">
        <v>28</v>
      </c>
      <c r="F8" s="119" t="s">
        <v>29</v>
      </c>
      <c r="G8" s="119" t="s">
        <v>30</v>
      </c>
      <c r="H8" s="69" t="s">
        <v>31</v>
      </c>
      <c r="I8" s="69" t="s">
        <v>32</v>
      </c>
      <c r="J8" s="69" t="s">
        <v>33</v>
      </c>
      <c r="K8" s="119" t="s">
        <v>34</v>
      </c>
      <c r="L8" s="119" t="s">
        <v>35</v>
      </c>
      <c r="M8" s="119" t="s">
        <v>159</v>
      </c>
      <c r="N8" s="119" t="s">
        <v>37</v>
      </c>
      <c r="O8" s="119" t="s">
        <v>38</v>
      </c>
      <c r="P8" s="119" t="s">
        <v>39</v>
      </c>
      <c r="Q8" s="69" t="s">
        <v>40</v>
      </c>
      <c r="R8" s="70" t="s">
        <v>41</v>
      </c>
    </row>
    <row r="9" spans="1:19" s="23" customFormat="1">
      <c r="A9" s="120"/>
      <c r="B9" s="121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19" ht="13.5" customHeight="1">
      <c r="A10" s="120"/>
      <c r="B10" s="123"/>
      <c r="C10" s="21"/>
      <c r="D10" s="21"/>
      <c r="E10" s="21"/>
      <c r="F10" s="21"/>
      <c r="G10" s="25" t="s">
        <v>268</v>
      </c>
      <c r="I10" s="342" t="s">
        <v>269</v>
      </c>
      <c r="J10" s="21"/>
      <c r="K10" s="21"/>
      <c r="L10" s="21"/>
      <c r="M10" s="21"/>
      <c r="N10" s="21"/>
      <c r="O10" s="21"/>
      <c r="P10" s="21"/>
      <c r="Q10" s="21"/>
      <c r="R10" s="21"/>
    </row>
    <row r="11" spans="1:19" s="126" customFormat="1">
      <c r="A11" s="124" t="s">
        <v>275</v>
      </c>
      <c r="B11" s="401">
        <v>485077</v>
      </c>
      <c r="C11" s="148">
        <v>36268</v>
      </c>
      <c r="D11" s="401">
        <v>29615</v>
      </c>
      <c r="E11" s="148">
        <v>27633</v>
      </c>
      <c r="F11" s="401">
        <v>16648</v>
      </c>
      <c r="G11" s="415">
        <v>28475</v>
      </c>
      <c r="H11" s="148">
        <v>41843</v>
      </c>
      <c r="I11" s="401">
        <v>55142</v>
      </c>
      <c r="J11" s="148">
        <v>14465</v>
      </c>
      <c r="K11" s="401">
        <v>29116</v>
      </c>
      <c r="L11" s="148">
        <v>15984</v>
      </c>
      <c r="M11" s="401">
        <v>25645</v>
      </c>
      <c r="N11" s="148">
        <v>57660</v>
      </c>
      <c r="O11" s="401">
        <v>15514</v>
      </c>
      <c r="P11" s="148">
        <v>22736</v>
      </c>
      <c r="Q11" s="401">
        <v>42878</v>
      </c>
      <c r="R11" s="415">
        <v>25455</v>
      </c>
      <c r="S11" s="125"/>
    </row>
    <row r="12" spans="1:19" s="126" customFormat="1">
      <c r="A12" s="363" t="s">
        <v>272</v>
      </c>
      <c r="B12" s="127"/>
      <c r="C12" s="295"/>
      <c r="D12" s="127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S12" s="125"/>
    </row>
    <row r="13" spans="1:19" ht="16.5" customHeight="1">
      <c r="A13" s="44" t="s">
        <v>5</v>
      </c>
      <c r="B13" s="127">
        <v>38745</v>
      </c>
      <c r="C13" s="295">
        <v>25311</v>
      </c>
      <c r="D13" s="127">
        <v>381</v>
      </c>
      <c r="E13" s="295">
        <v>603</v>
      </c>
      <c r="F13" s="127">
        <v>1628</v>
      </c>
      <c r="G13" s="295">
        <v>960</v>
      </c>
      <c r="H13" s="127">
        <v>783</v>
      </c>
      <c r="I13" s="295">
        <v>861</v>
      </c>
      <c r="J13" s="127">
        <v>1497</v>
      </c>
      <c r="K13" s="295">
        <v>677</v>
      </c>
      <c r="L13" s="127">
        <v>203</v>
      </c>
      <c r="M13" s="295">
        <v>424</v>
      </c>
      <c r="N13" s="127">
        <v>1923</v>
      </c>
      <c r="O13" s="295">
        <v>435</v>
      </c>
      <c r="P13" s="127">
        <v>319</v>
      </c>
      <c r="Q13" s="414">
        <v>2001</v>
      </c>
      <c r="R13" s="414">
        <v>739</v>
      </c>
      <c r="S13" s="94"/>
    </row>
    <row r="14" spans="1:19" ht="16.5" customHeight="1">
      <c r="A14" s="44" t="s">
        <v>136</v>
      </c>
      <c r="B14" s="127">
        <v>29812</v>
      </c>
      <c r="C14" s="295">
        <v>300</v>
      </c>
      <c r="D14" s="127">
        <v>20657</v>
      </c>
      <c r="E14" s="295">
        <v>186</v>
      </c>
      <c r="F14" s="127">
        <v>193</v>
      </c>
      <c r="G14" s="295">
        <v>534</v>
      </c>
      <c r="H14" s="127">
        <v>215</v>
      </c>
      <c r="I14" s="295">
        <v>1280</v>
      </c>
      <c r="J14" s="127">
        <v>78</v>
      </c>
      <c r="K14" s="295">
        <v>168</v>
      </c>
      <c r="L14" s="127">
        <v>147</v>
      </c>
      <c r="M14" s="295">
        <v>1736</v>
      </c>
      <c r="N14" s="127">
        <v>545</v>
      </c>
      <c r="O14" s="295">
        <v>106</v>
      </c>
      <c r="P14" s="127">
        <v>1242</v>
      </c>
      <c r="Q14" s="414">
        <v>1857</v>
      </c>
      <c r="R14" s="414">
        <v>568</v>
      </c>
      <c r="S14" s="94"/>
    </row>
    <row r="15" spans="1:19" ht="16.5" customHeight="1">
      <c r="A15" s="44" t="s">
        <v>7</v>
      </c>
      <c r="B15" s="127">
        <v>23501</v>
      </c>
      <c r="C15" s="295">
        <v>244</v>
      </c>
      <c r="D15" s="127">
        <v>135</v>
      </c>
      <c r="E15" s="295">
        <v>17641</v>
      </c>
      <c r="F15" s="127">
        <v>70</v>
      </c>
      <c r="G15" s="295">
        <v>217</v>
      </c>
      <c r="H15" s="127">
        <v>320</v>
      </c>
      <c r="I15" s="295">
        <v>2076</v>
      </c>
      <c r="J15" s="127">
        <v>53</v>
      </c>
      <c r="K15" s="295">
        <v>935</v>
      </c>
      <c r="L15" s="127">
        <v>246</v>
      </c>
      <c r="M15" s="295">
        <v>151</v>
      </c>
      <c r="N15" s="127">
        <v>584</v>
      </c>
      <c r="O15" s="295">
        <v>361</v>
      </c>
      <c r="P15" s="127">
        <v>173</v>
      </c>
      <c r="Q15" s="414">
        <v>140</v>
      </c>
      <c r="R15" s="414">
        <v>155</v>
      </c>
      <c r="S15" s="94"/>
    </row>
    <row r="16" spans="1:19" ht="16.5" customHeight="1">
      <c r="A16" s="44" t="s">
        <v>8</v>
      </c>
      <c r="B16" s="127">
        <v>16297</v>
      </c>
      <c r="C16" s="295">
        <v>1338</v>
      </c>
      <c r="D16" s="127">
        <v>192</v>
      </c>
      <c r="E16" s="295">
        <v>139</v>
      </c>
      <c r="F16" s="127">
        <v>10395</v>
      </c>
      <c r="G16" s="295">
        <v>173</v>
      </c>
      <c r="H16" s="127">
        <v>158</v>
      </c>
      <c r="I16" s="295">
        <v>282</v>
      </c>
      <c r="J16" s="127">
        <v>104</v>
      </c>
      <c r="K16" s="295">
        <v>145</v>
      </c>
      <c r="L16" s="127">
        <v>63</v>
      </c>
      <c r="M16" s="295">
        <v>219</v>
      </c>
      <c r="N16" s="127">
        <v>351</v>
      </c>
      <c r="O16" s="295">
        <v>83</v>
      </c>
      <c r="P16" s="127">
        <v>156</v>
      </c>
      <c r="Q16" s="414">
        <v>1284</v>
      </c>
      <c r="R16" s="414">
        <v>1215</v>
      </c>
      <c r="S16" s="94"/>
    </row>
    <row r="17" spans="1:19" ht="16.5" customHeight="1">
      <c r="A17" s="81" t="s">
        <v>9</v>
      </c>
      <c r="B17" s="127">
        <v>27117</v>
      </c>
      <c r="C17" s="295">
        <v>577</v>
      </c>
      <c r="D17" s="127">
        <v>418</v>
      </c>
      <c r="E17" s="295">
        <v>333</v>
      </c>
      <c r="F17" s="127">
        <v>146</v>
      </c>
      <c r="G17" s="295">
        <v>18757</v>
      </c>
      <c r="H17" s="127">
        <v>342</v>
      </c>
      <c r="I17" s="295">
        <v>2075</v>
      </c>
      <c r="J17" s="127">
        <v>254</v>
      </c>
      <c r="K17" s="295">
        <v>232</v>
      </c>
      <c r="L17" s="127">
        <v>144</v>
      </c>
      <c r="M17" s="295">
        <v>286</v>
      </c>
      <c r="N17" s="127">
        <v>1577</v>
      </c>
      <c r="O17" s="295">
        <v>459</v>
      </c>
      <c r="P17" s="127">
        <v>256</v>
      </c>
      <c r="Q17" s="414">
        <v>964</v>
      </c>
      <c r="R17" s="414">
        <v>297</v>
      </c>
      <c r="S17" s="94"/>
    </row>
    <row r="18" spans="1:19" ht="16.5" customHeight="1">
      <c r="A18" s="81" t="s">
        <v>10</v>
      </c>
      <c r="B18" s="127">
        <v>46856</v>
      </c>
      <c r="C18" s="295">
        <v>836</v>
      </c>
      <c r="D18" s="127">
        <v>320</v>
      </c>
      <c r="E18" s="295">
        <v>847</v>
      </c>
      <c r="F18" s="127">
        <v>202</v>
      </c>
      <c r="G18" s="295">
        <v>619</v>
      </c>
      <c r="H18" s="127">
        <v>29795</v>
      </c>
      <c r="I18" s="295">
        <v>1201</v>
      </c>
      <c r="J18" s="127">
        <v>422</v>
      </c>
      <c r="K18" s="295">
        <v>3307</v>
      </c>
      <c r="L18" s="127">
        <v>179</v>
      </c>
      <c r="M18" s="295">
        <v>402</v>
      </c>
      <c r="N18" s="127">
        <v>5724</v>
      </c>
      <c r="O18" s="295">
        <v>1862</v>
      </c>
      <c r="P18" s="127">
        <v>298</v>
      </c>
      <c r="Q18" s="414">
        <v>483</v>
      </c>
      <c r="R18" s="414">
        <v>359</v>
      </c>
      <c r="S18" s="94"/>
    </row>
    <row r="19" spans="1:19" ht="16.5" customHeight="1">
      <c r="A19" s="81" t="s">
        <v>11</v>
      </c>
      <c r="B19" s="127">
        <v>62543</v>
      </c>
      <c r="C19" s="295">
        <v>1152</v>
      </c>
      <c r="D19" s="127">
        <v>1615</v>
      </c>
      <c r="E19" s="295">
        <v>3888</v>
      </c>
      <c r="F19" s="127">
        <v>415</v>
      </c>
      <c r="G19" s="295">
        <v>2476</v>
      </c>
      <c r="H19" s="127">
        <v>1588</v>
      </c>
      <c r="I19" s="295">
        <v>38935</v>
      </c>
      <c r="J19" s="127">
        <v>358</v>
      </c>
      <c r="K19" s="295">
        <v>1188</v>
      </c>
      <c r="L19" s="127">
        <v>1672</v>
      </c>
      <c r="M19" s="295">
        <v>1317</v>
      </c>
      <c r="N19" s="127">
        <v>2080</v>
      </c>
      <c r="O19" s="295">
        <v>1514</v>
      </c>
      <c r="P19" s="127">
        <v>2236</v>
      </c>
      <c r="Q19" s="414">
        <v>1171</v>
      </c>
      <c r="R19" s="414">
        <v>938</v>
      </c>
      <c r="S19" s="94"/>
    </row>
    <row r="20" spans="1:19" ht="16.5" customHeight="1">
      <c r="A20" s="81" t="s">
        <v>12</v>
      </c>
      <c r="B20" s="127">
        <v>14333</v>
      </c>
      <c r="C20" s="295">
        <v>1304</v>
      </c>
      <c r="D20" s="127">
        <v>114</v>
      </c>
      <c r="E20" s="295">
        <v>149</v>
      </c>
      <c r="F20" s="127">
        <v>102</v>
      </c>
      <c r="G20" s="295">
        <v>347</v>
      </c>
      <c r="H20" s="127">
        <v>304</v>
      </c>
      <c r="I20" s="295">
        <v>202</v>
      </c>
      <c r="J20" s="127">
        <v>9246</v>
      </c>
      <c r="K20" s="295">
        <v>141</v>
      </c>
      <c r="L20" s="127">
        <v>37</v>
      </c>
      <c r="M20" s="295">
        <v>87</v>
      </c>
      <c r="N20" s="127">
        <v>1737</v>
      </c>
      <c r="O20" s="295">
        <v>102</v>
      </c>
      <c r="P20" s="127">
        <v>84</v>
      </c>
      <c r="Q20" s="414">
        <v>266</v>
      </c>
      <c r="R20" s="414">
        <v>111</v>
      </c>
      <c r="S20" s="94"/>
    </row>
    <row r="21" spans="1:19" ht="16.5" customHeight="1">
      <c r="A21" s="44" t="s">
        <v>13</v>
      </c>
      <c r="B21" s="127">
        <v>27446</v>
      </c>
      <c r="C21" s="295">
        <v>397</v>
      </c>
      <c r="D21" s="127">
        <v>136</v>
      </c>
      <c r="E21" s="295">
        <v>1384</v>
      </c>
      <c r="F21" s="127">
        <v>87</v>
      </c>
      <c r="G21" s="295">
        <v>199</v>
      </c>
      <c r="H21" s="127">
        <v>1973</v>
      </c>
      <c r="I21" s="295">
        <v>678</v>
      </c>
      <c r="J21" s="127">
        <v>151</v>
      </c>
      <c r="K21" s="295">
        <v>19955</v>
      </c>
      <c r="L21" s="127">
        <v>89</v>
      </c>
      <c r="M21" s="295">
        <v>138</v>
      </c>
      <c r="N21" s="127">
        <v>1060</v>
      </c>
      <c r="O21" s="295">
        <v>784</v>
      </c>
      <c r="P21" s="127">
        <v>112</v>
      </c>
      <c r="Q21" s="414">
        <v>166</v>
      </c>
      <c r="R21" s="414">
        <v>137</v>
      </c>
      <c r="S21" s="94"/>
    </row>
    <row r="22" spans="1:19" ht="16.5" customHeight="1">
      <c r="A22" s="44" t="s">
        <v>14</v>
      </c>
      <c r="B22" s="127">
        <v>14753</v>
      </c>
      <c r="C22" s="295">
        <v>99</v>
      </c>
      <c r="D22" s="127">
        <v>82</v>
      </c>
      <c r="E22" s="295">
        <v>190</v>
      </c>
      <c r="F22" s="127">
        <v>29</v>
      </c>
      <c r="G22" s="295">
        <v>124</v>
      </c>
      <c r="H22" s="127">
        <v>91</v>
      </c>
      <c r="I22" s="295">
        <v>1250</v>
      </c>
      <c r="J22" s="127">
        <v>34</v>
      </c>
      <c r="K22" s="295">
        <v>86</v>
      </c>
      <c r="L22" s="127">
        <v>11070</v>
      </c>
      <c r="M22" s="295">
        <v>162</v>
      </c>
      <c r="N22" s="127">
        <v>227</v>
      </c>
      <c r="O22" s="295">
        <v>38</v>
      </c>
      <c r="P22" s="127">
        <v>1086</v>
      </c>
      <c r="Q22" s="414">
        <v>91</v>
      </c>
      <c r="R22" s="414">
        <v>94</v>
      </c>
      <c r="S22" s="94"/>
    </row>
    <row r="23" spans="1:19" ht="16.5" customHeight="1">
      <c r="A23" s="44" t="s">
        <v>15</v>
      </c>
      <c r="B23" s="127">
        <v>27610</v>
      </c>
      <c r="C23" s="295">
        <v>463</v>
      </c>
      <c r="D23" s="127">
        <v>1936</v>
      </c>
      <c r="E23" s="295">
        <v>434</v>
      </c>
      <c r="F23" s="127">
        <v>204</v>
      </c>
      <c r="G23" s="295">
        <v>457</v>
      </c>
      <c r="H23" s="127">
        <v>407</v>
      </c>
      <c r="I23" s="295">
        <v>1186</v>
      </c>
      <c r="J23" s="127">
        <v>119</v>
      </c>
      <c r="K23" s="295">
        <v>229</v>
      </c>
      <c r="L23" s="127">
        <v>416</v>
      </c>
      <c r="M23" s="295">
        <v>16863</v>
      </c>
      <c r="N23" s="127">
        <v>683</v>
      </c>
      <c r="O23" s="295">
        <v>196</v>
      </c>
      <c r="P23" s="127">
        <v>2091</v>
      </c>
      <c r="Q23" s="414">
        <v>713</v>
      </c>
      <c r="R23" s="414">
        <v>1213</v>
      </c>
      <c r="S23" s="94"/>
    </row>
    <row r="24" spans="1:19" ht="16.5" customHeight="1">
      <c r="A24" s="81" t="s">
        <v>16</v>
      </c>
      <c r="B24" s="127">
        <v>53530</v>
      </c>
      <c r="C24" s="295">
        <v>1254</v>
      </c>
      <c r="D24" s="127">
        <v>472</v>
      </c>
      <c r="E24" s="295">
        <v>746</v>
      </c>
      <c r="F24" s="127">
        <v>296</v>
      </c>
      <c r="G24" s="295">
        <v>1608</v>
      </c>
      <c r="H24" s="127">
        <v>4095</v>
      </c>
      <c r="I24" s="295">
        <v>1136</v>
      </c>
      <c r="J24" s="127">
        <v>1610</v>
      </c>
      <c r="K24" s="295">
        <v>987</v>
      </c>
      <c r="L24" s="127">
        <v>217</v>
      </c>
      <c r="M24" s="295">
        <v>471</v>
      </c>
      <c r="N24" s="127">
        <v>37733</v>
      </c>
      <c r="O24" s="295">
        <v>1222</v>
      </c>
      <c r="P24" s="127">
        <v>458</v>
      </c>
      <c r="Q24" s="414">
        <v>741</v>
      </c>
      <c r="R24" s="414">
        <v>484</v>
      </c>
      <c r="S24" s="94"/>
    </row>
    <row r="25" spans="1:19" ht="16.5" customHeight="1">
      <c r="A25" s="81" t="s">
        <v>17</v>
      </c>
      <c r="B25" s="127">
        <v>13438</v>
      </c>
      <c r="C25" s="295">
        <v>237</v>
      </c>
      <c r="D25" s="127">
        <v>63</v>
      </c>
      <c r="E25" s="295">
        <v>262</v>
      </c>
      <c r="F25" s="127">
        <v>58</v>
      </c>
      <c r="G25" s="295">
        <v>396</v>
      </c>
      <c r="H25" s="127">
        <v>928</v>
      </c>
      <c r="I25" s="295">
        <v>981</v>
      </c>
      <c r="J25" s="127">
        <v>91</v>
      </c>
      <c r="K25" s="295">
        <v>469</v>
      </c>
      <c r="L25" s="127">
        <v>49</v>
      </c>
      <c r="M25" s="295">
        <v>115</v>
      </c>
      <c r="N25" s="127">
        <v>1504</v>
      </c>
      <c r="O25" s="295">
        <v>7988</v>
      </c>
      <c r="P25" s="127">
        <v>68</v>
      </c>
      <c r="Q25" s="414">
        <v>117</v>
      </c>
      <c r="R25" s="414">
        <v>112</v>
      </c>
      <c r="S25" s="94"/>
    </row>
    <row r="26" spans="1:19" ht="16.5" customHeight="1">
      <c r="A26" s="44" t="s">
        <v>18</v>
      </c>
      <c r="B26" s="127">
        <v>19854</v>
      </c>
      <c r="C26" s="295">
        <v>199</v>
      </c>
      <c r="D26" s="127">
        <v>601</v>
      </c>
      <c r="E26" s="295">
        <v>184</v>
      </c>
      <c r="F26" s="127">
        <v>73</v>
      </c>
      <c r="G26" s="295">
        <v>197</v>
      </c>
      <c r="H26" s="127">
        <v>158</v>
      </c>
      <c r="I26" s="295">
        <v>1636</v>
      </c>
      <c r="J26" s="127">
        <v>44</v>
      </c>
      <c r="K26" s="295">
        <v>112</v>
      </c>
      <c r="L26" s="127">
        <v>1222</v>
      </c>
      <c r="M26" s="295">
        <v>1070</v>
      </c>
      <c r="N26" s="418">
        <v>399</v>
      </c>
      <c r="O26" s="295">
        <v>61</v>
      </c>
      <c r="P26" s="127">
        <v>13519</v>
      </c>
      <c r="Q26" s="414">
        <v>202</v>
      </c>
      <c r="R26" s="414">
        <v>177</v>
      </c>
      <c r="S26" s="94"/>
    </row>
    <row r="27" spans="1:19" ht="16.5" customHeight="1">
      <c r="A27" s="44" t="s">
        <v>19</v>
      </c>
      <c r="B27" s="127">
        <v>43799</v>
      </c>
      <c r="C27" s="295">
        <v>1927</v>
      </c>
      <c r="D27" s="127">
        <v>1964</v>
      </c>
      <c r="E27" s="295">
        <v>347</v>
      </c>
      <c r="F27" s="127">
        <v>1591</v>
      </c>
      <c r="G27" s="414">
        <v>1097</v>
      </c>
      <c r="H27" s="295">
        <v>414</v>
      </c>
      <c r="I27" s="127">
        <v>739</v>
      </c>
      <c r="J27" s="295">
        <v>267</v>
      </c>
      <c r="K27" s="295">
        <v>278</v>
      </c>
      <c r="L27" s="127">
        <v>125</v>
      </c>
      <c r="M27" s="295">
        <v>660</v>
      </c>
      <c r="N27" s="127">
        <v>892</v>
      </c>
      <c r="O27" s="295">
        <v>171</v>
      </c>
      <c r="P27" s="127">
        <v>368</v>
      </c>
      <c r="Q27" s="414">
        <v>31304</v>
      </c>
      <c r="R27" s="414">
        <v>1655</v>
      </c>
      <c r="S27" s="94"/>
    </row>
    <row r="28" spans="1:19" ht="16.5" customHeight="1">
      <c r="A28" s="44" t="s">
        <v>20</v>
      </c>
      <c r="B28" s="127">
        <v>25443</v>
      </c>
      <c r="C28" s="295">
        <v>630</v>
      </c>
      <c r="D28" s="127">
        <v>529</v>
      </c>
      <c r="E28" s="295">
        <v>300</v>
      </c>
      <c r="F28" s="127">
        <v>1159</v>
      </c>
      <c r="G28" s="414">
        <v>314</v>
      </c>
      <c r="H28" s="295">
        <v>272</v>
      </c>
      <c r="I28" s="127">
        <v>624</v>
      </c>
      <c r="J28" s="295">
        <v>137</v>
      </c>
      <c r="K28" s="295">
        <v>207</v>
      </c>
      <c r="L28" s="418">
        <v>105</v>
      </c>
      <c r="M28" s="295">
        <v>1544</v>
      </c>
      <c r="N28" s="127">
        <v>641</v>
      </c>
      <c r="O28" s="295">
        <v>132</v>
      </c>
      <c r="P28" s="127">
        <v>270</v>
      </c>
      <c r="Q28" s="414">
        <v>1378</v>
      </c>
      <c r="R28" s="414">
        <v>17201</v>
      </c>
      <c r="S28" s="94"/>
    </row>
    <row r="29" spans="1:19">
      <c r="A29" s="12"/>
      <c r="B29" s="127"/>
      <c r="C29" s="413"/>
      <c r="D29" s="127"/>
      <c r="E29" s="127"/>
      <c r="G29" s="127"/>
      <c r="J29" s="127"/>
      <c r="N29" s="127"/>
      <c r="O29" s="127"/>
      <c r="P29" s="127"/>
      <c r="R29" s="127"/>
      <c r="S29" s="94"/>
    </row>
    <row r="30" spans="1:19">
      <c r="A30" s="3"/>
      <c r="B30" s="127"/>
      <c r="F30" s="416"/>
      <c r="G30" s="129" t="s">
        <v>441</v>
      </c>
      <c r="I30" s="364" t="s">
        <v>442</v>
      </c>
      <c r="J30" s="128"/>
      <c r="K30" s="128"/>
      <c r="L30" s="128"/>
      <c r="M30" s="128"/>
      <c r="Q30" s="127"/>
      <c r="R30" s="127"/>
    </row>
    <row r="31" spans="1:19" ht="16.5" customHeight="1">
      <c r="A31" s="124" t="s">
        <v>275</v>
      </c>
      <c r="B31" s="99">
        <v>230048</v>
      </c>
      <c r="C31" s="93">
        <v>17036</v>
      </c>
      <c r="D31" s="99">
        <v>13922</v>
      </c>
      <c r="E31" s="93">
        <v>13441</v>
      </c>
      <c r="F31" s="99">
        <v>8073</v>
      </c>
      <c r="G31" s="93">
        <v>13324</v>
      </c>
      <c r="H31" s="99">
        <v>19344</v>
      </c>
      <c r="I31" s="93">
        <v>25900</v>
      </c>
      <c r="J31" s="412">
        <v>6822</v>
      </c>
      <c r="K31" s="99">
        <v>13817</v>
      </c>
      <c r="L31" s="93">
        <v>7547</v>
      </c>
      <c r="M31" s="99">
        <v>12312</v>
      </c>
      <c r="N31" s="93">
        <v>27914</v>
      </c>
      <c r="O31" s="93">
        <v>7346</v>
      </c>
      <c r="P31" s="420">
        <v>10735</v>
      </c>
      <c r="Q31" s="93">
        <v>20077</v>
      </c>
      <c r="R31" s="420">
        <v>12438</v>
      </c>
      <c r="S31" s="94"/>
    </row>
    <row r="32" spans="1:19" s="126" customFormat="1">
      <c r="A32" s="363" t="s">
        <v>272</v>
      </c>
      <c r="B32" s="151"/>
      <c r="C32" s="150"/>
      <c r="D32" s="127"/>
      <c r="E32" s="295"/>
      <c r="G32" s="295"/>
      <c r="H32" s="322"/>
      <c r="I32" s="322"/>
      <c r="J32" s="322"/>
      <c r="K32" s="322"/>
      <c r="L32" s="322"/>
      <c r="M32" s="322"/>
      <c r="N32" s="322"/>
      <c r="O32" s="322"/>
      <c r="P32" s="421"/>
      <c r="Q32" s="414"/>
      <c r="R32" s="421"/>
      <c r="S32" s="125"/>
    </row>
    <row r="33" spans="1:18" ht="16.5" customHeight="1">
      <c r="A33" s="44" t="s">
        <v>5</v>
      </c>
      <c r="B33" s="151">
        <v>18341</v>
      </c>
      <c r="C33" s="150">
        <v>11790</v>
      </c>
      <c r="D33" s="151">
        <v>180</v>
      </c>
      <c r="E33" s="150">
        <v>310</v>
      </c>
      <c r="F33" s="151">
        <v>820</v>
      </c>
      <c r="G33" s="150">
        <v>508</v>
      </c>
      <c r="H33" s="151">
        <v>384</v>
      </c>
      <c r="I33" s="150">
        <v>404</v>
      </c>
      <c r="J33" s="151">
        <v>696</v>
      </c>
      <c r="K33" s="150">
        <v>316</v>
      </c>
      <c r="L33" s="419">
        <v>104</v>
      </c>
      <c r="M33" s="150">
        <v>215</v>
      </c>
      <c r="N33" s="151">
        <v>922</v>
      </c>
      <c r="O33" s="150">
        <v>197</v>
      </c>
      <c r="P33" s="151">
        <v>134</v>
      </c>
      <c r="Q33" s="150">
        <v>1007</v>
      </c>
      <c r="R33" s="151">
        <v>359</v>
      </c>
    </row>
    <row r="34" spans="1:18" ht="16.5" customHeight="1">
      <c r="A34" s="44" t="s">
        <v>136</v>
      </c>
      <c r="B34" s="151">
        <v>13733</v>
      </c>
      <c r="C34" s="150">
        <v>144</v>
      </c>
      <c r="D34" s="151">
        <v>9526</v>
      </c>
      <c r="E34" s="150">
        <v>94</v>
      </c>
      <c r="F34" s="151">
        <v>86</v>
      </c>
      <c r="G34" s="150">
        <v>233</v>
      </c>
      <c r="H34" s="151">
        <v>111</v>
      </c>
      <c r="I34" s="150">
        <v>582</v>
      </c>
      <c r="J34" s="151">
        <v>38</v>
      </c>
      <c r="K34" s="150">
        <v>75</v>
      </c>
      <c r="L34" s="419">
        <v>86</v>
      </c>
      <c r="M34" s="150">
        <v>821</v>
      </c>
      <c r="N34" s="151">
        <v>258</v>
      </c>
      <c r="O34" s="150">
        <v>49</v>
      </c>
      <c r="P34" s="151">
        <v>525</v>
      </c>
      <c r="Q34" s="150">
        <v>858</v>
      </c>
      <c r="R34" s="151">
        <v>272</v>
      </c>
    </row>
    <row r="35" spans="1:18" ht="16.5" customHeight="1">
      <c r="A35" s="44" t="s">
        <v>7</v>
      </c>
      <c r="B35" s="151">
        <v>11217</v>
      </c>
      <c r="C35" s="150">
        <v>128</v>
      </c>
      <c r="D35" s="151">
        <v>72</v>
      </c>
      <c r="E35" s="150">
        <v>8465</v>
      </c>
      <c r="F35" s="151">
        <v>33</v>
      </c>
      <c r="G35" s="150">
        <v>102</v>
      </c>
      <c r="H35" s="151">
        <v>152</v>
      </c>
      <c r="I35" s="150">
        <v>937</v>
      </c>
      <c r="J35" s="151">
        <v>26</v>
      </c>
      <c r="K35" s="150">
        <v>446</v>
      </c>
      <c r="L35" s="419">
        <v>135</v>
      </c>
      <c r="M35" s="150">
        <v>70</v>
      </c>
      <c r="N35" s="151">
        <v>290</v>
      </c>
      <c r="O35" s="150">
        <v>153</v>
      </c>
      <c r="P35" s="151">
        <v>82</v>
      </c>
      <c r="Q35" s="150">
        <v>71</v>
      </c>
      <c r="R35" s="151">
        <v>79</v>
      </c>
    </row>
    <row r="36" spans="1:18" ht="16.5" customHeight="1">
      <c r="A36" s="44" t="s">
        <v>8</v>
      </c>
      <c r="B36" s="151">
        <v>7942</v>
      </c>
      <c r="C36" s="150">
        <v>651</v>
      </c>
      <c r="D36" s="151">
        <v>105</v>
      </c>
      <c r="E36" s="150">
        <v>62</v>
      </c>
      <c r="F36" s="151">
        <v>5008</v>
      </c>
      <c r="G36" s="150">
        <v>89</v>
      </c>
      <c r="H36" s="151">
        <v>80</v>
      </c>
      <c r="I36" s="150">
        <v>143</v>
      </c>
      <c r="J36" s="151">
        <v>45</v>
      </c>
      <c r="K36" s="150">
        <v>65</v>
      </c>
      <c r="L36" s="419">
        <v>27</v>
      </c>
      <c r="M36" s="150">
        <v>112</v>
      </c>
      <c r="N36" s="151">
        <v>210</v>
      </c>
      <c r="O36" s="150">
        <v>48</v>
      </c>
      <c r="P36" s="151">
        <v>76</v>
      </c>
      <c r="Q36" s="150">
        <v>626</v>
      </c>
      <c r="R36" s="151">
        <v>586</v>
      </c>
    </row>
    <row r="37" spans="1:18" ht="16.5" customHeight="1">
      <c r="A37" s="81" t="s">
        <v>9</v>
      </c>
      <c r="B37" s="151">
        <v>12522</v>
      </c>
      <c r="C37" s="150">
        <v>283</v>
      </c>
      <c r="D37" s="151">
        <v>188</v>
      </c>
      <c r="E37" s="150">
        <v>138</v>
      </c>
      <c r="F37" s="151">
        <v>73</v>
      </c>
      <c r="G37" s="150">
        <v>8609</v>
      </c>
      <c r="H37" s="151">
        <v>160</v>
      </c>
      <c r="I37" s="150">
        <v>958</v>
      </c>
      <c r="J37" s="151">
        <v>113</v>
      </c>
      <c r="K37" s="150">
        <v>104</v>
      </c>
      <c r="L37" s="419">
        <v>90</v>
      </c>
      <c r="M37" s="150">
        <v>143</v>
      </c>
      <c r="N37" s="151">
        <v>746</v>
      </c>
      <c r="O37" s="150">
        <v>217</v>
      </c>
      <c r="P37" s="151">
        <v>126</v>
      </c>
      <c r="Q37" s="152">
        <v>450</v>
      </c>
      <c r="R37" s="152">
        <v>160</v>
      </c>
    </row>
    <row r="38" spans="1:18" ht="16.5" customHeight="1">
      <c r="A38" s="81" t="s">
        <v>10</v>
      </c>
      <c r="B38" s="151">
        <v>21840</v>
      </c>
      <c r="C38" s="150">
        <v>393</v>
      </c>
      <c r="D38" s="151">
        <v>149</v>
      </c>
      <c r="E38" s="150">
        <v>430</v>
      </c>
      <c r="F38" s="151">
        <v>92</v>
      </c>
      <c r="G38" s="150">
        <v>293</v>
      </c>
      <c r="H38" s="151">
        <v>13643</v>
      </c>
      <c r="I38" s="150">
        <v>533</v>
      </c>
      <c r="J38" s="151">
        <v>219</v>
      </c>
      <c r="K38" s="150">
        <v>1624</v>
      </c>
      <c r="L38" s="419">
        <v>96</v>
      </c>
      <c r="M38" s="150">
        <v>194</v>
      </c>
      <c r="N38" s="151">
        <v>2750</v>
      </c>
      <c r="O38" s="150">
        <v>898</v>
      </c>
      <c r="P38" s="151">
        <v>138</v>
      </c>
      <c r="Q38" s="152">
        <v>221</v>
      </c>
      <c r="R38" s="152">
        <v>180</v>
      </c>
    </row>
    <row r="39" spans="1:18" ht="16.5" customHeight="1">
      <c r="A39" s="81" t="s">
        <v>11</v>
      </c>
      <c r="B39" s="151">
        <v>30138</v>
      </c>
      <c r="C39" s="150">
        <v>583</v>
      </c>
      <c r="D39" s="151">
        <v>832</v>
      </c>
      <c r="E39" s="150">
        <v>1953</v>
      </c>
      <c r="F39" s="151">
        <v>221</v>
      </c>
      <c r="G39" s="150">
        <v>1209</v>
      </c>
      <c r="H39" s="151">
        <v>750</v>
      </c>
      <c r="I39" s="150">
        <v>18330</v>
      </c>
      <c r="J39" s="151">
        <v>187</v>
      </c>
      <c r="K39" s="150">
        <v>611</v>
      </c>
      <c r="L39" s="419">
        <v>837</v>
      </c>
      <c r="M39" s="150">
        <v>670</v>
      </c>
      <c r="N39" s="151">
        <v>1040</v>
      </c>
      <c r="O39" s="150">
        <v>768</v>
      </c>
      <c r="P39" s="151">
        <v>1087</v>
      </c>
      <c r="Q39" s="152">
        <v>567</v>
      </c>
      <c r="R39" s="152">
        <v>495</v>
      </c>
    </row>
    <row r="40" spans="1:18" ht="16.5" customHeight="1">
      <c r="A40" s="81" t="s">
        <v>12</v>
      </c>
      <c r="B40" s="151">
        <v>6717</v>
      </c>
      <c r="C40" s="150">
        <v>578</v>
      </c>
      <c r="D40" s="151">
        <v>59</v>
      </c>
      <c r="E40" s="150">
        <v>76</v>
      </c>
      <c r="F40" s="151">
        <v>55</v>
      </c>
      <c r="G40" s="150">
        <v>163</v>
      </c>
      <c r="H40" s="151">
        <v>147</v>
      </c>
      <c r="I40" s="150">
        <v>106</v>
      </c>
      <c r="J40" s="151">
        <v>4281</v>
      </c>
      <c r="K40" s="150">
        <v>63</v>
      </c>
      <c r="L40" s="419">
        <v>19</v>
      </c>
      <c r="M40" s="150">
        <v>43</v>
      </c>
      <c r="N40" s="151">
        <v>845</v>
      </c>
      <c r="O40" s="150">
        <v>50</v>
      </c>
      <c r="P40" s="151">
        <v>42</v>
      </c>
      <c r="Q40" s="152">
        <v>135</v>
      </c>
      <c r="R40" s="152">
        <v>56</v>
      </c>
    </row>
    <row r="41" spans="1:18" ht="16.5" customHeight="1">
      <c r="A41" s="44" t="s">
        <v>13</v>
      </c>
      <c r="B41" s="151">
        <v>13034</v>
      </c>
      <c r="C41" s="150">
        <v>195</v>
      </c>
      <c r="D41" s="151">
        <v>76</v>
      </c>
      <c r="E41" s="150">
        <v>668</v>
      </c>
      <c r="F41" s="151">
        <v>45</v>
      </c>
      <c r="G41" s="150">
        <v>112</v>
      </c>
      <c r="H41" s="151">
        <v>929</v>
      </c>
      <c r="I41" s="150">
        <v>338</v>
      </c>
      <c r="J41" s="151">
        <v>69</v>
      </c>
      <c r="K41" s="150">
        <v>9363</v>
      </c>
      <c r="L41" s="419">
        <v>35</v>
      </c>
      <c r="M41" s="150">
        <v>72</v>
      </c>
      <c r="N41" s="151">
        <v>523</v>
      </c>
      <c r="O41" s="150">
        <v>373</v>
      </c>
      <c r="P41" s="151">
        <v>54</v>
      </c>
      <c r="Q41" s="152">
        <v>93</v>
      </c>
      <c r="R41" s="152">
        <v>70</v>
      </c>
    </row>
    <row r="42" spans="1:18" ht="16.5" customHeight="1">
      <c r="A42" s="44" t="s">
        <v>14</v>
      </c>
      <c r="B42" s="151">
        <v>6954</v>
      </c>
      <c r="C42" s="150">
        <v>57</v>
      </c>
      <c r="D42" s="151">
        <v>48</v>
      </c>
      <c r="E42" s="150">
        <v>96</v>
      </c>
      <c r="F42" s="151">
        <v>16</v>
      </c>
      <c r="G42" s="150">
        <v>62</v>
      </c>
      <c r="H42" s="151">
        <v>46</v>
      </c>
      <c r="I42" s="150">
        <v>604</v>
      </c>
      <c r="J42" s="151">
        <v>15</v>
      </c>
      <c r="K42" s="150">
        <v>51</v>
      </c>
      <c r="L42" s="419">
        <v>5908</v>
      </c>
      <c r="M42" s="150">
        <v>79</v>
      </c>
      <c r="N42" s="151">
        <v>127</v>
      </c>
      <c r="O42" s="150">
        <v>19</v>
      </c>
      <c r="P42" s="151">
        <v>484</v>
      </c>
      <c r="Q42" s="152">
        <v>45</v>
      </c>
      <c r="R42" s="152">
        <v>43</v>
      </c>
    </row>
    <row r="43" spans="1:18" ht="16.5" customHeight="1">
      <c r="A43" s="44" t="s">
        <v>15</v>
      </c>
      <c r="B43" s="151">
        <v>13182</v>
      </c>
      <c r="C43" s="150">
        <v>225</v>
      </c>
      <c r="D43" s="151">
        <v>943</v>
      </c>
      <c r="E43" s="150">
        <v>228</v>
      </c>
      <c r="F43" s="151">
        <v>90</v>
      </c>
      <c r="G43" s="150">
        <v>214</v>
      </c>
      <c r="H43" s="151">
        <v>197</v>
      </c>
      <c r="I43" s="150">
        <v>518</v>
      </c>
      <c r="J43" s="151">
        <v>63</v>
      </c>
      <c r="K43" s="150">
        <v>97</v>
      </c>
      <c r="L43" s="419">
        <v>211</v>
      </c>
      <c r="M43" s="150">
        <v>7977</v>
      </c>
      <c r="N43" s="151">
        <v>342</v>
      </c>
      <c r="O43" s="150">
        <v>88</v>
      </c>
      <c r="P43" s="151">
        <v>1015</v>
      </c>
      <c r="Q43" s="152">
        <v>358</v>
      </c>
      <c r="R43" s="152">
        <v>622</v>
      </c>
    </row>
    <row r="44" spans="1:18" ht="16.5" customHeight="1">
      <c r="A44" s="81" t="s">
        <v>16</v>
      </c>
      <c r="B44" s="151">
        <v>25836</v>
      </c>
      <c r="C44" s="150">
        <v>613</v>
      </c>
      <c r="D44" s="151">
        <v>217</v>
      </c>
      <c r="E44" s="150">
        <v>360</v>
      </c>
      <c r="F44" s="151">
        <v>156</v>
      </c>
      <c r="G44" s="150">
        <v>777</v>
      </c>
      <c r="H44" s="151">
        <v>1918</v>
      </c>
      <c r="I44" s="150">
        <v>541</v>
      </c>
      <c r="J44" s="151">
        <v>820</v>
      </c>
      <c r="K44" s="150">
        <v>491</v>
      </c>
      <c r="L44" s="151">
        <v>121</v>
      </c>
      <c r="M44" s="150">
        <v>240</v>
      </c>
      <c r="N44" s="151">
        <v>18145</v>
      </c>
      <c r="O44" s="150">
        <v>606</v>
      </c>
      <c r="P44" s="151">
        <v>216</v>
      </c>
      <c r="Q44" s="152">
        <v>363</v>
      </c>
      <c r="R44" s="152">
        <v>252</v>
      </c>
    </row>
    <row r="45" spans="1:18" ht="16.5" customHeight="1">
      <c r="A45" s="81" t="s">
        <v>17</v>
      </c>
      <c r="B45" s="151">
        <v>6358</v>
      </c>
      <c r="C45" s="150">
        <v>113</v>
      </c>
      <c r="D45" s="151">
        <v>39</v>
      </c>
      <c r="E45" s="150">
        <v>137</v>
      </c>
      <c r="F45" s="151">
        <v>28</v>
      </c>
      <c r="G45" s="150">
        <v>190</v>
      </c>
      <c r="H45" s="151">
        <v>418</v>
      </c>
      <c r="I45" s="150">
        <v>476</v>
      </c>
      <c r="J45" s="151">
        <v>41</v>
      </c>
      <c r="K45" s="150">
        <v>216</v>
      </c>
      <c r="L45" s="151">
        <v>26</v>
      </c>
      <c r="M45" s="150">
        <v>56</v>
      </c>
      <c r="N45" s="151">
        <v>747</v>
      </c>
      <c r="O45" s="150">
        <v>3710</v>
      </c>
      <c r="P45" s="151">
        <v>31</v>
      </c>
      <c r="Q45" s="152">
        <v>67</v>
      </c>
      <c r="R45" s="152">
        <v>63</v>
      </c>
    </row>
    <row r="46" spans="1:18" ht="16.5" customHeight="1">
      <c r="A46" s="44" t="s">
        <v>18</v>
      </c>
      <c r="B46" s="151">
        <v>9445</v>
      </c>
      <c r="C46" s="150">
        <v>91</v>
      </c>
      <c r="D46" s="151">
        <v>294</v>
      </c>
      <c r="E46" s="150">
        <v>94</v>
      </c>
      <c r="F46" s="151">
        <v>44</v>
      </c>
      <c r="G46" s="150">
        <v>89</v>
      </c>
      <c r="H46" s="151">
        <v>71</v>
      </c>
      <c r="I46" s="150">
        <v>777</v>
      </c>
      <c r="J46" s="151">
        <v>20</v>
      </c>
      <c r="K46" s="150">
        <v>68</v>
      </c>
      <c r="L46" s="151">
        <v>562</v>
      </c>
      <c r="M46" s="150">
        <v>526</v>
      </c>
      <c r="N46" s="151">
        <v>192</v>
      </c>
      <c r="O46" s="150">
        <v>31</v>
      </c>
      <c r="P46" s="151">
        <v>6398</v>
      </c>
      <c r="Q46" s="152">
        <v>102</v>
      </c>
      <c r="R46" s="152">
        <v>86</v>
      </c>
    </row>
    <row r="47" spans="1:18" ht="16.5" customHeight="1">
      <c r="A47" s="44" t="s">
        <v>19</v>
      </c>
      <c r="B47" s="151">
        <v>20445</v>
      </c>
      <c r="C47" s="150">
        <v>909</v>
      </c>
      <c r="D47" s="151">
        <v>917</v>
      </c>
      <c r="E47" s="150">
        <v>175</v>
      </c>
      <c r="F47" s="151">
        <v>745</v>
      </c>
      <c r="G47" s="150">
        <v>519</v>
      </c>
      <c r="H47" s="151">
        <v>206</v>
      </c>
      <c r="I47" s="150">
        <v>363</v>
      </c>
      <c r="J47" s="151">
        <v>136</v>
      </c>
      <c r="K47" s="150">
        <v>121</v>
      </c>
      <c r="L47" s="151">
        <v>70</v>
      </c>
      <c r="M47" s="150">
        <v>334</v>
      </c>
      <c r="N47" s="151">
        <v>472</v>
      </c>
      <c r="O47" s="150">
        <v>86</v>
      </c>
      <c r="P47" s="151">
        <v>193</v>
      </c>
      <c r="Q47" s="152">
        <v>14454</v>
      </c>
      <c r="R47" s="152">
        <v>745</v>
      </c>
    </row>
    <row r="48" spans="1:18" ht="16.5" customHeight="1">
      <c r="A48" s="44" t="s">
        <v>20</v>
      </c>
      <c r="B48" s="151">
        <v>12344</v>
      </c>
      <c r="C48" s="150">
        <v>283</v>
      </c>
      <c r="D48" s="151">
        <v>277</v>
      </c>
      <c r="E48" s="150">
        <v>155</v>
      </c>
      <c r="F48" s="151">
        <v>561</v>
      </c>
      <c r="G48" s="150">
        <v>155</v>
      </c>
      <c r="H48" s="151">
        <v>132</v>
      </c>
      <c r="I48" s="150">
        <v>290</v>
      </c>
      <c r="J48" s="151">
        <v>53</v>
      </c>
      <c r="K48" s="150">
        <v>106</v>
      </c>
      <c r="L48" s="151">
        <v>50</v>
      </c>
      <c r="M48" s="150">
        <v>760</v>
      </c>
      <c r="N48" s="151">
        <v>305</v>
      </c>
      <c r="O48" s="150">
        <v>53</v>
      </c>
      <c r="P48" s="151">
        <v>134</v>
      </c>
      <c r="Q48" s="152">
        <v>660</v>
      </c>
      <c r="R48" s="152">
        <v>8370</v>
      </c>
    </row>
    <row r="49" spans="2:18">
      <c r="C49" s="151"/>
      <c r="D49" s="151"/>
      <c r="E49" s="151"/>
      <c r="F49" s="151"/>
      <c r="G49" s="151"/>
      <c r="I49" s="151"/>
      <c r="K49" s="151"/>
      <c r="L49" s="151"/>
      <c r="M49" s="151"/>
      <c r="N49" s="151"/>
      <c r="R49" s="151"/>
    </row>
    <row r="50" spans="2:18">
      <c r="B50" s="151"/>
      <c r="C50" s="151"/>
      <c r="E50" s="151"/>
      <c r="F50" s="151"/>
      <c r="G50" s="151"/>
      <c r="H50" s="151"/>
      <c r="I50" s="151"/>
      <c r="K50" s="151"/>
      <c r="L50" s="151"/>
      <c r="O50" s="151"/>
      <c r="P50" s="151"/>
      <c r="Q50" s="151"/>
    </row>
    <row r="51" spans="2:18">
      <c r="B51" s="151"/>
      <c r="D51" s="151"/>
      <c r="E51" s="151"/>
      <c r="H51" s="151"/>
      <c r="I51" s="151"/>
      <c r="K51" s="151"/>
      <c r="L51" s="151"/>
      <c r="M51" s="151"/>
      <c r="N51" s="151"/>
      <c r="O51" s="151"/>
      <c r="P51" s="151"/>
      <c r="Q51" s="151"/>
      <c r="R51" s="151"/>
    </row>
    <row r="52" spans="2:18">
      <c r="B52" s="151"/>
      <c r="C52" s="151"/>
      <c r="D52" s="151"/>
      <c r="F52" s="151"/>
      <c r="G52" s="151"/>
      <c r="H52" s="151"/>
      <c r="M52" s="151"/>
      <c r="N52" s="151"/>
      <c r="O52" s="151"/>
      <c r="P52" s="151"/>
      <c r="Q52" s="151"/>
      <c r="R52" s="151"/>
    </row>
    <row r="53" spans="2:18">
      <c r="C53" s="151"/>
      <c r="D53" s="151"/>
      <c r="E53" s="151"/>
      <c r="F53" s="151"/>
      <c r="G53" s="151"/>
      <c r="I53" s="151"/>
      <c r="K53" s="151"/>
      <c r="L53" s="151"/>
      <c r="M53" s="151"/>
      <c r="N53" s="151"/>
      <c r="R53" s="151"/>
    </row>
    <row r="54" spans="2:18">
      <c r="B54" s="151"/>
      <c r="C54" s="151"/>
      <c r="E54" s="151"/>
      <c r="F54" s="151"/>
      <c r="G54" s="151"/>
      <c r="I54" s="151"/>
      <c r="K54" s="151"/>
      <c r="L54" s="151"/>
      <c r="O54" s="151"/>
      <c r="P54" s="151"/>
      <c r="Q54" s="151"/>
    </row>
    <row r="55" spans="2:18">
      <c r="B55" s="151"/>
      <c r="E55" s="151"/>
      <c r="H55" s="151"/>
      <c r="I55" s="151"/>
      <c r="K55" s="151"/>
      <c r="L55" s="151"/>
      <c r="O55" s="151"/>
      <c r="P55" s="151"/>
      <c r="Q55" s="151"/>
    </row>
    <row r="56" spans="2:18">
      <c r="B56" s="151"/>
      <c r="F56" s="151"/>
      <c r="G56" s="151"/>
      <c r="H56" s="151"/>
      <c r="O56" s="151"/>
      <c r="P56" s="151"/>
      <c r="Q56" s="151"/>
    </row>
    <row r="57" spans="2:18">
      <c r="E57" s="151"/>
      <c r="F57" s="151"/>
      <c r="G57" s="151"/>
      <c r="I57" s="151"/>
      <c r="K57" s="151"/>
      <c r="L57" s="151"/>
    </row>
    <row r="58" spans="2:18">
      <c r="E58" s="151"/>
      <c r="F58" s="151"/>
      <c r="G58" s="151"/>
      <c r="H58" s="151"/>
      <c r="I58" s="151"/>
      <c r="K58" s="151"/>
      <c r="L58" s="151"/>
    </row>
    <row r="59" spans="2:18">
      <c r="E59" s="151"/>
      <c r="H59" s="151"/>
      <c r="I59" s="151"/>
      <c r="K59" s="151"/>
      <c r="L59" s="151"/>
    </row>
    <row r="60" spans="2:18">
      <c r="F60" s="151"/>
      <c r="G60" s="151"/>
      <c r="H60" s="151"/>
    </row>
    <row r="61" spans="2:18">
      <c r="F61" s="151"/>
      <c r="G61" s="151"/>
      <c r="K61" s="13"/>
    </row>
    <row r="62" spans="2:18">
      <c r="F62" s="151"/>
      <c r="G62" s="151"/>
      <c r="H62" s="151"/>
      <c r="K62" s="13"/>
    </row>
    <row r="63" spans="2:18">
      <c r="H63" s="151"/>
      <c r="K63" s="13"/>
    </row>
    <row r="64" spans="2:18">
      <c r="H64" s="151"/>
      <c r="K64" s="13"/>
    </row>
    <row r="65" spans="2:11">
      <c r="K65" s="13"/>
    </row>
    <row r="66" spans="2:11">
      <c r="H66" s="151"/>
      <c r="K66" s="13"/>
    </row>
    <row r="67" spans="2:11">
      <c r="H67" s="151"/>
      <c r="K67" s="13"/>
    </row>
    <row r="68" spans="2:11">
      <c r="B68" s="127"/>
      <c r="H68" s="151"/>
      <c r="K68" s="13"/>
    </row>
    <row r="69" spans="2:11">
      <c r="B69" s="127"/>
      <c r="K69" s="13"/>
    </row>
    <row r="70" spans="2:11">
      <c r="B70" s="127"/>
      <c r="K70" s="13"/>
    </row>
    <row r="71" spans="2:11">
      <c r="K71" s="13"/>
    </row>
    <row r="72" spans="2:11">
      <c r="K72" s="13"/>
    </row>
    <row r="73" spans="2:11">
      <c r="K73" s="13"/>
    </row>
    <row r="74" spans="2:11">
      <c r="K74" s="13"/>
    </row>
    <row r="75" spans="2:11">
      <c r="K75" s="13"/>
    </row>
    <row r="76" spans="2:11">
      <c r="K76" s="13"/>
    </row>
    <row r="77" spans="2:11">
      <c r="K77" s="13"/>
    </row>
    <row r="78" spans="2:11">
      <c r="K78" s="13"/>
    </row>
    <row r="79" spans="2:11">
      <c r="K79" s="13"/>
    </row>
    <row r="80" spans="2:11">
      <c r="K80" s="13"/>
    </row>
    <row r="81" spans="10:11">
      <c r="K81" s="13"/>
    </row>
    <row r="82" spans="10:11">
      <c r="K82" s="13"/>
    </row>
    <row r="83" spans="10:11">
      <c r="K83" s="13"/>
    </row>
    <row r="84" spans="10:11">
      <c r="K84" s="13"/>
    </row>
    <row r="85" spans="10:11">
      <c r="K85" s="13"/>
    </row>
    <row r="86" spans="10:11">
      <c r="K86" s="13"/>
    </row>
    <row r="87" spans="10:11">
      <c r="K87" s="13"/>
    </row>
    <row r="88" spans="10:11">
      <c r="J88" s="151"/>
      <c r="K88" s="13"/>
    </row>
    <row r="89" spans="10:11">
      <c r="K89" s="13"/>
    </row>
    <row r="90" spans="10:11">
      <c r="K90" s="13"/>
    </row>
    <row r="91" spans="10:11">
      <c r="J91" s="151"/>
      <c r="K91" s="13"/>
    </row>
    <row r="92" spans="10:11">
      <c r="J92" s="151"/>
      <c r="K92" s="13"/>
    </row>
    <row r="93" spans="10:11">
      <c r="K93" s="13"/>
    </row>
    <row r="94" spans="10:11">
      <c r="K94" s="13"/>
    </row>
    <row r="95" spans="10:11">
      <c r="K95" s="13"/>
    </row>
    <row r="96" spans="10:11">
      <c r="K96" s="13"/>
    </row>
    <row r="97" spans="11:11">
      <c r="K97" s="13"/>
    </row>
    <row r="98" spans="11:11">
      <c r="K98" s="13"/>
    </row>
    <row r="99" spans="11:11">
      <c r="K99" s="13"/>
    </row>
    <row r="100" spans="11:11">
      <c r="K100" s="13"/>
    </row>
    <row r="101" spans="11:11">
      <c r="K101" s="13"/>
    </row>
    <row r="102" spans="11:11">
      <c r="K102" s="13"/>
    </row>
    <row r="103" spans="11:11">
      <c r="K103" s="13"/>
    </row>
    <row r="104" spans="11:11">
      <c r="K104" s="13"/>
    </row>
    <row r="105" spans="11:11">
      <c r="K105" s="13"/>
    </row>
    <row r="106" spans="11:11">
      <c r="K106" s="13"/>
    </row>
    <row r="107" spans="11:11">
      <c r="K107" s="13"/>
    </row>
    <row r="108" spans="11:11">
      <c r="K108" s="13"/>
    </row>
    <row r="109" spans="11:11">
      <c r="K109" s="13"/>
    </row>
    <row r="110" spans="11:11">
      <c r="K110" s="13"/>
    </row>
    <row r="111" spans="11:11">
      <c r="K111" s="13"/>
    </row>
    <row r="112" spans="11:11">
      <c r="K112" s="13"/>
    </row>
    <row r="113" spans="11:11">
      <c r="K113" s="13"/>
    </row>
    <row r="114" spans="11:11">
      <c r="K114" s="13"/>
    </row>
    <row r="115" spans="11:11">
      <c r="K115" s="13"/>
    </row>
    <row r="116" spans="11:11">
      <c r="K116" s="13"/>
    </row>
    <row r="117" spans="11:11">
      <c r="K117" s="13"/>
    </row>
    <row r="118" spans="11:11">
      <c r="K118" s="13"/>
    </row>
    <row r="119" spans="11:11">
      <c r="K119" s="13"/>
    </row>
    <row r="120" spans="11:11">
      <c r="K120" s="13"/>
    </row>
    <row r="121" spans="11:11">
      <c r="K121" s="13"/>
    </row>
    <row r="122" spans="11:11">
      <c r="K122" s="13"/>
    </row>
    <row r="123" spans="11:11">
      <c r="K123" s="13"/>
    </row>
    <row r="124" spans="11:11">
      <c r="K124" s="13"/>
    </row>
    <row r="125" spans="11:11">
      <c r="K125" s="13"/>
    </row>
    <row r="126" spans="11:11">
      <c r="K126" s="13"/>
    </row>
    <row r="127" spans="11:11">
      <c r="K127" s="13"/>
    </row>
    <row r="128" spans="11:11">
      <c r="K128" s="13"/>
    </row>
    <row r="129" spans="11:11">
      <c r="K129" s="13"/>
    </row>
    <row r="130" spans="11:11">
      <c r="K130" s="13"/>
    </row>
    <row r="131" spans="11:11">
      <c r="K131" s="13"/>
    </row>
    <row r="132" spans="11:11">
      <c r="K132" s="13"/>
    </row>
    <row r="133" spans="11:11">
      <c r="K133" s="13"/>
    </row>
    <row r="134" spans="11:11">
      <c r="K134" s="13"/>
    </row>
    <row r="135" spans="11:11">
      <c r="K135" s="13"/>
    </row>
    <row r="136" spans="11:11">
      <c r="K136" s="13"/>
    </row>
    <row r="137" spans="11:11">
      <c r="K137" s="13"/>
    </row>
    <row r="138" spans="11:11">
      <c r="K138" s="13"/>
    </row>
    <row r="139" spans="11:11">
      <c r="K139" s="13"/>
    </row>
    <row r="140" spans="11:11">
      <c r="K140" s="13"/>
    </row>
    <row r="141" spans="11:11">
      <c r="K141" s="13"/>
    </row>
    <row r="142" spans="11:11">
      <c r="K142" s="13"/>
    </row>
    <row r="143" spans="11:11">
      <c r="K143" s="13"/>
    </row>
    <row r="144" spans="11:11">
      <c r="K144" s="13"/>
    </row>
    <row r="145" spans="11:11">
      <c r="K145" s="13"/>
    </row>
    <row r="146" spans="11:11">
      <c r="K146" s="13"/>
    </row>
    <row r="147" spans="11:11">
      <c r="K147" s="13"/>
    </row>
    <row r="148" spans="11:11">
      <c r="K148" s="13"/>
    </row>
    <row r="149" spans="11:11">
      <c r="K149" s="13"/>
    </row>
    <row r="150" spans="11:11">
      <c r="K150" s="13"/>
    </row>
    <row r="151" spans="11:11">
      <c r="K151" s="13"/>
    </row>
    <row r="152" spans="11:11">
      <c r="K152" s="13"/>
    </row>
    <row r="153" spans="11:11">
      <c r="K153" s="13"/>
    </row>
    <row r="154" spans="11:11">
      <c r="K154" s="13"/>
    </row>
    <row r="155" spans="11:11">
      <c r="K155" s="13"/>
    </row>
    <row r="156" spans="11:11">
      <c r="K156" s="13"/>
    </row>
    <row r="157" spans="11:11">
      <c r="K157" s="13"/>
    </row>
    <row r="158" spans="11:11">
      <c r="K158" s="13"/>
    </row>
    <row r="159" spans="11:11">
      <c r="K159" s="13"/>
    </row>
    <row r="160" spans="11:11">
      <c r="K160" s="13"/>
    </row>
    <row r="161" spans="11:11">
      <c r="K161" s="13"/>
    </row>
    <row r="162" spans="11:11">
      <c r="K162" s="13"/>
    </row>
    <row r="163" spans="11:11">
      <c r="K163" s="13"/>
    </row>
    <row r="164" spans="11:11">
      <c r="K164" s="13"/>
    </row>
    <row r="165" spans="11:11">
      <c r="K165" s="13"/>
    </row>
    <row r="166" spans="11:11">
      <c r="K166" s="13"/>
    </row>
    <row r="167" spans="11:11">
      <c r="K167" s="13"/>
    </row>
    <row r="168" spans="11:11">
      <c r="K168" s="13"/>
    </row>
    <row r="169" spans="11:11">
      <c r="K169" s="13"/>
    </row>
    <row r="170" spans="11:11">
      <c r="K170" s="13"/>
    </row>
    <row r="171" spans="11:11">
      <c r="K171" s="13"/>
    </row>
    <row r="172" spans="11:11">
      <c r="K172" s="13"/>
    </row>
    <row r="173" spans="11:11">
      <c r="K173" s="13"/>
    </row>
    <row r="174" spans="11:11">
      <c r="K174" s="13"/>
    </row>
    <row r="175" spans="11:11">
      <c r="K175" s="13"/>
    </row>
    <row r="176" spans="11:11">
      <c r="K176" s="13"/>
    </row>
    <row r="177" spans="11:11">
      <c r="K177" s="13"/>
    </row>
    <row r="178" spans="11:11">
      <c r="K178" s="13"/>
    </row>
    <row r="179" spans="11:11">
      <c r="K179" s="13"/>
    </row>
    <row r="180" spans="11:11">
      <c r="K180" s="13"/>
    </row>
    <row r="181" spans="11:11">
      <c r="K181" s="13"/>
    </row>
    <row r="182" spans="11:11">
      <c r="K182" s="13"/>
    </row>
    <row r="183" spans="11:11">
      <c r="K183" s="13"/>
    </row>
    <row r="184" spans="11:11">
      <c r="K184" s="13"/>
    </row>
    <row r="185" spans="11:11">
      <c r="K185" s="13"/>
    </row>
    <row r="186" spans="11:11">
      <c r="K186" s="13"/>
    </row>
    <row r="187" spans="11:11">
      <c r="K187" s="13"/>
    </row>
    <row r="188" spans="11:11">
      <c r="K188" s="13"/>
    </row>
    <row r="189" spans="11:11">
      <c r="K189" s="13"/>
    </row>
    <row r="190" spans="11:11">
      <c r="K190" s="13"/>
    </row>
    <row r="191" spans="11:11">
      <c r="K191" s="13"/>
    </row>
    <row r="192" spans="11:11">
      <c r="K192" s="13"/>
    </row>
    <row r="193" spans="11:11">
      <c r="K193" s="13"/>
    </row>
    <row r="194" spans="11:11">
      <c r="K194" s="13"/>
    </row>
    <row r="195" spans="11:11">
      <c r="K195" s="13"/>
    </row>
    <row r="196" spans="11:11">
      <c r="K196" s="13"/>
    </row>
    <row r="197" spans="11:11">
      <c r="K197" s="13"/>
    </row>
    <row r="198" spans="11:11">
      <c r="K198" s="13"/>
    </row>
    <row r="199" spans="11:11">
      <c r="K199" s="13"/>
    </row>
    <row r="200" spans="11:11">
      <c r="K200" s="13"/>
    </row>
    <row r="201" spans="11:11">
      <c r="K201" s="13"/>
    </row>
    <row r="202" spans="11:11">
      <c r="K202" s="13"/>
    </row>
    <row r="203" spans="11:11">
      <c r="K203" s="13"/>
    </row>
    <row r="204" spans="11:11">
      <c r="K204" s="13"/>
    </row>
    <row r="205" spans="11:11">
      <c r="K205" s="13"/>
    </row>
    <row r="206" spans="11:11">
      <c r="K206" s="13"/>
    </row>
    <row r="207" spans="11:11">
      <c r="K207" s="13"/>
    </row>
    <row r="208" spans="11:11">
      <c r="K208" s="13"/>
    </row>
    <row r="209" spans="11:11">
      <c r="K209" s="13"/>
    </row>
    <row r="210" spans="11:11">
      <c r="K210" s="13"/>
    </row>
    <row r="211" spans="11:11">
      <c r="K211" s="13"/>
    </row>
    <row r="212" spans="11:11">
      <c r="K212" s="13"/>
    </row>
    <row r="213" spans="11:11">
      <c r="K213" s="13"/>
    </row>
    <row r="214" spans="11:11">
      <c r="K214" s="13"/>
    </row>
    <row r="215" spans="11:11">
      <c r="K215" s="13"/>
    </row>
    <row r="216" spans="11:11">
      <c r="K216" s="13"/>
    </row>
    <row r="217" spans="11:11">
      <c r="K217" s="13"/>
    </row>
  </sheetData>
  <mergeCells count="3">
    <mergeCell ref="A7:A8"/>
    <mergeCell ref="B7:B8"/>
    <mergeCell ref="C7:H7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55118110236220474" right="0.15748031496062992" top="0.98425196850393704" bottom="0.98425196850393704" header="0.51181102362204722" footer="0.51181102362204722"/>
  <pageSetup paperSize="9" scale="98" fitToWidth="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workbookViewId="0">
      <selection activeCell="A6" sqref="A6"/>
    </sheetView>
  </sheetViews>
  <sheetFormatPr defaultColWidth="9" defaultRowHeight="12.75"/>
  <cols>
    <col min="1" max="1" width="18" style="109" customWidth="1"/>
    <col min="2" max="2" width="8.375" style="109" customWidth="1"/>
    <col min="3" max="3" width="9" style="109" customWidth="1"/>
    <col min="4" max="5" width="8.375" style="109" customWidth="1"/>
    <col min="6" max="6" width="9.125" style="109" customWidth="1"/>
    <col min="7" max="8" width="8.375" style="109" customWidth="1"/>
    <col min="9" max="9" width="8.625" style="109" customWidth="1"/>
    <col min="10" max="10" width="8.375" style="109" customWidth="1"/>
    <col min="11" max="16384" width="9" style="109"/>
  </cols>
  <sheetData>
    <row r="1" spans="1:10">
      <c r="A1" s="108" t="s">
        <v>669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>
      <c r="A2" s="107" t="s">
        <v>582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>
      <c r="A3" s="108" t="s">
        <v>573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>
      <c r="A4" s="359" t="s">
        <v>583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>
      <c r="A5" s="359" t="s">
        <v>584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>
      <c r="A6" s="432" t="s">
        <v>672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>
      <c r="A7" s="428" t="s">
        <v>594</v>
      </c>
      <c r="C7" s="108"/>
      <c r="D7" s="108"/>
      <c r="E7" s="108"/>
      <c r="F7" s="108"/>
      <c r="G7" s="108"/>
      <c r="H7" s="108"/>
      <c r="I7" s="108"/>
      <c r="J7" s="108"/>
    </row>
    <row r="8" spans="1:10">
      <c r="A8" s="428" t="s">
        <v>595</v>
      </c>
      <c r="C8" s="108"/>
      <c r="D8" s="108"/>
      <c r="E8" s="108"/>
      <c r="F8" s="108"/>
      <c r="G8" s="108"/>
      <c r="H8" s="108"/>
      <c r="I8" s="108"/>
      <c r="J8" s="108"/>
    </row>
    <row r="9" spans="1:10" ht="66.75" customHeight="1">
      <c r="A9" s="467" t="s">
        <v>407</v>
      </c>
      <c r="B9" s="440" t="s">
        <v>417</v>
      </c>
      <c r="C9" s="440"/>
      <c r="D9" s="445"/>
      <c r="E9" s="439" t="s">
        <v>430</v>
      </c>
      <c r="F9" s="440"/>
      <c r="G9" s="445"/>
      <c r="H9" s="439" t="s">
        <v>418</v>
      </c>
      <c r="I9" s="440"/>
      <c r="J9" s="440"/>
    </row>
    <row r="10" spans="1:10" ht="38.25">
      <c r="A10" s="468"/>
      <c r="B10" s="68" t="s">
        <v>367</v>
      </c>
      <c r="C10" s="69" t="s">
        <v>444</v>
      </c>
      <c r="D10" s="69" t="s">
        <v>421</v>
      </c>
      <c r="E10" s="69" t="s">
        <v>323</v>
      </c>
      <c r="F10" s="69" t="s">
        <v>444</v>
      </c>
      <c r="G10" s="69" t="s">
        <v>342</v>
      </c>
      <c r="H10" s="69" t="s">
        <v>323</v>
      </c>
      <c r="I10" s="69" t="s">
        <v>444</v>
      </c>
      <c r="J10" s="70" t="s">
        <v>432</v>
      </c>
    </row>
    <row r="11" spans="1:10">
      <c r="A11" s="110"/>
      <c r="B11" s="111"/>
      <c r="C11" s="111"/>
      <c r="D11" s="111"/>
      <c r="E11" s="111"/>
      <c r="F11" s="111"/>
      <c r="G11" s="111"/>
      <c r="H11" s="111"/>
      <c r="I11" s="111"/>
      <c r="J11" s="112"/>
    </row>
    <row r="12" spans="1:10">
      <c r="A12" s="113" t="s">
        <v>268</v>
      </c>
      <c r="B12" s="107">
        <f t="shared" ref="B12:J12" si="0">SUM(B14:B52)</f>
        <v>157193</v>
      </c>
      <c r="C12" s="400">
        <f t="shared" si="0"/>
        <v>74298</v>
      </c>
      <c r="D12" s="107">
        <f t="shared" si="0"/>
        <v>82895</v>
      </c>
      <c r="E12" s="400">
        <f t="shared" si="0"/>
        <v>106757</v>
      </c>
      <c r="F12" s="107">
        <f t="shared" si="0"/>
        <v>50940</v>
      </c>
      <c r="G12" s="400">
        <f t="shared" si="0"/>
        <v>55817</v>
      </c>
      <c r="H12" s="107">
        <f t="shared" si="0"/>
        <v>50436</v>
      </c>
      <c r="I12" s="400">
        <f t="shared" si="0"/>
        <v>23358</v>
      </c>
      <c r="J12" s="107">
        <f t="shared" si="0"/>
        <v>27078</v>
      </c>
    </row>
    <row r="13" spans="1:10">
      <c r="A13" s="356" t="s">
        <v>269</v>
      </c>
      <c r="B13" s="115"/>
      <c r="C13" s="114"/>
      <c r="D13" s="409"/>
      <c r="E13" s="114"/>
      <c r="F13" s="409"/>
      <c r="G13" s="114"/>
      <c r="H13" s="409"/>
      <c r="I13" s="114"/>
      <c r="J13" s="409"/>
    </row>
    <row r="14" spans="1:10">
      <c r="A14" s="116" t="s">
        <v>66</v>
      </c>
      <c r="B14" s="395">
        <v>26636</v>
      </c>
      <c r="C14" s="313">
        <v>13155</v>
      </c>
      <c r="D14" s="291">
        <v>13481</v>
      </c>
      <c r="E14" s="313">
        <v>18842</v>
      </c>
      <c r="F14" s="291">
        <v>8996</v>
      </c>
      <c r="G14" s="313">
        <v>9846</v>
      </c>
      <c r="H14" s="291">
        <v>7794</v>
      </c>
      <c r="I14" s="313">
        <v>4159</v>
      </c>
      <c r="J14" s="291">
        <v>3635</v>
      </c>
    </row>
    <row r="15" spans="1:10">
      <c r="A15" s="356" t="s">
        <v>67</v>
      </c>
      <c r="B15" s="115"/>
      <c r="C15" s="114"/>
      <c r="D15" s="409"/>
      <c r="E15" s="114"/>
      <c r="F15" s="409"/>
      <c r="G15" s="114"/>
      <c r="H15" s="409"/>
      <c r="I15" s="114"/>
      <c r="J15" s="409"/>
    </row>
    <row r="16" spans="1:10">
      <c r="A16" s="116" t="s">
        <v>68</v>
      </c>
      <c r="B16" s="395">
        <v>3626</v>
      </c>
      <c r="C16" s="313">
        <v>1733</v>
      </c>
      <c r="D16" s="291">
        <v>1893</v>
      </c>
      <c r="E16" s="313">
        <v>2168</v>
      </c>
      <c r="F16" s="291">
        <v>1050</v>
      </c>
      <c r="G16" s="313">
        <v>1118</v>
      </c>
      <c r="H16" s="291">
        <v>1458</v>
      </c>
      <c r="I16" s="313">
        <v>683</v>
      </c>
      <c r="J16" s="291">
        <v>775</v>
      </c>
    </row>
    <row r="17" spans="1:10">
      <c r="A17" s="116" t="s">
        <v>69</v>
      </c>
      <c r="B17" s="395">
        <v>2346</v>
      </c>
      <c r="C17" s="313">
        <v>1086</v>
      </c>
      <c r="D17" s="291">
        <v>1260</v>
      </c>
      <c r="E17" s="313">
        <v>2026</v>
      </c>
      <c r="F17" s="291">
        <v>954</v>
      </c>
      <c r="G17" s="313">
        <v>1072</v>
      </c>
      <c r="H17" s="291">
        <v>320</v>
      </c>
      <c r="I17" s="313">
        <v>132</v>
      </c>
      <c r="J17" s="291">
        <v>188</v>
      </c>
    </row>
    <row r="18" spans="1:10">
      <c r="A18" s="116" t="s">
        <v>70</v>
      </c>
      <c r="B18" s="395">
        <v>3603</v>
      </c>
      <c r="C18" s="313">
        <v>1594</v>
      </c>
      <c r="D18" s="291">
        <v>2009</v>
      </c>
      <c r="E18" s="313">
        <v>2485</v>
      </c>
      <c r="F18" s="291">
        <v>1187</v>
      </c>
      <c r="G18" s="313">
        <v>1298</v>
      </c>
      <c r="H18" s="291">
        <v>1118</v>
      </c>
      <c r="I18" s="313">
        <v>407</v>
      </c>
      <c r="J18" s="291">
        <v>711</v>
      </c>
    </row>
    <row r="19" spans="1:10">
      <c r="A19" s="116" t="s">
        <v>71</v>
      </c>
      <c r="B19" s="395">
        <v>1355</v>
      </c>
      <c r="C19" s="313">
        <v>616</v>
      </c>
      <c r="D19" s="291">
        <v>739</v>
      </c>
      <c r="E19" s="313">
        <v>1909</v>
      </c>
      <c r="F19" s="291">
        <v>969</v>
      </c>
      <c r="G19" s="313">
        <v>940</v>
      </c>
      <c r="H19" s="291">
        <v>-554</v>
      </c>
      <c r="I19" s="313">
        <v>-353</v>
      </c>
      <c r="J19" s="291">
        <v>-201</v>
      </c>
    </row>
    <row r="20" spans="1:10">
      <c r="A20" s="116" t="s">
        <v>72</v>
      </c>
      <c r="B20" s="395">
        <v>1494</v>
      </c>
      <c r="C20" s="313">
        <v>680</v>
      </c>
      <c r="D20" s="291">
        <v>814</v>
      </c>
      <c r="E20" s="313">
        <v>1441</v>
      </c>
      <c r="F20" s="291">
        <v>697</v>
      </c>
      <c r="G20" s="313">
        <v>744</v>
      </c>
      <c r="H20" s="291">
        <v>53</v>
      </c>
      <c r="I20" s="313">
        <v>-17</v>
      </c>
      <c r="J20" s="291">
        <v>70</v>
      </c>
    </row>
    <row r="21" spans="1:10">
      <c r="A21" s="116" t="s">
        <v>73</v>
      </c>
      <c r="B21" s="395">
        <v>2591</v>
      </c>
      <c r="C21" s="313">
        <v>1244</v>
      </c>
      <c r="D21" s="291">
        <v>1347</v>
      </c>
      <c r="E21" s="313">
        <v>2051</v>
      </c>
      <c r="F21" s="291">
        <v>972</v>
      </c>
      <c r="G21" s="313">
        <v>1079</v>
      </c>
      <c r="H21" s="291">
        <v>540</v>
      </c>
      <c r="I21" s="313">
        <v>272</v>
      </c>
      <c r="J21" s="291">
        <v>268</v>
      </c>
    </row>
    <row r="22" spans="1:10">
      <c r="A22" s="116" t="s">
        <v>74</v>
      </c>
      <c r="B22" s="395">
        <v>838</v>
      </c>
      <c r="C22" s="313">
        <v>393</v>
      </c>
      <c r="D22" s="291">
        <v>445</v>
      </c>
      <c r="E22" s="313">
        <v>1512</v>
      </c>
      <c r="F22" s="291">
        <v>715</v>
      </c>
      <c r="G22" s="313">
        <v>797</v>
      </c>
      <c r="H22" s="291">
        <v>-674</v>
      </c>
      <c r="I22" s="313">
        <v>-322</v>
      </c>
      <c r="J22" s="291">
        <v>-352</v>
      </c>
    </row>
    <row r="23" spans="1:10">
      <c r="A23" s="116" t="s">
        <v>75</v>
      </c>
      <c r="B23" s="395">
        <v>1097</v>
      </c>
      <c r="C23" s="313">
        <v>565</v>
      </c>
      <c r="D23" s="291">
        <v>532</v>
      </c>
      <c r="E23" s="313">
        <v>939</v>
      </c>
      <c r="F23" s="291">
        <v>478</v>
      </c>
      <c r="G23" s="313">
        <v>461</v>
      </c>
      <c r="H23" s="291">
        <v>158</v>
      </c>
      <c r="I23" s="313">
        <v>87</v>
      </c>
      <c r="J23" s="291">
        <v>71</v>
      </c>
    </row>
    <row r="24" spans="1:10">
      <c r="A24" s="116" t="s">
        <v>76</v>
      </c>
      <c r="B24" s="395">
        <v>4961</v>
      </c>
      <c r="C24" s="313">
        <v>2123</v>
      </c>
      <c r="D24" s="291">
        <v>2838</v>
      </c>
      <c r="E24" s="313">
        <v>3008</v>
      </c>
      <c r="F24" s="291">
        <v>1493</v>
      </c>
      <c r="G24" s="313">
        <v>1515</v>
      </c>
      <c r="H24" s="291">
        <v>1953</v>
      </c>
      <c r="I24" s="313">
        <v>630</v>
      </c>
      <c r="J24" s="291">
        <v>1323</v>
      </c>
    </row>
    <row r="25" spans="1:10">
      <c r="A25" s="116" t="s">
        <v>77</v>
      </c>
      <c r="B25" s="395">
        <v>3391</v>
      </c>
      <c r="C25" s="313">
        <v>1700</v>
      </c>
      <c r="D25" s="291">
        <v>1691</v>
      </c>
      <c r="E25" s="313">
        <v>2068</v>
      </c>
      <c r="F25" s="291">
        <v>1006</v>
      </c>
      <c r="G25" s="313">
        <v>1062</v>
      </c>
      <c r="H25" s="291">
        <v>1323</v>
      </c>
      <c r="I25" s="313">
        <v>694</v>
      </c>
      <c r="J25" s="291">
        <v>629</v>
      </c>
    </row>
    <row r="26" spans="1:10">
      <c r="A26" s="116" t="s">
        <v>78</v>
      </c>
      <c r="B26" s="395">
        <v>3926</v>
      </c>
      <c r="C26" s="313">
        <v>2327</v>
      </c>
      <c r="D26" s="291">
        <v>1599</v>
      </c>
      <c r="E26" s="313">
        <v>2021</v>
      </c>
      <c r="F26" s="291">
        <v>1002</v>
      </c>
      <c r="G26" s="313">
        <v>1019</v>
      </c>
      <c r="H26" s="291">
        <v>1905</v>
      </c>
      <c r="I26" s="313">
        <v>1325</v>
      </c>
      <c r="J26" s="291">
        <v>580</v>
      </c>
    </row>
    <row r="27" spans="1:10">
      <c r="A27" s="116" t="s">
        <v>79</v>
      </c>
      <c r="B27" s="395">
        <v>2005</v>
      </c>
      <c r="C27" s="313">
        <v>974</v>
      </c>
      <c r="D27" s="291">
        <v>1031</v>
      </c>
      <c r="E27" s="313">
        <v>1268</v>
      </c>
      <c r="F27" s="291">
        <v>634</v>
      </c>
      <c r="G27" s="313">
        <v>634</v>
      </c>
      <c r="H27" s="291">
        <v>737</v>
      </c>
      <c r="I27" s="313">
        <v>340</v>
      </c>
      <c r="J27" s="291">
        <v>397</v>
      </c>
    </row>
    <row r="28" spans="1:10">
      <c r="A28" s="116" t="s">
        <v>80</v>
      </c>
      <c r="B28" s="395">
        <v>1232</v>
      </c>
      <c r="C28" s="313">
        <v>524</v>
      </c>
      <c r="D28" s="291">
        <v>708</v>
      </c>
      <c r="E28" s="313">
        <v>828</v>
      </c>
      <c r="F28" s="291">
        <v>403</v>
      </c>
      <c r="G28" s="313">
        <v>425</v>
      </c>
      <c r="H28" s="291">
        <v>404</v>
      </c>
      <c r="I28" s="313">
        <v>121</v>
      </c>
      <c r="J28" s="291">
        <v>283</v>
      </c>
    </row>
    <row r="29" spans="1:10">
      <c r="A29" s="116" t="s">
        <v>81</v>
      </c>
      <c r="B29" s="395">
        <v>3538</v>
      </c>
      <c r="C29" s="313">
        <v>1669</v>
      </c>
      <c r="D29" s="291">
        <v>1869</v>
      </c>
      <c r="E29" s="313">
        <v>4448</v>
      </c>
      <c r="F29" s="291">
        <v>2093</v>
      </c>
      <c r="G29" s="313">
        <v>2355</v>
      </c>
      <c r="H29" s="291">
        <v>-910</v>
      </c>
      <c r="I29" s="313">
        <v>-424</v>
      </c>
      <c r="J29" s="291">
        <v>-486</v>
      </c>
    </row>
    <row r="30" spans="1:10">
      <c r="A30" s="116" t="s">
        <v>82</v>
      </c>
      <c r="B30" s="395">
        <v>2455</v>
      </c>
      <c r="C30" s="313">
        <v>1026</v>
      </c>
      <c r="D30" s="291">
        <v>1429</v>
      </c>
      <c r="E30" s="313">
        <v>1941</v>
      </c>
      <c r="F30" s="291">
        <v>943</v>
      </c>
      <c r="G30" s="313">
        <v>998</v>
      </c>
      <c r="H30" s="291">
        <v>514</v>
      </c>
      <c r="I30" s="313">
        <v>83</v>
      </c>
      <c r="J30" s="291">
        <v>431</v>
      </c>
    </row>
    <row r="31" spans="1:10">
      <c r="A31" s="116" t="s">
        <v>83</v>
      </c>
      <c r="B31" s="395">
        <v>1520</v>
      </c>
      <c r="C31" s="313">
        <v>672</v>
      </c>
      <c r="D31" s="291">
        <v>848</v>
      </c>
      <c r="E31" s="313">
        <v>1296</v>
      </c>
      <c r="F31" s="291">
        <v>666</v>
      </c>
      <c r="G31" s="313">
        <v>630</v>
      </c>
      <c r="H31" s="291">
        <v>224</v>
      </c>
      <c r="I31" s="313">
        <v>6</v>
      </c>
      <c r="J31" s="291">
        <v>218</v>
      </c>
    </row>
    <row r="32" spans="1:10">
      <c r="A32" s="116" t="s">
        <v>84</v>
      </c>
      <c r="B32" s="395">
        <v>16930</v>
      </c>
      <c r="C32" s="313">
        <v>8222</v>
      </c>
      <c r="D32" s="291">
        <v>8708</v>
      </c>
      <c r="E32" s="313">
        <v>8524</v>
      </c>
      <c r="F32" s="291">
        <v>3772</v>
      </c>
      <c r="G32" s="313">
        <v>4752</v>
      </c>
      <c r="H32" s="291">
        <v>8406</v>
      </c>
      <c r="I32" s="313">
        <v>4450</v>
      </c>
      <c r="J32" s="291">
        <v>3956</v>
      </c>
    </row>
    <row r="33" spans="1:10">
      <c r="A33" s="116" t="s">
        <v>85</v>
      </c>
      <c r="B33" s="395">
        <v>3298</v>
      </c>
      <c r="C33" s="313">
        <v>1416</v>
      </c>
      <c r="D33" s="291">
        <v>1882</v>
      </c>
      <c r="E33" s="313">
        <v>2994</v>
      </c>
      <c r="F33" s="291">
        <v>1447</v>
      </c>
      <c r="G33" s="313">
        <v>1547</v>
      </c>
      <c r="H33" s="291">
        <v>304</v>
      </c>
      <c r="I33" s="313">
        <v>-31</v>
      </c>
      <c r="J33" s="291">
        <v>335</v>
      </c>
    </row>
    <row r="34" spans="1:10">
      <c r="A34" s="116" t="s">
        <v>86</v>
      </c>
      <c r="B34" s="395">
        <v>7741</v>
      </c>
      <c r="C34" s="313">
        <v>3471</v>
      </c>
      <c r="D34" s="291">
        <v>4270</v>
      </c>
      <c r="E34" s="313">
        <v>6848</v>
      </c>
      <c r="F34" s="291">
        <v>3292</v>
      </c>
      <c r="G34" s="313">
        <v>3556</v>
      </c>
      <c r="H34" s="291">
        <v>893</v>
      </c>
      <c r="I34" s="313">
        <v>179</v>
      </c>
      <c r="J34" s="291">
        <v>714</v>
      </c>
    </row>
    <row r="35" spans="1:10">
      <c r="A35" s="116" t="s">
        <v>87</v>
      </c>
      <c r="B35" s="395">
        <v>3113</v>
      </c>
      <c r="C35" s="313">
        <v>1401</v>
      </c>
      <c r="D35" s="291">
        <v>1712</v>
      </c>
      <c r="E35" s="313">
        <v>1537</v>
      </c>
      <c r="F35" s="291">
        <v>714</v>
      </c>
      <c r="G35" s="313">
        <v>823</v>
      </c>
      <c r="H35" s="291">
        <v>1576</v>
      </c>
      <c r="I35" s="313">
        <v>687</v>
      </c>
      <c r="J35" s="291">
        <v>889</v>
      </c>
    </row>
    <row r="36" spans="1:10">
      <c r="A36" s="116" t="s">
        <v>88</v>
      </c>
      <c r="B36" s="395">
        <v>2125</v>
      </c>
      <c r="C36" s="313">
        <v>875</v>
      </c>
      <c r="D36" s="291">
        <v>1250</v>
      </c>
      <c r="E36" s="313">
        <v>1437</v>
      </c>
      <c r="F36" s="291">
        <v>679</v>
      </c>
      <c r="G36" s="313">
        <v>758</v>
      </c>
      <c r="H36" s="291">
        <v>688</v>
      </c>
      <c r="I36" s="313">
        <v>196</v>
      </c>
      <c r="J36" s="291">
        <v>492</v>
      </c>
    </row>
    <row r="37" spans="1:10">
      <c r="A37" s="116" t="s">
        <v>89</v>
      </c>
      <c r="B37" s="395">
        <v>1749</v>
      </c>
      <c r="C37" s="313">
        <v>764</v>
      </c>
      <c r="D37" s="291">
        <v>985</v>
      </c>
      <c r="E37" s="313">
        <v>1136</v>
      </c>
      <c r="F37" s="291">
        <v>514</v>
      </c>
      <c r="G37" s="313">
        <v>622</v>
      </c>
      <c r="H37" s="291">
        <v>613</v>
      </c>
      <c r="I37" s="313">
        <v>250</v>
      </c>
      <c r="J37" s="291">
        <v>363</v>
      </c>
    </row>
    <row r="38" spans="1:10">
      <c r="A38" s="116" t="s">
        <v>90</v>
      </c>
      <c r="B38" s="395">
        <v>9027</v>
      </c>
      <c r="C38" s="313">
        <v>4331</v>
      </c>
      <c r="D38" s="291">
        <v>4696</v>
      </c>
      <c r="E38" s="313">
        <v>6086</v>
      </c>
      <c r="F38" s="291">
        <v>2767</v>
      </c>
      <c r="G38" s="313">
        <v>3319</v>
      </c>
      <c r="H38" s="291">
        <v>2941</v>
      </c>
      <c r="I38" s="313">
        <v>1564</v>
      </c>
      <c r="J38" s="291">
        <v>1377</v>
      </c>
    </row>
    <row r="39" spans="1:10">
      <c r="A39" s="116" t="s">
        <v>91</v>
      </c>
      <c r="B39" s="395">
        <v>1109</v>
      </c>
      <c r="C39" s="313">
        <v>535</v>
      </c>
      <c r="D39" s="291">
        <v>574</v>
      </c>
      <c r="E39" s="313">
        <v>1321</v>
      </c>
      <c r="F39" s="291">
        <v>684</v>
      </c>
      <c r="G39" s="313">
        <v>637</v>
      </c>
      <c r="H39" s="291">
        <v>-212</v>
      </c>
      <c r="I39" s="313">
        <v>-149</v>
      </c>
      <c r="J39" s="291">
        <v>-63</v>
      </c>
    </row>
    <row r="40" spans="1:10">
      <c r="A40" s="116" t="s">
        <v>92</v>
      </c>
      <c r="B40" s="395">
        <v>929</v>
      </c>
      <c r="C40" s="313">
        <v>442</v>
      </c>
      <c r="D40" s="291">
        <v>487</v>
      </c>
      <c r="E40" s="313">
        <v>1414</v>
      </c>
      <c r="F40" s="291">
        <v>709</v>
      </c>
      <c r="G40" s="313">
        <v>705</v>
      </c>
      <c r="H40" s="291">
        <v>-485</v>
      </c>
      <c r="I40" s="313">
        <v>-267</v>
      </c>
      <c r="J40" s="291">
        <v>-218</v>
      </c>
    </row>
    <row r="41" spans="1:10">
      <c r="A41" s="116" t="s">
        <v>93</v>
      </c>
      <c r="B41" s="395">
        <v>1268</v>
      </c>
      <c r="C41" s="313">
        <v>578</v>
      </c>
      <c r="D41" s="291">
        <v>690</v>
      </c>
      <c r="E41" s="313">
        <v>1548</v>
      </c>
      <c r="F41" s="291">
        <v>733</v>
      </c>
      <c r="G41" s="313">
        <v>815</v>
      </c>
      <c r="H41" s="291">
        <v>-280</v>
      </c>
      <c r="I41" s="313">
        <v>-155</v>
      </c>
      <c r="J41" s="291">
        <v>-125</v>
      </c>
    </row>
    <row r="42" spans="1:10">
      <c r="A42" s="116" t="s">
        <v>94</v>
      </c>
      <c r="B42" s="395">
        <v>7911</v>
      </c>
      <c r="C42" s="313">
        <v>3861</v>
      </c>
      <c r="D42" s="291">
        <v>4050</v>
      </c>
      <c r="E42" s="313">
        <v>1865</v>
      </c>
      <c r="F42" s="291">
        <v>902</v>
      </c>
      <c r="G42" s="313">
        <v>963</v>
      </c>
      <c r="H42" s="291">
        <v>6046</v>
      </c>
      <c r="I42" s="313">
        <v>2959</v>
      </c>
      <c r="J42" s="291">
        <v>3087</v>
      </c>
    </row>
    <row r="43" spans="1:10">
      <c r="A43" s="116" t="s">
        <v>95</v>
      </c>
      <c r="B43" s="395">
        <v>2063</v>
      </c>
      <c r="C43" s="313">
        <v>935</v>
      </c>
      <c r="D43" s="291">
        <v>1128</v>
      </c>
      <c r="E43" s="313">
        <v>2724</v>
      </c>
      <c r="F43" s="291">
        <v>1302</v>
      </c>
      <c r="G43" s="313">
        <v>1422</v>
      </c>
      <c r="H43" s="291">
        <v>-661</v>
      </c>
      <c r="I43" s="313">
        <v>-367</v>
      </c>
      <c r="J43" s="291">
        <v>-294</v>
      </c>
    </row>
    <row r="44" spans="1:10">
      <c r="A44" s="116" t="s">
        <v>96</v>
      </c>
      <c r="B44" s="395">
        <v>7279</v>
      </c>
      <c r="C44" s="313">
        <v>3496</v>
      </c>
      <c r="D44" s="291">
        <v>3783</v>
      </c>
      <c r="E44" s="313">
        <v>2660</v>
      </c>
      <c r="F44" s="291">
        <v>1294</v>
      </c>
      <c r="G44" s="313">
        <v>1366</v>
      </c>
      <c r="H44" s="291">
        <v>4619</v>
      </c>
      <c r="I44" s="313">
        <v>2202</v>
      </c>
      <c r="J44" s="291">
        <v>2417</v>
      </c>
    </row>
    <row r="45" spans="1:10">
      <c r="A45" s="116" t="s">
        <v>97</v>
      </c>
      <c r="B45" s="395">
        <v>1963</v>
      </c>
      <c r="C45" s="313">
        <v>922</v>
      </c>
      <c r="D45" s="291">
        <v>1041</v>
      </c>
      <c r="E45" s="313">
        <v>1359</v>
      </c>
      <c r="F45" s="291">
        <v>648</v>
      </c>
      <c r="G45" s="313">
        <v>711</v>
      </c>
      <c r="H45" s="291">
        <v>604</v>
      </c>
      <c r="I45" s="313">
        <v>274</v>
      </c>
      <c r="J45" s="291">
        <v>330</v>
      </c>
    </row>
    <row r="46" spans="1:10">
      <c r="A46" s="116" t="s">
        <v>98</v>
      </c>
      <c r="B46" s="395">
        <v>5515</v>
      </c>
      <c r="C46" s="313">
        <v>2331</v>
      </c>
      <c r="D46" s="291">
        <v>3184</v>
      </c>
      <c r="E46" s="313">
        <v>1808</v>
      </c>
      <c r="F46" s="291">
        <v>916</v>
      </c>
      <c r="G46" s="313">
        <v>892</v>
      </c>
      <c r="H46" s="291">
        <v>3707</v>
      </c>
      <c r="I46" s="313">
        <v>1415</v>
      </c>
      <c r="J46" s="291">
        <v>2292</v>
      </c>
    </row>
    <row r="47" spans="1:10">
      <c r="A47" s="116" t="s">
        <v>99</v>
      </c>
      <c r="B47" s="395">
        <v>962</v>
      </c>
      <c r="C47" s="313">
        <v>427</v>
      </c>
      <c r="D47" s="291">
        <v>535</v>
      </c>
      <c r="E47" s="313">
        <v>1300</v>
      </c>
      <c r="F47" s="291">
        <v>640</v>
      </c>
      <c r="G47" s="313">
        <v>660</v>
      </c>
      <c r="H47" s="291">
        <v>-338</v>
      </c>
      <c r="I47" s="313">
        <v>-213</v>
      </c>
      <c r="J47" s="291">
        <v>-125</v>
      </c>
    </row>
    <row r="48" spans="1:10">
      <c r="A48" s="116" t="s">
        <v>100</v>
      </c>
      <c r="B48" s="395">
        <v>932</v>
      </c>
      <c r="C48" s="313">
        <v>472</v>
      </c>
      <c r="D48" s="291">
        <v>460</v>
      </c>
      <c r="E48" s="313">
        <v>1150</v>
      </c>
      <c r="F48" s="291">
        <v>580</v>
      </c>
      <c r="G48" s="313">
        <v>570</v>
      </c>
      <c r="H48" s="291">
        <v>-218</v>
      </c>
      <c r="I48" s="313">
        <v>-108</v>
      </c>
      <c r="J48" s="291">
        <v>-110</v>
      </c>
    </row>
    <row r="49" spans="1:10">
      <c r="A49" s="116" t="s">
        <v>101</v>
      </c>
      <c r="B49" s="395">
        <v>1005</v>
      </c>
      <c r="C49" s="313">
        <v>497</v>
      </c>
      <c r="D49" s="291">
        <v>508</v>
      </c>
      <c r="E49" s="313">
        <v>984</v>
      </c>
      <c r="F49" s="291">
        <v>462</v>
      </c>
      <c r="G49" s="313">
        <v>522</v>
      </c>
      <c r="H49" s="291">
        <v>21</v>
      </c>
      <c r="I49" s="313">
        <v>35</v>
      </c>
      <c r="J49" s="291">
        <v>-14</v>
      </c>
    </row>
    <row r="50" spans="1:10">
      <c r="A50" s="116" t="s">
        <v>102</v>
      </c>
      <c r="B50" s="395">
        <v>11823</v>
      </c>
      <c r="C50" s="313">
        <v>5444</v>
      </c>
      <c r="D50" s="291">
        <v>6379</v>
      </c>
      <c r="E50" s="313">
        <v>6659</v>
      </c>
      <c r="F50" s="291">
        <v>3088</v>
      </c>
      <c r="G50" s="313">
        <v>3571</v>
      </c>
      <c r="H50" s="291">
        <v>5164</v>
      </c>
      <c r="I50" s="313">
        <v>2356</v>
      </c>
      <c r="J50" s="291">
        <v>2808</v>
      </c>
    </row>
    <row r="51" spans="1:10">
      <c r="A51" s="116" t="s">
        <v>103</v>
      </c>
      <c r="B51" s="395">
        <v>1275</v>
      </c>
      <c r="C51" s="313">
        <v>646</v>
      </c>
      <c r="D51" s="291">
        <v>629</v>
      </c>
      <c r="E51" s="313">
        <v>1813</v>
      </c>
      <c r="F51" s="291">
        <v>877</v>
      </c>
      <c r="G51" s="313">
        <v>936</v>
      </c>
      <c r="H51" s="291">
        <v>-538</v>
      </c>
      <c r="I51" s="313">
        <v>-231</v>
      </c>
      <c r="J51" s="291">
        <v>-307</v>
      </c>
    </row>
    <row r="52" spans="1:10">
      <c r="A52" s="116" t="s">
        <v>104</v>
      </c>
      <c r="B52" s="395">
        <v>2562</v>
      </c>
      <c r="C52" s="313">
        <v>1151</v>
      </c>
      <c r="D52" s="291">
        <v>1411</v>
      </c>
      <c r="E52" s="313">
        <v>1339</v>
      </c>
      <c r="F52" s="291">
        <v>662</v>
      </c>
      <c r="G52" s="313">
        <v>677</v>
      </c>
      <c r="H52" s="291">
        <v>1223</v>
      </c>
      <c r="I52" s="313">
        <v>489</v>
      </c>
      <c r="J52" s="291">
        <v>734</v>
      </c>
    </row>
  </sheetData>
  <mergeCells count="4">
    <mergeCell ref="A9:A10"/>
    <mergeCell ref="B9:D9"/>
    <mergeCell ref="E9:G9"/>
    <mergeCell ref="H9:J9"/>
  </mergeCells>
  <hyperlinks>
    <hyperlink ref="A7" location="' Spis tablic  List of tables'!A1" display="Powrót do spisu tablic "/>
    <hyperlink ref="A8" location="' Spis tablic  List of tables'!A1" display="Return to list of tables"/>
  </hyperlinks>
  <pageMargins left="0.51181102362204722" right="0.31496062992125984" top="0.74803149606299213" bottom="0.74803149606299213" header="0.31496062992125984" footer="0.31496062992125984"/>
  <pageSetup paperSize="9" scale="93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10" topLeftCell="A11" activePane="bottomLeft" state="frozen"/>
      <selection pane="bottomLeft" activeCell="A6" sqref="A6"/>
    </sheetView>
  </sheetViews>
  <sheetFormatPr defaultColWidth="9" defaultRowHeight="12.75"/>
  <cols>
    <col min="1" max="1" width="20.5" style="13" customWidth="1"/>
    <col min="2" max="2" width="5.875" style="106" customWidth="1"/>
    <col min="3" max="3" width="6.125" style="13" customWidth="1"/>
    <col min="4" max="4" width="6.25" style="13" customWidth="1"/>
    <col min="5" max="5" width="7.75" style="13" customWidth="1"/>
    <col min="6" max="6" width="7.625" style="13" customWidth="1"/>
    <col min="7" max="7" width="8.375" style="13" customWidth="1"/>
    <col min="8" max="8" width="7.125" style="13" customWidth="1"/>
    <col min="9" max="11" width="7.25" style="13" customWidth="1"/>
    <col min="12" max="12" width="9" style="23" customWidth="1"/>
    <col min="13" max="16384" width="9" style="13"/>
  </cols>
  <sheetData>
    <row r="1" spans="1:13" ht="12.75" customHeight="1">
      <c r="A1" s="12" t="s">
        <v>668</v>
      </c>
      <c r="B1" s="86"/>
      <c r="C1" s="77"/>
      <c r="D1" s="77"/>
      <c r="E1" s="77"/>
      <c r="F1" s="77"/>
      <c r="G1" s="77"/>
      <c r="H1" s="77"/>
      <c r="I1" s="3"/>
      <c r="J1" s="10"/>
      <c r="K1" s="3"/>
    </row>
    <row r="2" spans="1:13" ht="12.75" customHeight="1">
      <c r="A2" s="34" t="s">
        <v>585</v>
      </c>
      <c r="B2" s="86"/>
      <c r="C2" s="77"/>
      <c r="D2" s="77"/>
      <c r="E2" s="77"/>
      <c r="F2" s="77"/>
      <c r="G2" s="77"/>
      <c r="H2" s="77"/>
      <c r="I2" s="3"/>
      <c r="J2" s="3"/>
      <c r="K2" s="3"/>
    </row>
    <row r="3" spans="1:13" ht="12.75" customHeight="1">
      <c r="A3" s="12" t="s">
        <v>576</v>
      </c>
      <c r="B3" s="336"/>
      <c r="C3" s="77"/>
      <c r="D3" s="77"/>
      <c r="E3" s="77"/>
      <c r="F3" s="77"/>
      <c r="G3" s="77"/>
      <c r="H3" s="77"/>
      <c r="I3" s="3"/>
      <c r="J3" s="3"/>
      <c r="K3" s="3"/>
    </row>
    <row r="4" spans="1:13" s="53" customFormat="1">
      <c r="A4" s="341" t="s">
        <v>586</v>
      </c>
      <c r="B4" s="86"/>
      <c r="C4" s="34"/>
      <c r="D4" s="34"/>
      <c r="E4" s="34"/>
      <c r="F4" s="34"/>
      <c r="G4" s="34"/>
      <c r="H4" s="34"/>
      <c r="I4" s="34"/>
      <c r="J4" s="34"/>
      <c r="K4" s="34"/>
      <c r="L4" s="87"/>
    </row>
    <row r="5" spans="1:13" s="53" customFormat="1">
      <c r="A5" s="341" t="s">
        <v>587</v>
      </c>
      <c r="B5" s="86"/>
      <c r="C5" s="34"/>
      <c r="D5" s="34"/>
      <c r="E5" s="34"/>
      <c r="F5" s="34"/>
      <c r="G5" s="34"/>
      <c r="H5" s="34"/>
      <c r="I5" s="34"/>
      <c r="J5" s="34"/>
      <c r="K5" s="34"/>
      <c r="L5" s="87"/>
    </row>
    <row r="6" spans="1:13" s="53" customFormat="1" ht="12.75" customHeight="1">
      <c r="A6" s="432" t="s">
        <v>671</v>
      </c>
      <c r="B6" s="86"/>
      <c r="C6" s="34"/>
      <c r="D6" s="34"/>
      <c r="E6" s="34"/>
      <c r="F6" s="34"/>
      <c r="G6" s="34"/>
      <c r="H6" s="34"/>
      <c r="I6" s="34"/>
      <c r="J6" s="34"/>
      <c r="K6" s="34"/>
      <c r="L6" s="87"/>
    </row>
    <row r="7" spans="1:13" s="53" customFormat="1" ht="12.75" customHeight="1">
      <c r="A7" s="428" t="s">
        <v>594</v>
      </c>
      <c r="C7" s="34"/>
      <c r="D7" s="34"/>
      <c r="E7" s="34"/>
      <c r="F7" s="34"/>
      <c r="G7" s="34"/>
      <c r="H7" s="34"/>
      <c r="I7" s="34"/>
      <c r="J7" s="34"/>
      <c r="K7" s="34"/>
      <c r="L7" s="87"/>
    </row>
    <row r="8" spans="1:13" ht="15.75" customHeight="1">
      <c r="A8" s="428" t="s">
        <v>595</v>
      </c>
      <c r="C8" s="3"/>
      <c r="D8" s="3"/>
      <c r="E8" s="3"/>
      <c r="F8" s="3"/>
      <c r="G8" s="3"/>
      <c r="H8" s="20"/>
      <c r="I8" s="3"/>
      <c r="J8" s="3"/>
      <c r="K8" s="20"/>
    </row>
    <row r="9" spans="1:13" ht="66.75" customHeight="1">
      <c r="A9" s="433" t="s">
        <v>322</v>
      </c>
      <c r="B9" s="434"/>
      <c r="C9" s="440" t="s">
        <v>417</v>
      </c>
      <c r="D9" s="440"/>
      <c r="E9" s="445"/>
      <c r="F9" s="439" t="s">
        <v>430</v>
      </c>
      <c r="G9" s="440"/>
      <c r="H9" s="445"/>
      <c r="I9" s="439" t="s">
        <v>445</v>
      </c>
      <c r="J9" s="440"/>
      <c r="K9" s="440"/>
    </row>
    <row r="10" spans="1:13" ht="40.5" customHeight="1">
      <c r="A10" s="437"/>
      <c r="B10" s="438"/>
      <c r="C10" s="69" t="s">
        <v>367</v>
      </c>
      <c r="D10" s="69" t="s">
        <v>420</v>
      </c>
      <c r="E10" s="69" t="s">
        <v>421</v>
      </c>
      <c r="F10" s="69" t="s">
        <v>323</v>
      </c>
      <c r="G10" s="69" t="s">
        <v>420</v>
      </c>
      <c r="H10" s="69" t="s">
        <v>342</v>
      </c>
      <c r="I10" s="69" t="s">
        <v>323</v>
      </c>
      <c r="J10" s="69" t="s">
        <v>420</v>
      </c>
      <c r="K10" s="70" t="s">
        <v>432</v>
      </c>
    </row>
    <row r="11" spans="1:13" ht="15" customHeight="1">
      <c r="A11" s="21"/>
      <c r="B11" s="120"/>
      <c r="C11" s="293"/>
      <c r="D11" s="293"/>
      <c r="E11" s="293"/>
      <c r="F11" s="293"/>
      <c r="G11" s="293"/>
      <c r="H11" s="293"/>
      <c r="I11" s="293"/>
      <c r="J11" s="293"/>
      <c r="K11" s="294"/>
    </row>
    <row r="12" spans="1:13" s="91" customFormat="1" ht="26.25" customHeight="1">
      <c r="A12" s="65" t="s">
        <v>280</v>
      </c>
      <c r="B12" s="35" t="s">
        <v>295</v>
      </c>
      <c r="C12" s="2">
        <v>486965</v>
      </c>
      <c r="D12" s="2">
        <v>222896</v>
      </c>
      <c r="E12" s="2">
        <v>264069</v>
      </c>
      <c r="F12" s="2">
        <v>486965</v>
      </c>
      <c r="G12" s="2">
        <v>222896</v>
      </c>
      <c r="H12" s="2">
        <v>264069</v>
      </c>
      <c r="I12" s="61" t="s">
        <v>0</v>
      </c>
      <c r="J12" s="61" t="s">
        <v>0</v>
      </c>
      <c r="K12" s="89" t="s">
        <v>0</v>
      </c>
      <c r="L12" s="90"/>
    </row>
    <row r="13" spans="1:13" ht="14.25" customHeight="1">
      <c r="A13" s="341" t="s">
        <v>279</v>
      </c>
      <c r="B13" s="35" t="s">
        <v>535</v>
      </c>
      <c r="C13" s="150">
        <v>413277</v>
      </c>
      <c r="D13" s="150">
        <v>191871</v>
      </c>
      <c r="E13" s="2">
        <v>221406</v>
      </c>
      <c r="F13" s="2">
        <v>413277</v>
      </c>
      <c r="G13" s="44">
        <v>191871</v>
      </c>
      <c r="H13" s="2">
        <v>221406</v>
      </c>
      <c r="I13" s="61" t="s">
        <v>0</v>
      </c>
      <c r="J13" s="61" t="s">
        <v>0</v>
      </c>
      <c r="K13" s="88" t="s">
        <v>0</v>
      </c>
    </row>
    <row r="14" spans="1:13" ht="14.25">
      <c r="A14" s="12"/>
      <c r="B14" s="92" t="s">
        <v>536</v>
      </c>
      <c r="C14" s="410">
        <v>401673</v>
      </c>
      <c r="D14" s="411">
        <v>186954</v>
      </c>
      <c r="E14" s="410">
        <v>214719</v>
      </c>
      <c r="F14" s="411">
        <v>401673</v>
      </c>
      <c r="G14" s="410">
        <v>186954</v>
      </c>
      <c r="H14" s="411">
        <v>214719</v>
      </c>
      <c r="I14" s="92" t="s">
        <v>0</v>
      </c>
      <c r="J14" s="60" t="s">
        <v>0</v>
      </c>
      <c r="K14" s="306" t="s">
        <v>0</v>
      </c>
      <c r="M14" s="94"/>
    </row>
    <row r="15" spans="1:13" ht="14.25" customHeight="1">
      <c r="A15" s="95" t="s">
        <v>137</v>
      </c>
      <c r="B15" s="35">
        <v>2015</v>
      </c>
      <c r="C15" s="2">
        <v>243863</v>
      </c>
      <c r="D15" s="2">
        <v>115626</v>
      </c>
      <c r="E15" s="2">
        <v>128237</v>
      </c>
      <c r="F15" s="2">
        <v>243863</v>
      </c>
      <c r="G15" s="2">
        <v>115626</v>
      </c>
      <c r="H15" s="2">
        <v>128237</v>
      </c>
      <c r="I15" s="96" t="s">
        <v>0</v>
      </c>
      <c r="J15" s="96" t="s">
        <v>0</v>
      </c>
      <c r="K15" s="97" t="s">
        <v>0</v>
      </c>
    </row>
    <row r="16" spans="1:13" ht="14.25" customHeight="1">
      <c r="A16" s="361" t="s">
        <v>105</v>
      </c>
      <c r="B16" s="35">
        <v>2018</v>
      </c>
      <c r="C16" s="2">
        <v>190606</v>
      </c>
      <c r="D16" s="2">
        <v>91583</v>
      </c>
      <c r="E16" s="2">
        <v>99023</v>
      </c>
      <c r="F16" s="2">
        <v>190606</v>
      </c>
      <c r="G16" s="2">
        <v>91583</v>
      </c>
      <c r="H16" s="2">
        <v>99023</v>
      </c>
      <c r="I16" s="61" t="s">
        <v>0</v>
      </c>
      <c r="J16" s="61" t="s">
        <v>0</v>
      </c>
      <c r="K16" s="88" t="s">
        <v>0</v>
      </c>
    </row>
    <row r="17" spans="1:14" s="53" customFormat="1" ht="14.25" customHeight="1">
      <c r="A17" s="34"/>
      <c r="B17" s="92">
        <v>2019</v>
      </c>
      <c r="C17" s="410">
        <v>184530</v>
      </c>
      <c r="D17" s="411">
        <v>88720</v>
      </c>
      <c r="E17" s="410">
        <v>95810</v>
      </c>
      <c r="F17" s="411">
        <v>184530</v>
      </c>
      <c r="G17" s="410">
        <v>88720</v>
      </c>
      <c r="H17" s="411">
        <v>95810</v>
      </c>
      <c r="I17" s="60" t="s">
        <v>0</v>
      </c>
      <c r="J17" s="306" t="s">
        <v>0</v>
      </c>
      <c r="K17" s="283" t="s">
        <v>0</v>
      </c>
      <c r="L17" s="87"/>
    </row>
    <row r="18" spans="1:14" ht="14.25" customHeight="1">
      <c r="A18" s="98" t="s">
        <v>138</v>
      </c>
      <c r="B18" s="35">
        <v>2015</v>
      </c>
      <c r="C18" s="2">
        <v>185528</v>
      </c>
      <c r="D18" s="2">
        <v>86489</v>
      </c>
      <c r="E18" s="2">
        <v>99039</v>
      </c>
      <c r="F18" s="2">
        <v>185528</v>
      </c>
      <c r="G18" s="2">
        <v>86489</v>
      </c>
      <c r="H18" s="2">
        <v>99039</v>
      </c>
      <c r="I18" s="96" t="s">
        <v>0</v>
      </c>
      <c r="J18" s="96" t="s">
        <v>0</v>
      </c>
      <c r="K18" s="97" t="s">
        <v>0</v>
      </c>
    </row>
    <row r="19" spans="1:14" ht="14.25" customHeight="1">
      <c r="A19" s="341" t="s">
        <v>106</v>
      </c>
      <c r="B19" s="35">
        <v>2018</v>
      </c>
      <c r="C19" s="2">
        <v>161061</v>
      </c>
      <c r="D19" s="44">
        <v>76520</v>
      </c>
      <c r="E19" s="44">
        <v>84541</v>
      </c>
      <c r="F19" s="44">
        <v>161061</v>
      </c>
      <c r="G19" s="44">
        <v>76520</v>
      </c>
      <c r="H19" s="3">
        <v>84541</v>
      </c>
      <c r="I19" s="61" t="s">
        <v>0</v>
      </c>
      <c r="J19" s="61" t="s">
        <v>0</v>
      </c>
      <c r="K19" s="88" t="s">
        <v>0</v>
      </c>
    </row>
    <row r="20" spans="1:14" s="53" customFormat="1" ht="14.25" customHeight="1">
      <c r="A20" s="34"/>
      <c r="B20" s="92">
        <v>2019</v>
      </c>
      <c r="C20" s="99">
        <v>153421</v>
      </c>
      <c r="D20" s="93">
        <v>73242</v>
      </c>
      <c r="E20" s="402">
        <v>80179</v>
      </c>
      <c r="F20" s="93">
        <v>153421</v>
      </c>
      <c r="G20" s="402">
        <v>73242</v>
      </c>
      <c r="H20" s="93">
        <v>80179</v>
      </c>
      <c r="I20" s="60" t="s">
        <v>0</v>
      </c>
      <c r="J20" s="60" t="s">
        <v>0</v>
      </c>
      <c r="K20" s="292" t="s">
        <v>0</v>
      </c>
      <c r="L20" s="87"/>
    </row>
    <row r="21" spans="1:14" ht="14.25" customHeight="1">
      <c r="A21" s="98" t="s">
        <v>139</v>
      </c>
      <c r="B21" s="35">
        <v>2015</v>
      </c>
      <c r="C21" s="2">
        <v>19292</v>
      </c>
      <c r="D21" s="2">
        <v>3589</v>
      </c>
      <c r="E21" s="2">
        <v>15703</v>
      </c>
      <c r="F21" s="2">
        <v>19292</v>
      </c>
      <c r="G21" s="2">
        <v>3589</v>
      </c>
      <c r="H21" s="2">
        <v>15703</v>
      </c>
      <c r="I21" s="96" t="s">
        <v>0</v>
      </c>
      <c r="J21" s="96" t="s">
        <v>0</v>
      </c>
      <c r="K21" s="97" t="s">
        <v>0</v>
      </c>
    </row>
    <row r="22" spans="1:14" ht="14.25" customHeight="1">
      <c r="A22" s="361" t="s">
        <v>140</v>
      </c>
      <c r="B22" s="35">
        <v>2018</v>
      </c>
      <c r="C22" s="2">
        <v>16549</v>
      </c>
      <c r="D22" s="2">
        <v>3286</v>
      </c>
      <c r="E22" s="2">
        <v>13263</v>
      </c>
      <c r="F22" s="2">
        <v>16549</v>
      </c>
      <c r="G22" s="2">
        <v>3286</v>
      </c>
      <c r="H22" s="3">
        <v>13263</v>
      </c>
      <c r="I22" s="61" t="s">
        <v>0</v>
      </c>
      <c r="J22" s="61" t="s">
        <v>0</v>
      </c>
      <c r="K22" s="88" t="s">
        <v>0</v>
      </c>
    </row>
    <row r="23" spans="1:14" s="53" customFormat="1" ht="14.25" customHeight="1">
      <c r="A23" s="34"/>
      <c r="B23" s="92">
        <v>2019</v>
      </c>
      <c r="C23" s="99">
        <v>16339</v>
      </c>
      <c r="D23" s="93">
        <v>3435</v>
      </c>
      <c r="E23" s="402">
        <v>12904</v>
      </c>
      <c r="F23" s="93">
        <v>16339</v>
      </c>
      <c r="G23" s="402">
        <v>3435</v>
      </c>
      <c r="H23" s="93">
        <v>12904</v>
      </c>
      <c r="I23" s="60" t="s">
        <v>0</v>
      </c>
      <c r="J23" s="60" t="s">
        <v>0</v>
      </c>
      <c r="K23" s="292" t="s">
        <v>0</v>
      </c>
      <c r="L23" s="87"/>
      <c r="N23" s="73"/>
    </row>
    <row r="24" spans="1:14" ht="14.25" customHeight="1">
      <c r="A24" s="98" t="s">
        <v>141</v>
      </c>
      <c r="B24" s="35">
        <v>2015</v>
      </c>
      <c r="C24" s="2">
        <v>36508</v>
      </c>
      <c r="D24" s="2">
        <v>16504</v>
      </c>
      <c r="E24" s="2">
        <v>20004</v>
      </c>
      <c r="F24" s="2">
        <v>36508</v>
      </c>
      <c r="G24" s="2">
        <v>16504</v>
      </c>
      <c r="H24" s="2">
        <v>20004</v>
      </c>
      <c r="I24" s="96" t="s">
        <v>0</v>
      </c>
      <c r="J24" s="96" t="s">
        <v>0</v>
      </c>
      <c r="K24" s="97" t="s">
        <v>0</v>
      </c>
      <c r="N24" s="99"/>
    </row>
    <row r="25" spans="1:14" ht="14.25" customHeight="1">
      <c r="A25" s="361" t="s">
        <v>142</v>
      </c>
      <c r="B25" s="35">
        <v>2018</v>
      </c>
      <c r="C25" s="2">
        <v>35297</v>
      </c>
      <c r="D25" s="2">
        <v>15620</v>
      </c>
      <c r="E25" s="2">
        <v>19677</v>
      </c>
      <c r="F25" s="2">
        <v>35297</v>
      </c>
      <c r="G25" s="2">
        <v>15620</v>
      </c>
      <c r="H25" s="3">
        <v>19677</v>
      </c>
      <c r="I25" s="61" t="s">
        <v>0</v>
      </c>
      <c r="J25" s="61" t="s">
        <v>0</v>
      </c>
      <c r="K25" s="88" t="s">
        <v>0</v>
      </c>
    </row>
    <row r="26" spans="1:14" s="53" customFormat="1" ht="14.25" customHeight="1">
      <c r="A26" s="34"/>
      <c r="B26" s="92">
        <v>2019</v>
      </c>
      <c r="C26" s="99">
        <v>34816</v>
      </c>
      <c r="D26" s="93">
        <v>15286</v>
      </c>
      <c r="E26" s="402">
        <v>19530</v>
      </c>
      <c r="F26" s="93">
        <v>34816</v>
      </c>
      <c r="G26" s="402">
        <v>15286</v>
      </c>
      <c r="H26" s="93">
        <v>19530</v>
      </c>
      <c r="I26" s="60" t="s">
        <v>0</v>
      </c>
      <c r="J26" s="60" t="s">
        <v>0</v>
      </c>
      <c r="K26" s="292" t="s">
        <v>0</v>
      </c>
      <c r="L26" s="87"/>
    </row>
    <row r="27" spans="1:14" s="91" customFormat="1" ht="14.25">
      <c r="A27" s="66" t="s">
        <v>143</v>
      </c>
      <c r="B27" s="35" t="s">
        <v>295</v>
      </c>
      <c r="C27" s="2">
        <v>327735</v>
      </c>
      <c r="D27" s="2">
        <v>147342</v>
      </c>
      <c r="E27" s="2">
        <v>180393</v>
      </c>
      <c r="F27" s="2">
        <v>271013</v>
      </c>
      <c r="G27" s="2">
        <v>127126</v>
      </c>
      <c r="H27" s="2">
        <v>143887</v>
      </c>
      <c r="I27" s="2">
        <v>56722</v>
      </c>
      <c r="J27" s="2">
        <v>20216</v>
      </c>
      <c r="K27" s="100">
        <v>36506</v>
      </c>
      <c r="L27" s="90"/>
    </row>
    <row r="28" spans="1:14" ht="14.25">
      <c r="A28" s="361" t="s">
        <v>144</v>
      </c>
      <c r="B28" s="35" t="s">
        <v>535</v>
      </c>
      <c r="C28" s="2">
        <v>274201</v>
      </c>
      <c r="D28" s="2">
        <v>125672</v>
      </c>
      <c r="E28" s="2">
        <v>148529</v>
      </c>
      <c r="F28" s="2">
        <v>229428</v>
      </c>
      <c r="G28" s="2">
        <v>108698</v>
      </c>
      <c r="H28" s="2">
        <v>120730</v>
      </c>
      <c r="I28" s="2">
        <v>44773</v>
      </c>
      <c r="J28" s="2">
        <v>16974</v>
      </c>
      <c r="K28" s="3">
        <v>27799</v>
      </c>
    </row>
    <row r="29" spans="1:14" s="53" customFormat="1" ht="14.25">
      <c r="A29" s="10"/>
      <c r="B29" s="92" t="s">
        <v>536</v>
      </c>
      <c r="C29" s="410">
        <v>268169</v>
      </c>
      <c r="D29" s="411">
        <v>123291</v>
      </c>
      <c r="E29" s="410">
        <v>144878</v>
      </c>
      <c r="F29" s="411">
        <v>220321</v>
      </c>
      <c r="G29" s="410">
        <v>104501</v>
      </c>
      <c r="H29" s="411">
        <v>115820</v>
      </c>
      <c r="I29" s="410">
        <v>47848</v>
      </c>
      <c r="J29" s="411">
        <v>18790</v>
      </c>
      <c r="K29" s="410">
        <v>29058</v>
      </c>
      <c r="L29" s="176"/>
      <c r="M29" s="176"/>
      <c r="N29" s="176"/>
    </row>
    <row r="30" spans="1:14" ht="12.75" customHeight="1">
      <c r="A30" s="95" t="s">
        <v>145</v>
      </c>
      <c r="B30" s="35">
        <v>2015</v>
      </c>
      <c r="C30" s="2">
        <v>184733</v>
      </c>
      <c r="D30" s="2">
        <v>85184</v>
      </c>
      <c r="E30" s="2">
        <v>99549</v>
      </c>
      <c r="F30" s="2">
        <v>124342</v>
      </c>
      <c r="G30" s="2">
        <v>60011</v>
      </c>
      <c r="H30" s="2">
        <v>64331</v>
      </c>
      <c r="I30" s="2">
        <v>60391</v>
      </c>
      <c r="J30" s="2">
        <v>25173</v>
      </c>
      <c r="K30" s="100">
        <v>35218</v>
      </c>
    </row>
    <row r="31" spans="1:14" ht="12.75" customHeight="1">
      <c r="A31" s="361" t="s">
        <v>105</v>
      </c>
      <c r="B31" s="35">
        <v>2018</v>
      </c>
      <c r="C31" s="2">
        <v>141780</v>
      </c>
      <c r="D31" s="2">
        <v>66621</v>
      </c>
      <c r="E31" s="2">
        <v>75159</v>
      </c>
      <c r="F31" s="2">
        <v>95731</v>
      </c>
      <c r="G31" s="2">
        <v>48760</v>
      </c>
      <c r="H31" s="2">
        <v>48971</v>
      </c>
      <c r="I31" s="2">
        <v>46049</v>
      </c>
      <c r="J31" s="2">
        <v>19861</v>
      </c>
      <c r="K31" s="3">
        <v>26188</v>
      </c>
    </row>
    <row r="32" spans="1:14" s="53" customFormat="1" ht="12.75" customHeight="1">
      <c r="A32" s="34"/>
      <c r="B32" s="92">
        <v>2019</v>
      </c>
      <c r="C32" s="410">
        <v>136968</v>
      </c>
      <c r="D32" s="411">
        <v>64393</v>
      </c>
      <c r="E32" s="410">
        <v>72575</v>
      </c>
      <c r="F32" s="411">
        <v>90388</v>
      </c>
      <c r="G32" s="410">
        <v>44026</v>
      </c>
      <c r="H32" s="411">
        <v>46362</v>
      </c>
      <c r="I32" s="410">
        <v>46580</v>
      </c>
      <c r="J32" s="411">
        <v>20367</v>
      </c>
      <c r="K32" s="410">
        <v>26213</v>
      </c>
      <c r="L32" s="87"/>
    </row>
    <row r="33" spans="1:12" ht="12.75" customHeight="1">
      <c r="A33" s="98" t="s">
        <v>138</v>
      </c>
      <c r="B33" s="35">
        <v>2015</v>
      </c>
      <c r="C33" s="2">
        <v>107730</v>
      </c>
      <c r="D33" s="2">
        <v>49614</v>
      </c>
      <c r="E33" s="2">
        <v>58116</v>
      </c>
      <c r="F33" s="2">
        <v>111063</v>
      </c>
      <c r="G33" s="2">
        <v>53313</v>
      </c>
      <c r="H33" s="2">
        <v>57750</v>
      </c>
      <c r="I33" s="2">
        <v>-3333</v>
      </c>
      <c r="J33" s="2">
        <v>-3699</v>
      </c>
      <c r="K33" s="100">
        <v>366</v>
      </c>
    </row>
    <row r="34" spans="1:12" ht="12.75" customHeight="1">
      <c r="A34" s="341" t="s">
        <v>106</v>
      </c>
      <c r="B34" s="35">
        <v>2018</v>
      </c>
      <c r="C34" s="2">
        <v>94651</v>
      </c>
      <c r="D34" s="2">
        <v>44657</v>
      </c>
      <c r="E34" s="2">
        <v>49994</v>
      </c>
      <c r="F34" s="2">
        <v>96100</v>
      </c>
      <c r="G34" s="2">
        <v>46755</v>
      </c>
      <c r="H34" s="2">
        <v>49345</v>
      </c>
      <c r="I34" s="2">
        <v>-1449</v>
      </c>
      <c r="J34" s="2">
        <v>-2098</v>
      </c>
      <c r="K34" s="3">
        <v>649</v>
      </c>
    </row>
    <row r="35" spans="1:12" s="53" customFormat="1" ht="12.75" customHeight="1">
      <c r="A35" s="292"/>
      <c r="B35" s="92">
        <v>2019</v>
      </c>
      <c r="C35" s="99">
        <v>90805</v>
      </c>
      <c r="D35" s="93">
        <v>43142</v>
      </c>
      <c r="E35" s="402">
        <v>47663</v>
      </c>
      <c r="F35" s="93">
        <v>91205</v>
      </c>
      <c r="G35" s="402">
        <v>44556</v>
      </c>
      <c r="H35" s="93">
        <v>46649</v>
      </c>
      <c r="I35" s="402">
        <v>-400</v>
      </c>
      <c r="J35" s="93">
        <v>-1414</v>
      </c>
      <c r="K35" s="402">
        <v>1014</v>
      </c>
      <c r="L35" s="87"/>
    </row>
    <row r="36" spans="1:12">
      <c r="A36" s="98" t="s">
        <v>139</v>
      </c>
      <c r="B36" s="35">
        <v>2015</v>
      </c>
      <c r="C36" s="2">
        <v>10868</v>
      </c>
      <c r="D36" s="2">
        <v>1873</v>
      </c>
      <c r="E36" s="2">
        <v>8995</v>
      </c>
      <c r="F36" s="2">
        <v>11154</v>
      </c>
      <c r="G36" s="2">
        <v>2245</v>
      </c>
      <c r="H36" s="2">
        <v>8909</v>
      </c>
      <c r="I36" s="2">
        <v>-286</v>
      </c>
      <c r="J36" s="2">
        <v>-372</v>
      </c>
      <c r="K36" s="100">
        <v>86</v>
      </c>
    </row>
    <row r="37" spans="1:12">
      <c r="A37" s="361" t="s">
        <v>146</v>
      </c>
      <c r="B37" s="35">
        <v>2018</v>
      </c>
      <c r="C37" s="2">
        <v>8985</v>
      </c>
      <c r="D37" s="2">
        <v>1644</v>
      </c>
      <c r="E37" s="2">
        <v>7341</v>
      </c>
      <c r="F37" s="2">
        <v>10011</v>
      </c>
      <c r="G37" s="2">
        <v>2170</v>
      </c>
      <c r="H37" s="2">
        <v>7841</v>
      </c>
      <c r="I37" s="2">
        <v>-1026</v>
      </c>
      <c r="J37" s="2">
        <v>-526</v>
      </c>
      <c r="K37" s="3">
        <v>-500</v>
      </c>
    </row>
    <row r="38" spans="1:12" s="53" customFormat="1">
      <c r="A38" s="292"/>
      <c r="B38" s="92">
        <v>2019</v>
      </c>
      <c r="C38" s="99">
        <v>8917</v>
      </c>
      <c r="D38" s="93">
        <v>1761</v>
      </c>
      <c r="E38" s="402">
        <v>7156</v>
      </c>
      <c r="F38" s="93">
        <v>9926</v>
      </c>
      <c r="G38" s="402">
        <v>2229</v>
      </c>
      <c r="H38" s="93">
        <v>7697</v>
      </c>
      <c r="I38" s="402">
        <v>-1009</v>
      </c>
      <c r="J38" s="93">
        <v>-468</v>
      </c>
      <c r="K38" s="402">
        <v>-541</v>
      </c>
      <c r="L38" s="87"/>
    </row>
    <row r="39" spans="1:12">
      <c r="A39" s="98" t="s">
        <v>141</v>
      </c>
      <c r="B39" s="35">
        <v>2015</v>
      </c>
      <c r="C39" s="2">
        <v>23348</v>
      </c>
      <c r="D39" s="2">
        <v>10309</v>
      </c>
      <c r="E39" s="2">
        <v>13039</v>
      </c>
      <c r="F39" s="2">
        <v>23620</v>
      </c>
      <c r="G39" s="2">
        <v>11173</v>
      </c>
      <c r="H39" s="2">
        <v>12447</v>
      </c>
      <c r="I39" s="2">
        <v>-272</v>
      </c>
      <c r="J39" s="2">
        <v>-864</v>
      </c>
      <c r="K39" s="100">
        <v>592</v>
      </c>
    </row>
    <row r="40" spans="1:12">
      <c r="A40" s="361" t="s">
        <v>142</v>
      </c>
      <c r="B40" s="35">
        <v>2018</v>
      </c>
      <c r="C40" s="2">
        <v>22397</v>
      </c>
      <c r="D40" s="2">
        <v>9614</v>
      </c>
      <c r="E40" s="2">
        <v>12783</v>
      </c>
      <c r="F40" s="2">
        <v>22033</v>
      </c>
      <c r="G40" s="2">
        <v>10200</v>
      </c>
      <c r="H40" s="2">
        <v>11833</v>
      </c>
      <c r="I40" s="2">
        <v>364</v>
      </c>
      <c r="J40" s="2">
        <v>-586</v>
      </c>
      <c r="K40" s="3">
        <v>950</v>
      </c>
    </row>
    <row r="41" spans="1:12" s="53" customFormat="1">
      <c r="A41" s="292"/>
      <c r="B41" s="92">
        <v>2019</v>
      </c>
      <c r="C41" s="99">
        <v>22081</v>
      </c>
      <c r="D41" s="93">
        <v>9367</v>
      </c>
      <c r="E41" s="402">
        <v>12714</v>
      </c>
      <c r="F41" s="93">
        <v>21631</v>
      </c>
      <c r="G41" s="402">
        <v>10040</v>
      </c>
      <c r="H41" s="93">
        <v>11591</v>
      </c>
      <c r="I41" s="402">
        <v>450</v>
      </c>
      <c r="J41" s="93">
        <v>-673</v>
      </c>
      <c r="K41" s="402">
        <v>1123</v>
      </c>
      <c r="L41" s="87"/>
    </row>
    <row r="42" spans="1:12" s="91" customFormat="1" ht="14.25">
      <c r="A42" s="66" t="s">
        <v>147</v>
      </c>
      <c r="B42" s="35" t="s">
        <v>295</v>
      </c>
      <c r="C42" s="2">
        <v>159230</v>
      </c>
      <c r="D42" s="2">
        <v>75554</v>
      </c>
      <c r="E42" s="2">
        <v>83676</v>
      </c>
      <c r="F42" s="2">
        <v>215952</v>
      </c>
      <c r="G42" s="2">
        <v>95770</v>
      </c>
      <c r="H42" s="2">
        <v>120182</v>
      </c>
      <c r="I42" s="2">
        <v>-56722</v>
      </c>
      <c r="J42" s="2">
        <v>-20216</v>
      </c>
      <c r="K42" s="100">
        <v>-36506</v>
      </c>
      <c r="L42" s="90"/>
    </row>
    <row r="43" spans="1:12" ht="14.25">
      <c r="A43" s="361" t="s">
        <v>148</v>
      </c>
      <c r="B43" s="35" t="s">
        <v>535</v>
      </c>
      <c r="C43" s="2">
        <v>139076</v>
      </c>
      <c r="D43" s="2">
        <v>66199</v>
      </c>
      <c r="E43" s="2">
        <v>72877</v>
      </c>
      <c r="F43" s="2">
        <v>183849</v>
      </c>
      <c r="G43" s="2">
        <v>83173</v>
      </c>
      <c r="H43" s="2">
        <v>100676</v>
      </c>
      <c r="I43" s="2">
        <v>-44773</v>
      </c>
      <c r="J43" s="2">
        <v>-16974</v>
      </c>
      <c r="K43" s="3">
        <v>-27799</v>
      </c>
    </row>
    <row r="44" spans="1:12" s="53" customFormat="1" ht="14.25">
      <c r="A44" s="34"/>
      <c r="B44" s="92" t="s">
        <v>536</v>
      </c>
      <c r="C44" s="410">
        <v>133504</v>
      </c>
      <c r="D44" s="411">
        <v>63663</v>
      </c>
      <c r="E44" s="410">
        <v>69841</v>
      </c>
      <c r="F44" s="411">
        <v>181352</v>
      </c>
      <c r="G44" s="410">
        <v>82453</v>
      </c>
      <c r="H44" s="411">
        <v>98899</v>
      </c>
      <c r="I44" s="410">
        <v>-47848</v>
      </c>
      <c r="J44" s="411">
        <v>-18790</v>
      </c>
      <c r="K44" s="410">
        <v>-29058</v>
      </c>
      <c r="L44" s="87"/>
    </row>
    <row r="45" spans="1:12" ht="12.75" customHeight="1">
      <c r="A45" s="95" t="s">
        <v>149</v>
      </c>
      <c r="B45" s="35">
        <v>2015</v>
      </c>
      <c r="C45" s="2">
        <v>59130</v>
      </c>
      <c r="D45" s="2">
        <v>30442</v>
      </c>
      <c r="E45" s="2">
        <v>28688</v>
      </c>
      <c r="F45" s="2">
        <v>119521</v>
      </c>
      <c r="G45" s="2">
        <v>55615</v>
      </c>
      <c r="H45" s="2">
        <v>63906</v>
      </c>
      <c r="I45" s="2">
        <v>-60391</v>
      </c>
      <c r="J45" s="2">
        <v>-25173</v>
      </c>
      <c r="K45" s="100">
        <v>-35218</v>
      </c>
    </row>
    <row r="46" spans="1:12" ht="12.75" customHeight="1">
      <c r="A46" s="361" t="s">
        <v>105</v>
      </c>
      <c r="B46" s="35">
        <v>2018</v>
      </c>
      <c r="C46" s="2">
        <v>48826</v>
      </c>
      <c r="D46" s="2">
        <v>24962</v>
      </c>
      <c r="E46" s="2">
        <v>23864</v>
      </c>
      <c r="F46" s="2">
        <v>94875</v>
      </c>
      <c r="G46" s="2">
        <v>44823</v>
      </c>
      <c r="H46" s="2">
        <v>50052</v>
      </c>
      <c r="I46" s="2">
        <v>-46049</v>
      </c>
      <c r="J46" s="2">
        <v>-19861</v>
      </c>
      <c r="K46" s="3">
        <v>-26188</v>
      </c>
    </row>
    <row r="47" spans="1:12" s="53" customFormat="1" ht="12.75" customHeight="1">
      <c r="A47" s="292"/>
      <c r="B47" s="92">
        <v>2019</v>
      </c>
      <c r="C47" s="10">
        <v>47562</v>
      </c>
      <c r="D47" s="54">
        <v>24327</v>
      </c>
      <c r="E47" s="10">
        <v>23235</v>
      </c>
      <c r="F47" s="54">
        <v>94142</v>
      </c>
      <c r="G47" s="10">
        <v>44694</v>
      </c>
      <c r="H47" s="54">
        <v>49448</v>
      </c>
      <c r="I47" s="10">
        <v>-46580</v>
      </c>
      <c r="J47" s="54">
        <v>-20367</v>
      </c>
      <c r="K47" s="10">
        <v>-26213</v>
      </c>
      <c r="L47" s="87"/>
    </row>
    <row r="48" spans="1:12" ht="12.75" customHeight="1">
      <c r="A48" s="98" t="s">
        <v>138</v>
      </c>
      <c r="B48" s="35">
        <v>2015</v>
      </c>
      <c r="C48" s="2">
        <v>77798</v>
      </c>
      <c r="D48" s="2">
        <v>36875</v>
      </c>
      <c r="E48" s="2">
        <v>40923</v>
      </c>
      <c r="F48" s="2">
        <v>74465</v>
      </c>
      <c r="G48" s="2">
        <v>33176</v>
      </c>
      <c r="H48" s="2">
        <v>41289</v>
      </c>
      <c r="I48" s="2">
        <v>3333</v>
      </c>
      <c r="J48" s="2">
        <v>3699</v>
      </c>
      <c r="K48" s="100">
        <v>-366</v>
      </c>
    </row>
    <row r="49" spans="1:12" ht="12.75" customHeight="1">
      <c r="A49" s="341" t="s">
        <v>106</v>
      </c>
      <c r="B49" s="35">
        <v>2018</v>
      </c>
      <c r="C49" s="2">
        <v>66410</v>
      </c>
      <c r="D49" s="2">
        <v>31863</v>
      </c>
      <c r="E49" s="2">
        <v>34547</v>
      </c>
      <c r="F49" s="2">
        <v>64961</v>
      </c>
      <c r="G49" s="2">
        <v>29765</v>
      </c>
      <c r="H49" s="2">
        <v>35196</v>
      </c>
      <c r="I49" s="2">
        <v>1449</v>
      </c>
      <c r="J49" s="2">
        <v>2098</v>
      </c>
      <c r="K49" s="3">
        <v>-649</v>
      </c>
    </row>
    <row r="50" spans="1:12" s="53" customFormat="1" ht="12.75" customHeight="1">
      <c r="A50" s="10"/>
      <c r="B50" s="92">
        <v>2019</v>
      </c>
      <c r="C50" s="99">
        <v>62616</v>
      </c>
      <c r="D50" s="93">
        <v>30100</v>
      </c>
      <c r="E50" s="402">
        <v>32516</v>
      </c>
      <c r="F50" s="93">
        <v>62216</v>
      </c>
      <c r="G50" s="402">
        <v>28686</v>
      </c>
      <c r="H50" s="93">
        <v>33530</v>
      </c>
      <c r="I50" s="402">
        <v>400</v>
      </c>
      <c r="J50" s="93">
        <v>1414</v>
      </c>
      <c r="K50" s="402">
        <v>-1014</v>
      </c>
      <c r="L50" s="87"/>
    </row>
    <row r="51" spans="1:12" ht="12.75" customHeight="1">
      <c r="A51" s="98" t="s">
        <v>150</v>
      </c>
      <c r="B51" s="35">
        <v>2015</v>
      </c>
      <c r="C51" s="2">
        <v>8424</v>
      </c>
      <c r="D51" s="2">
        <v>1716</v>
      </c>
      <c r="E51" s="2">
        <v>6708</v>
      </c>
      <c r="F51" s="2">
        <v>8138</v>
      </c>
      <c r="G51" s="2">
        <v>1344</v>
      </c>
      <c r="H51" s="2">
        <v>6794</v>
      </c>
      <c r="I51" s="2">
        <v>286</v>
      </c>
      <c r="J51" s="2">
        <v>372</v>
      </c>
      <c r="K51" s="100">
        <v>-86</v>
      </c>
    </row>
    <row r="52" spans="1:12" ht="12.75" customHeight="1">
      <c r="A52" s="361" t="s">
        <v>140</v>
      </c>
      <c r="B52" s="35">
        <v>2018</v>
      </c>
      <c r="C52" s="2">
        <v>7564</v>
      </c>
      <c r="D52" s="2">
        <v>1642</v>
      </c>
      <c r="E52" s="2">
        <v>5922</v>
      </c>
      <c r="F52" s="2">
        <v>6538</v>
      </c>
      <c r="G52" s="2">
        <v>1116</v>
      </c>
      <c r="H52" s="2">
        <v>5422</v>
      </c>
      <c r="I52" s="2">
        <v>1026</v>
      </c>
      <c r="J52" s="2">
        <v>526</v>
      </c>
      <c r="K52" s="3">
        <v>500</v>
      </c>
    </row>
    <row r="53" spans="1:12" s="53" customFormat="1" ht="12.75" customHeight="1">
      <c r="A53" s="292"/>
      <c r="B53" s="92">
        <v>2019</v>
      </c>
      <c r="C53" s="99">
        <v>7422</v>
      </c>
      <c r="D53" s="93">
        <v>1674</v>
      </c>
      <c r="E53" s="402">
        <v>5748</v>
      </c>
      <c r="F53" s="93">
        <v>6413</v>
      </c>
      <c r="G53" s="402">
        <v>1206</v>
      </c>
      <c r="H53" s="93">
        <v>5207</v>
      </c>
      <c r="I53" s="402">
        <v>1009</v>
      </c>
      <c r="J53" s="93">
        <v>468</v>
      </c>
      <c r="K53" s="402">
        <v>541</v>
      </c>
      <c r="L53" s="87"/>
    </row>
    <row r="54" spans="1:12" ht="12.75" customHeight="1">
      <c r="A54" s="98" t="s">
        <v>141</v>
      </c>
      <c r="B54" s="35">
        <v>2015</v>
      </c>
      <c r="C54" s="2">
        <v>13160</v>
      </c>
      <c r="D54" s="2">
        <v>6195</v>
      </c>
      <c r="E54" s="2">
        <v>6965</v>
      </c>
      <c r="F54" s="2">
        <v>12888</v>
      </c>
      <c r="G54" s="2">
        <v>5331</v>
      </c>
      <c r="H54" s="2">
        <v>7557</v>
      </c>
      <c r="I54" s="2">
        <v>272</v>
      </c>
      <c r="J54" s="2">
        <v>864</v>
      </c>
      <c r="K54" s="100">
        <v>-592</v>
      </c>
    </row>
    <row r="55" spans="1:12" ht="12.75" customHeight="1">
      <c r="A55" s="361" t="s">
        <v>142</v>
      </c>
      <c r="B55" s="35">
        <v>2018</v>
      </c>
      <c r="C55" s="2">
        <v>12900</v>
      </c>
      <c r="D55" s="2">
        <v>6006</v>
      </c>
      <c r="E55" s="2">
        <v>6894</v>
      </c>
      <c r="F55" s="2">
        <v>13264</v>
      </c>
      <c r="G55" s="2">
        <v>5420</v>
      </c>
      <c r="H55" s="2">
        <v>7844</v>
      </c>
      <c r="I55" s="2">
        <v>-364</v>
      </c>
      <c r="J55" s="2">
        <v>586</v>
      </c>
      <c r="K55" s="3">
        <v>-950</v>
      </c>
    </row>
    <row r="56" spans="1:12" s="53" customFormat="1" ht="12.75" customHeight="1">
      <c r="A56" s="292"/>
      <c r="B56" s="92">
        <v>2019</v>
      </c>
      <c r="C56" s="99">
        <v>12735</v>
      </c>
      <c r="D56" s="93">
        <v>5919</v>
      </c>
      <c r="E56" s="402">
        <v>6816</v>
      </c>
      <c r="F56" s="93">
        <v>13185</v>
      </c>
      <c r="G56" s="402">
        <v>5246</v>
      </c>
      <c r="H56" s="93">
        <v>7939</v>
      </c>
      <c r="I56" s="402">
        <v>-450</v>
      </c>
      <c r="J56" s="93">
        <v>673</v>
      </c>
      <c r="K56" s="402">
        <v>-1123</v>
      </c>
      <c r="L56" s="87"/>
    </row>
    <row r="57" spans="1:12" ht="17.25" customHeight="1">
      <c r="A57" s="102" t="s">
        <v>278</v>
      </c>
      <c r="B57" s="103"/>
      <c r="C57" s="104"/>
      <c r="D57" s="104"/>
      <c r="E57" s="104"/>
      <c r="F57" s="104"/>
      <c r="G57" s="104"/>
      <c r="H57" s="3"/>
      <c r="I57" s="3"/>
      <c r="J57" s="3"/>
      <c r="K57" s="3"/>
    </row>
    <row r="58" spans="1:12">
      <c r="A58" s="344" t="s">
        <v>264</v>
      </c>
      <c r="B58" s="105"/>
      <c r="C58" s="3"/>
      <c r="D58" s="3"/>
      <c r="E58" s="3"/>
      <c r="F58" s="3"/>
      <c r="G58" s="3"/>
      <c r="H58" s="3"/>
      <c r="I58" s="3"/>
      <c r="J58" s="3"/>
      <c r="K58" s="3"/>
    </row>
  </sheetData>
  <mergeCells count="4">
    <mergeCell ref="A9:B10"/>
    <mergeCell ref="C9:E9"/>
    <mergeCell ref="F9:H9"/>
    <mergeCell ref="I9:K9"/>
  </mergeCells>
  <hyperlinks>
    <hyperlink ref="A7" location="' Spis tablic  List of tables'!A1" display="Powrót do spisu tablic "/>
    <hyperlink ref="A8" location="' Spis tablic  List of tables'!A1" display="Return to list of tables"/>
  </hyperlinks>
  <pageMargins left="0.59055118110236227" right="0.19685039370078741" top="0.70866141732283472" bottom="0.78740157480314965" header="0.51181102362204722" footer="0.51181102362204722"/>
  <pageSetup paperSize="9" orientation="portrait" verticalDpi="4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pane ySplit="11" topLeftCell="A12" activePane="bottomLeft" state="frozen"/>
      <selection pane="bottomLeft" activeCell="A7" sqref="A7"/>
    </sheetView>
  </sheetViews>
  <sheetFormatPr defaultColWidth="9" defaultRowHeight="12.75"/>
  <cols>
    <col min="1" max="1" width="22.125" style="64" customWidth="1"/>
    <col min="2" max="2" width="8.875" style="64" customWidth="1"/>
    <col min="3" max="3" width="9.875" style="64" customWidth="1"/>
    <col min="4" max="4" width="9.625" style="64" customWidth="1"/>
    <col min="5" max="5" width="12.25" style="64" customWidth="1"/>
    <col min="6" max="6" width="11.25" style="64" customWidth="1"/>
    <col min="7" max="7" width="10.375" style="64" customWidth="1"/>
    <col min="8" max="16384" width="9" style="64"/>
  </cols>
  <sheetData>
    <row r="1" spans="1:9" s="13" customFormat="1">
      <c r="A1" s="172" t="s">
        <v>667</v>
      </c>
      <c r="B1" s="65"/>
      <c r="C1" s="65"/>
      <c r="D1" s="65"/>
      <c r="E1" s="65"/>
      <c r="F1" s="65"/>
      <c r="G1" s="3"/>
    </row>
    <row r="2" spans="1:9" s="13" customFormat="1">
      <c r="A2" s="34" t="s">
        <v>588</v>
      </c>
      <c r="B2" s="77"/>
      <c r="C2" s="77"/>
      <c r="D2" s="77"/>
      <c r="E2" s="77"/>
      <c r="F2" s="77"/>
      <c r="G2" s="3"/>
    </row>
    <row r="3" spans="1:9" s="13" customFormat="1">
      <c r="A3" s="34" t="s">
        <v>589</v>
      </c>
      <c r="B3" s="77"/>
      <c r="C3" s="77"/>
      <c r="D3" s="77"/>
      <c r="E3" s="77"/>
      <c r="F3" s="77"/>
      <c r="G3" s="3"/>
    </row>
    <row r="4" spans="1:9" s="13" customFormat="1">
      <c r="A4" s="12" t="s">
        <v>576</v>
      </c>
      <c r="B4" s="77"/>
      <c r="C4" s="77"/>
      <c r="D4" s="77"/>
      <c r="E4" s="77"/>
      <c r="F4" s="77"/>
      <c r="G4" s="3"/>
    </row>
    <row r="5" spans="1:9" s="53" customFormat="1">
      <c r="A5" s="341" t="s">
        <v>590</v>
      </c>
      <c r="B5" s="34"/>
      <c r="C5" s="34"/>
      <c r="D5" s="34"/>
      <c r="E5" s="34"/>
      <c r="F5" s="34"/>
      <c r="G5" s="10"/>
    </row>
    <row r="6" spans="1:9" s="53" customFormat="1">
      <c r="A6" s="341" t="s">
        <v>591</v>
      </c>
      <c r="B6" s="34"/>
      <c r="C6" s="34"/>
      <c r="D6" s="34"/>
      <c r="E6" s="34"/>
      <c r="F6" s="34"/>
      <c r="G6" s="10"/>
    </row>
    <row r="7" spans="1:9" s="53" customFormat="1">
      <c r="A7" s="432" t="s">
        <v>672</v>
      </c>
      <c r="B7" s="34"/>
      <c r="C7" s="34"/>
      <c r="D7" s="34"/>
      <c r="E7" s="34"/>
      <c r="F7" s="34"/>
      <c r="G7" s="10"/>
    </row>
    <row r="8" spans="1:9" s="53" customFormat="1">
      <c r="A8" s="428" t="s">
        <v>594</v>
      </c>
      <c r="C8" s="34"/>
      <c r="D8" s="34"/>
      <c r="E8" s="34"/>
      <c r="F8" s="34"/>
      <c r="G8" s="10"/>
    </row>
    <row r="9" spans="1:9" s="53" customFormat="1">
      <c r="A9" s="428" t="s">
        <v>595</v>
      </c>
      <c r="C9" s="34"/>
      <c r="D9" s="34"/>
      <c r="E9" s="34"/>
      <c r="F9" s="34"/>
      <c r="G9" s="10"/>
    </row>
    <row r="10" spans="1:9" ht="19.899999999999999" customHeight="1">
      <c r="A10" s="434" t="s">
        <v>447</v>
      </c>
      <c r="B10" s="443" t="s">
        <v>360</v>
      </c>
      <c r="C10" s="439" t="s">
        <v>446</v>
      </c>
      <c r="D10" s="440"/>
      <c r="E10" s="440"/>
      <c r="F10" s="440"/>
      <c r="G10" s="78"/>
    </row>
    <row r="11" spans="1:9" ht="38.25">
      <c r="A11" s="438"/>
      <c r="B11" s="444"/>
      <c r="C11" s="69" t="s">
        <v>448</v>
      </c>
      <c r="D11" s="69" t="s">
        <v>449</v>
      </c>
      <c r="E11" s="69" t="s">
        <v>450</v>
      </c>
      <c r="F11" s="69" t="s">
        <v>451</v>
      </c>
      <c r="G11" s="70" t="s">
        <v>452</v>
      </c>
    </row>
    <row r="12" spans="1:9">
      <c r="A12" s="21"/>
      <c r="B12" s="21"/>
      <c r="C12" s="122"/>
      <c r="D12" s="122"/>
      <c r="E12" s="122"/>
      <c r="F12" s="122"/>
      <c r="G12" s="122"/>
    </row>
    <row r="13" spans="1:9" ht="33" customHeight="1">
      <c r="A13" s="435" t="s">
        <v>453</v>
      </c>
      <c r="B13" s="435"/>
      <c r="C13" s="435"/>
      <c r="D13" s="435"/>
      <c r="E13" s="435"/>
      <c r="F13" s="435"/>
      <c r="G13" s="435"/>
    </row>
    <row r="14" spans="1:9" ht="15" customHeight="1">
      <c r="A14" s="48" t="s">
        <v>355</v>
      </c>
      <c r="B14" s="79">
        <v>401673</v>
      </c>
      <c r="C14" s="7">
        <v>184530</v>
      </c>
      <c r="D14" s="79">
        <v>153421</v>
      </c>
      <c r="E14" s="7">
        <v>16339</v>
      </c>
      <c r="F14" s="7">
        <v>34816</v>
      </c>
      <c r="G14" s="79">
        <v>12567</v>
      </c>
      <c r="I14" s="79"/>
    </row>
    <row r="15" spans="1:9" ht="15" customHeight="1">
      <c r="A15" s="44" t="s">
        <v>5</v>
      </c>
      <c r="B15" s="276">
        <v>31121</v>
      </c>
      <c r="C15" s="200">
        <v>15290</v>
      </c>
      <c r="D15" s="276">
        <v>11230</v>
      </c>
      <c r="E15" s="200">
        <v>1308</v>
      </c>
      <c r="F15" s="200">
        <v>2970</v>
      </c>
      <c r="G15" s="276">
        <v>323</v>
      </c>
    </row>
    <row r="16" spans="1:9" ht="15" customHeight="1">
      <c r="A16" s="44" t="s">
        <v>136</v>
      </c>
      <c r="B16" s="276">
        <v>24148</v>
      </c>
      <c r="C16" s="200">
        <v>12693</v>
      </c>
      <c r="D16" s="276">
        <v>8088</v>
      </c>
      <c r="E16" s="200">
        <v>779</v>
      </c>
      <c r="F16" s="200">
        <v>1958</v>
      </c>
      <c r="G16" s="276">
        <v>630</v>
      </c>
    </row>
    <row r="17" spans="1:7" ht="15" customHeight="1">
      <c r="A17" s="44" t="s">
        <v>7</v>
      </c>
      <c r="B17" s="276">
        <v>20363</v>
      </c>
      <c r="C17" s="200">
        <v>11064</v>
      </c>
      <c r="D17" s="276">
        <v>6724</v>
      </c>
      <c r="E17" s="200">
        <v>877</v>
      </c>
      <c r="F17" s="200">
        <v>1470</v>
      </c>
      <c r="G17" s="276">
        <v>228</v>
      </c>
    </row>
    <row r="18" spans="1:7" ht="15" customHeight="1">
      <c r="A18" s="44" t="s">
        <v>8</v>
      </c>
      <c r="B18" s="276">
        <v>13307</v>
      </c>
      <c r="C18" s="200">
        <v>6126</v>
      </c>
      <c r="D18" s="276">
        <v>4711</v>
      </c>
      <c r="E18" s="200">
        <v>580</v>
      </c>
      <c r="F18" s="200">
        <v>1327</v>
      </c>
      <c r="G18" s="276">
        <v>563</v>
      </c>
    </row>
    <row r="19" spans="1:7" ht="15" customHeight="1">
      <c r="A19" s="81" t="s">
        <v>9</v>
      </c>
      <c r="B19" s="276">
        <v>22546</v>
      </c>
      <c r="C19" s="200">
        <v>9972</v>
      </c>
      <c r="D19" s="276">
        <v>8458</v>
      </c>
      <c r="E19" s="200">
        <v>907</v>
      </c>
      <c r="F19" s="200">
        <v>2207</v>
      </c>
      <c r="G19" s="276">
        <v>1002</v>
      </c>
    </row>
    <row r="20" spans="1:7" ht="15" customHeight="1">
      <c r="A20" s="81" t="s">
        <v>10</v>
      </c>
      <c r="B20" s="276">
        <v>40059</v>
      </c>
      <c r="C20" s="200">
        <v>19327</v>
      </c>
      <c r="D20" s="276">
        <v>16493</v>
      </c>
      <c r="E20" s="200">
        <v>1495</v>
      </c>
      <c r="F20" s="200">
        <v>2645</v>
      </c>
      <c r="G20" s="276">
        <v>99</v>
      </c>
    </row>
    <row r="21" spans="1:7" ht="15" customHeight="1">
      <c r="A21" s="81" t="s">
        <v>11</v>
      </c>
      <c r="B21" s="276">
        <v>52791</v>
      </c>
      <c r="C21" s="200">
        <v>21475</v>
      </c>
      <c r="D21" s="276">
        <v>22517</v>
      </c>
      <c r="E21" s="200">
        <v>1714</v>
      </c>
      <c r="F21" s="200">
        <v>4812</v>
      </c>
      <c r="G21" s="276">
        <v>2273</v>
      </c>
    </row>
    <row r="22" spans="1:7" ht="15" customHeight="1">
      <c r="A22" s="81" t="s">
        <v>12</v>
      </c>
      <c r="B22" s="276">
        <v>11535</v>
      </c>
      <c r="C22" s="200">
        <v>4446</v>
      </c>
      <c r="D22" s="276">
        <v>4877</v>
      </c>
      <c r="E22" s="200">
        <v>884</v>
      </c>
      <c r="F22" s="200">
        <v>1103</v>
      </c>
      <c r="G22" s="276">
        <v>225</v>
      </c>
    </row>
    <row r="23" spans="1:7" ht="15" customHeight="1">
      <c r="A23" s="44" t="s">
        <v>13</v>
      </c>
      <c r="B23" s="276">
        <v>23088</v>
      </c>
      <c r="C23" s="200">
        <v>11768</v>
      </c>
      <c r="D23" s="276">
        <v>8745</v>
      </c>
      <c r="E23" s="200">
        <v>905</v>
      </c>
      <c r="F23" s="200">
        <v>1391</v>
      </c>
      <c r="G23" s="276">
        <v>279</v>
      </c>
    </row>
    <row r="24" spans="1:7" ht="15" customHeight="1">
      <c r="A24" s="44" t="s">
        <v>14</v>
      </c>
      <c r="B24" s="276">
        <v>12697</v>
      </c>
      <c r="C24" s="200">
        <v>6608</v>
      </c>
      <c r="D24" s="276">
        <v>4366</v>
      </c>
      <c r="E24" s="200">
        <v>504</v>
      </c>
      <c r="F24" s="200">
        <v>935</v>
      </c>
      <c r="G24" s="276">
        <v>284</v>
      </c>
    </row>
    <row r="25" spans="1:7" ht="15" customHeight="1">
      <c r="A25" s="44" t="s">
        <v>15</v>
      </c>
      <c r="B25" s="276">
        <v>22283</v>
      </c>
      <c r="C25" s="200">
        <v>10887</v>
      </c>
      <c r="D25" s="276">
        <v>8473</v>
      </c>
      <c r="E25" s="200">
        <v>740</v>
      </c>
      <c r="F25" s="200">
        <v>2058</v>
      </c>
      <c r="G25" s="276">
        <v>125</v>
      </c>
    </row>
    <row r="26" spans="1:7" ht="15" customHeight="1">
      <c r="A26" s="81" t="s">
        <v>16</v>
      </c>
      <c r="B26" s="276">
        <v>43319</v>
      </c>
      <c r="C26" s="200">
        <v>17851</v>
      </c>
      <c r="D26" s="276">
        <v>18521</v>
      </c>
      <c r="E26" s="200">
        <v>2213</v>
      </c>
      <c r="F26" s="200">
        <v>4356</v>
      </c>
      <c r="G26" s="276">
        <v>378</v>
      </c>
    </row>
    <row r="27" spans="1:7" ht="15" customHeight="1">
      <c r="A27" s="81" t="s">
        <v>17</v>
      </c>
      <c r="B27" s="276">
        <v>11034</v>
      </c>
      <c r="C27" s="200">
        <v>4322</v>
      </c>
      <c r="D27" s="276">
        <v>5114</v>
      </c>
      <c r="E27" s="200">
        <v>571</v>
      </c>
      <c r="F27" s="200">
        <v>952</v>
      </c>
      <c r="G27" s="276">
        <v>75</v>
      </c>
    </row>
    <row r="28" spans="1:7" ht="15" customHeight="1">
      <c r="A28" s="44" t="s">
        <v>18</v>
      </c>
      <c r="B28" s="276">
        <v>16383</v>
      </c>
      <c r="C28" s="200">
        <v>8435</v>
      </c>
      <c r="D28" s="276">
        <v>5430</v>
      </c>
      <c r="E28" s="200">
        <v>647</v>
      </c>
      <c r="F28" s="200">
        <v>1517</v>
      </c>
      <c r="G28" s="276">
        <v>354</v>
      </c>
    </row>
    <row r="29" spans="1:7" ht="15" customHeight="1">
      <c r="A29" s="44" t="s">
        <v>19</v>
      </c>
      <c r="B29" s="276">
        <v>35444</v>
      </c>
      <c r="C29" s="200">
        <v>16583</v>
      </c>
      <c r="D29" s="276">
        <v>13526</v>
      </c>
      <c r="E29" s="200">
        <v>1626</v>
      </c>
      <c r="F29" s="200">
        <v>3491</v>
      </c>
      <c r="G29" s="276">
        <v>218</v>
      </c>
    </row>
    <row r="30" spans="1:7" ht="15" customHeight="1">
      <c r="A30" s="44" t="s">
        <v>20</v>
      </c>
      <c r="B30" s="276">
        <v>21555</v>
      </c>
      <c r="C30" s="200">
        <v>7683</v>
      </c>
      <c r="D30" s="276">
        <v>6148</v>
      </c>
      <c r="E30" s="200">
        <v>589</v>
      </c>
      <c r="F30" s="200">
        <v>1624</v>
      </c>
      <c r="G30" s="276">
        <v>5511</v>
      </c>
    </row>
    <row r="31" spans="1:7" ht="33" customHeight="1">
      <c r="A31" s="435" t="s">
        <v>454</v>
      </c>
      <c r="B31" s="435"/>
      <c r="C31" s="435"/>
      <c r="D31" s="435"/>
      <c r="E31" s="435"/>
      <c r="F31" s="435"/>
      <c r="G31" s="3"/>
    </row>
    <row r="32" spans="1:7" s="82" customFormat="1" ht="15" customHeight="1">
      <c r="A32" s="48" t="s">
        <v>358</v>
      </c>
      <c r="B32" s="79">
        <v>401673</v>
      </c>
      <c r="C32" s="7">
        <v>184530</v>
      </c>
      <c r="D32" s="79">
        <v>153421</v>
      </c>
      <c r="E32" s="7">
        <v>16339</v>
      </c>
      <c r="F32" s="7">
        <v>34816</v>
      </c>
      <c r="G32" s="79">
        <v>12567</v>
      </c>
    </row>
    <row r="33" spans="1:7" s="82" customFormat="1" ht="15" customHeight="1">
      <c r="A33" s="44" t="s">
        <v>5</v>
      </c>
      <c r="B33" s="276">
        <v>28927</v>
      </c>
      <c r="C33" s="200">
        <v>12902</v>
      </c>
      <c r="D33" s="276">
        <v>11238</v>
      </c>
      <c r="E33" s="200">
        <v>1470</v>
      </c>
      <c r="F33" s="200">
        <v>3096</v>
      </c>
      <c r="G33" s="276">
        <v>221</v>
      </c>
    </row>
    <row r="34" spans="1:7" s="82" customFormat="1" ht="15" customHeight="1">
      <c r="A34" s="44" t="s">
        <v>136</v>
      </c>
      <c r="B34" s="276">
        <v>23688</v>
      </c>
      <c r="C34" s="200">
        <v>12214</v>
      </c>
      <c r="D34" s="276">
        <v>8493</v>
      </c>
      <c r="E34" s="200">
        <v>745</v>
      </c>
      <c r="F34" s="200">
        <v>2009</v>
      </c>
      <c r="G34" s="276">
        <v>227</v>
      </c>
    </row>
    <row r="35" spans="1:7" s="82" customFormat="1" ht="15" customHeight="1">
      <c r="A35" s="44" t="s">
        <v>7</v>
      </c>
      <c r="B35" s="276">
        <v>23904</v>
      </c>
      <c r="C35" s="200">
        <v>12911</v>
      </c>
      <c r="D35" s="276">
        <v>8139</v>
      </c>
      <c r="E35" s="200">
        <v>924</v>
      </c>
      <c r="F35" s="200">
        <v>1621</v>
      </c>
      <c r="G35" s="276">
        <v>309</v>
      </c>
    </row>
    <row r="36" spans="1:7" s="82" customFormat="1" ht="15" customHeight="1">
      <c r="A36" s="44" t="s">
        <v>8</v>
      </c>
      <c r="B36" s="276">
        <v>13609</v>
      </c>
      <c r="C36" s="200">
        <v>6987</v>
      </c>
      <c r="D36" s="276">
        <v>4391</v>
      </c>
      <c r="E36" s="200">
        <v>531</v>
      </c>
      <c r="F36" s="200">
        <v>1194</v>
      </c>
      <c r="G36" s="276">
        <v>506</v>
      </c>
    </row>
    <row r="37" spans="1:7" s="82" customFormat="1" ht="15" customHeight="1">
      <c r="A37" s="81" t="s">
        <v>9</v>
      </c>
      <c r="B37" s="276">
        <v>23710</v>
      </c>
      <c r="C37" s="200">
        <v>10293</v>
      </c>
      <c r="D37" s="276">
        <v>8743</v>
      </c>
      <c r="E37" s="200">
        <v>927</v>
      </c>
      <c r="F37" s="200">
        <v>2267</v>
      </c>
      <c r="G37" s="276">
        <v>1480</v>
      </c>
    </row>
    <row r="38" spans="1:7" s="82" customFormat="1" ht="15" customHeight="1">
      <c r="A38" s="81" t="s">
        <v>10</v>
      </c>
      <c r="B38" s="276">
        <v>35196</v>
      </c>
      <c r="C38" s="200">
        <v>16327</v>
      </c>
      <c r="D38" s="276">
        <v>14878</v>
      </c>
      <c r="E38" s="200">
        <v>1345</v>
      </c>
      <c r="F38" s="200">
        <v>2517</v>
      </c>
      <c r="G38" s="276">
        <v>129</v>
      </c>
    </row>
    <row r="39" spans="1:7" s="82" customFormat="1" ht="15" customHeight="1">
      <c r="A39" s="81" t="s">
        <v>11</v>
      </c>
      <c r="B39" s="276">
        <v>46217</v>
      </c>
      <c r="C39" s="200">
        <v>19596</v>
      </c>
      <c r="D39" s="276">
        <v>19521</v>
      </c>
      <c r="E39" s="200">
        <v>1810</v>
      </c>
      <c r="F39" s="200">
        <v>4287</v>
      </c>
      <c r="G39" s="276">
        <v>1003</v>
      </c>
    </row>
    <row r="40" spans="1:7" s="82" customFormat="1" ht="15" customHeight="1">
      <c r="A40" s="81" t="s">
        <v>12</v>
      </c>
      <c r="B40" s="276">
        <v>11665</v>
      </c>
      <c r="C40" s="200">
        <v>4886</v>
      </c>
      <c r="D40" s="276">
        <v>4721</v>
      </c>
      <c r="E40" s="200">
        <v>775</v>
      </c>
      <c r="F40" s="200">
        <v>1060</v>
      </c>
      <c r="G40" s="276">
        <v>223</v>
      </c>
    </row>
    <row r="41" spans="1:7" s="82" customFormat="1" ht="15" customHeight="1">
      <c r="A41" s="44" t="s">
        <v>13</v>
      </c>
      <c r="B41" s="276">
        <v>24720</v>
      </c>
      <c r="C41" s="200">
        <v>12921</v>
      </c>
      <c r="D41" s="276">
        <v>9228</v>
      </c>
      <c r="E41" s="200">
        <v>819</v>
      </c>
      <c r="F41" s="200">
        <v>1415</v>
      </c>
      <c r="G41" s="276">
        <v>337</v>
      </c>
    </row>
    <row r="42" spans="1:7" s="82" customFormat="1" ht="15" customHeight="1">
      <c r="A42" s="44" t="s">
        <v>14</v>
      </c>
      <c r="B42" s="276">
        <v>13802</v>
      </c>
      <c r="C42" s="200">
        <v>7334</v>
      </c>
      <c r="D42" s="276">
        <v>4557</v>
      </c>
      <c r="E42" s="200">
        <v>549</v>
      </c>
      <c r="F42" s="200">
        <v>1005</v>
      </c>
      <c r="G42" s="276">
        <v>357</v>
      </c>
    </row>
    <row r="43" spans="1:7" s="82" customFormat="1" ht="15" customHeight="1">
      <c r="A43" s="44" t="s">
        <v>15</v>
      </c>
      <c r="B43" s="276">
        <v>20514</v>
      </c>
      <c r="C43" s="200">
        <v>9758</v>
      </c>
      <c r="D43" s="276">
        <v>7879</v>
      </c>
      <c r="E43" s="200">
        <v>744</v>
      </c>
      <c r="F43" s="200">
        <v>1836</v>
      </c>
      <c r="G43" s="276">
        <v>297</v>
      </c>
    </row>
    <row r="44" spans="1:7" s="82" customFormat="1" ht="15" customHeight="1">
      <c r="A44" s="81" t="s">
        <v>16</v>
      </c>
      <c r="B44" s="276">
        <v>47449</v>
      </c>
      <c r="C44" s="200">
        <v>18763</v>
      </c>
      <c r="D44" s="276">
        <v>21281</v>
      </c>
      <c r="E44" s="200">
        <v>2450</v>
      </c>
      <c r="F44" s="200">
        <v>4735</v>
      </c>
      <c r="G44" s="276">
        <v>220</v>
      </c>
    </row>
    <row r="45" spans="1:7" s="82" customFormat="1" ht="15" customHeight="1">
      <c r="A45" s="81" t="s">
        <v>17</v>
      </c>
      <c r="B45" s="276">
        <v>13006</v>
      </c>
      <c r="C45" s="200">
        <v>6070</v>
      </c>
      <c r="D45" s="276">
        <v>5277</v>
      </c>
      <c r="E45" s="200">
        <v>550</v>
      </c>
      <c r="F45" s="200">
        <v>985</v>
      </c>
      <c r="G45" s="276">
        <v>124</v>
      </c>
    </row>
    <row r="46" spans="1:7" s="82" customFormat="1" ht="15" customHeight="1">
      <c r="A46" s="44" t="s">
        <v>18</v>
      </c>
      <c r="B46" s="276">
        <v>19022</v>
      </c>
      <c r="C46" s="200">
        <v>10038</v>
      </c>
      <c r="D46" s="276">
        <v>5859</v>
      </c>
      <c r="E46" s="200">
        <v>620</v>
      </c>
      <c r="F46" s="200">
        <v>1641</v>
      </c>
      <c r="G46" s="276">
        <v>864</v>
      </c>
    </row>
    <row r="47" spans="1:7" s="82" customFormat="1" ht="15" customHeight="1">
      <c r="A47" s="44" t="s">
        <v>19</v>
      </c>
      <c r="B47" s="276">
        <v>34840</v>
      </c>
      <c r="C47" s="200">
        <v>16524</v>
      </c>
      <c r="D47" s="276">
        <v>13138</v>
      </c>
      <c r="E47" s="200">
        <v>1514</v>
      </c>
      <c r="F47" s="200">
        <v>3510</v>
      </c>
      <c r="G47" s="276">
        <v>154</v>
      </c>
    </row>
    <row r="48" spans="1:7" s="82" customFormat="1" ht="15" customHeight="1">
      <c r="A48" s="44" t="s">
        <v>20</v>
      </c>
      <c r="B48" s="276">
        <v>21404</v>
      </c>
      <c r="C48" s="200">
        <v>7006</v>
      </c>
      <c r="D48" s="276">
        <v>6078</v>
      </c>
      <c r="E48" s="200">
        <v>566</v>
      </c>
      <c r="F48" s="200">
        <v>1638</v>
      </c>
      <c r="G48" s="276">
        <v>6116</v>
      </c>
    </row>
    <row r="49" spans="1:13" ht="37.5" customHeight="1">
      <c r="A49" s="435" t="s">
        <v>455</v>
      </c>
      <c r="B49" s="435"/>
      <c r="C49" s="435"/>
      <c r="D49" s="435"/>
      <c r="E49" s="435"/>
      <c r="F49" s="435"/>
      <c r="G49" s="3"/>
    </row>
    <row r="50" spans="1:13" ht="15" customHeight="1">
      <c r="A50" s="48" t="s">
        <v>358</v>
      </c>
      <c r="B50" s="422" t="s">
        <v>0</v>
      </c>
      <c r="C50" s="83" t="s">
        <v>0</v>
      </c>
      <c r="D50" s="423" t="s">
        <v>0</v>
      </c>
      <c r="E50" s="83" t="s">
        <v>0</v>
      </c>
      <c r="F50" s="83" t="s">
        <v>0</v>
      </c>
      <c r="G50" s="84" t="s">
        <v>0</v>
      </c>
      <c r="H50" s="85"/>
      <c r="I50" s="85"/>
      <c r="J50" s="85"/>
      <c r="K50" s="85"/>
      <c r="L50" s="85"/>
      <c r="M50" s="85"/>
    </row>
    <row r="51" spans="1:13" ht="15" customHeight="1">
      <c r="A51" s="44" t="s">
        <v>5</v>
      </c>
      <c r="B51" s="276">
        <v>2194</v>
      </c>
      <c r="C51" s="200">
        <v>2388</v>
      </c>
      <c r="D51" s="276">
        <v>-8</v>
      </c>
      <c r="E51" s="200">
        <v>-162</v>
      </c>
      <c r="F51" s="200">
        <v>-126</v>
      </c>
      <c r="G51" s="276">
        <v>102</v>
      </c>
    </row>
    <row r="52" spans="1:13" ht="15" customHeight="1">
      <c r="A52" s="44" t="s">
        <v>136</v>
      </c>
      <c r="B52" s="276">
        <v>460</v>
      </c>
      <c r="C52" s="200">
        <v>479</v>
      </c>
      <c r="D52" s="276">
        <v>-405</v>
      </c>
      <c r="E52" s="200">
        <v>34</v>
      </c>
      <c r="F52" s="200">
        <v>-51</v>
      </c>
      <c r="G52" s="276">
        <v>403</v>
      </c>
    </row>
    <row r="53" spans="1:13" ht="15" customHeight="1">
      <c r="A53" s="44" t="s">
        <v>7</v>
      </c>
      <c r="B53" s="276">
        <v>-3541</v>
      </c>
      <c r="C53" s="200">
        <v>-1847</v>
      </c>
      <c r="D53" s="276">
        <v>-1415</v>
      </c>
      <c r="E53" s="200">
        <v>-47</v>
      </c>
      <c r="F53" s="200">
        <v>-151</v>
      </c>
      <c r="G53" s="276">
        <v>-81</v>
      </c>
    </row>
    <row r="54" spans="1:13" ht="15" customHeight="1">
      <c r="A54" s="44" t="s">
        <v>8</v>
      </c>
      <c r="B54" s="276">
        <v>-302</v>
      </c>
      <c r="C54" s="200">
        <v>-861</v>
      </c>
      <c r="D54" s="276">
        <v>320</v>
      </c>
      <c r="E54" s="200">
        <v>49</v>
      </c>
      <c r="F54" s="200">
        <v>133</v>
      </c>
      <c r="G54" s="276">
        <v>57</v>
      </c>
    </row>
    <row r="55" spans="1:13" ht="15" customHeight="1">
      <c r="A55" s="81" t="s">
        <v>9</v>
      </c>
      <c r="B55" s="276">
        <v>-1164</v>
      </c>
      <c r="C55" s="200">
        <v>-321</v>
      </c>
      <c r="D55" s="276">
        <v>-285</v>
      </c>
      <c r="E55" s="200">
        <v>-20</v>
      </c>
      <c r="F55" s="200">
        <v>-60</v>
      </c>
      <c r="G55" s="276">
        <v>-478</v>
      </c>
    </row>
    <row r="56" spans="1:13" ht="15" customHeight="1">
      <c r="A56" s="81" t="s">
        <v>10</v>
      </c>
      <c r="B56" s="276">
        <v>4863</v>
      </c>
      <c r="C56" s="200">
        <v>3000</v>
      </c>
      <c r="D56" s="276">
        <v>1615</v>
      </c>
      <c r="E56" s="200">
        <v>150</v>
      </c>
      <c r="F56" s="200">
        <v>128</v>
      </c>
      <c r="G56" s="276">
        <v>-30</v>
      </c>
    </row>
    <row r="57" spans="1:13" ht="15" customHeight="1">
      <c r="A57" s="81" t="s">
        <v>11</v>
      </c>
      <c r="B57" s="276">
        <v>6574</v>
      </c>
      <c r="C57" s="200">
        <v>1879</v>
      </c>
      <c r="D57" s="276">
        <v>2996</v>
      </c>
      <c r="E57" s="200">
        <v>-96</v>
      </c>
      <c r="F57" s="200">
        <v>525</v>
      </c>
      <c r="G57" s="276">
        <v>1270</v>
      </c>
    </row>
    <row r="58" spans="1:13" ht="15" customHeight="1">
      <c r="A58" s="81" t="s">
        <v>12</v>
      </c>
      <c r="B58" s="276">
        <v>-130</v>
      </c>
      <c r="C58" s="200">
        <v>-440</v>
      </c>
      <c r="D58" s="276">
        <v>156</v>
      </c>
      <c r="E58" s="200">
        <v>109</v>
      </c>
      <c r="F58" s="200">
        <v>43</v>
      </c>
      <c r="G58" s="276">
        <v>2</v>
      </c>
    </row>
    <row r="59" spans="1:13" ht="15" customHeight="1">
      <c r="A59" s="44" t="s">
        <v>13</v>
      </c>
      <c r="B59" s="276">
        <v>-1632</v>
      </c>
      <c r="C59" s="200">
        <v>-1153</v>
      </c>
      <c r="D59" s="276">
        <v>-483</v>
      </c>
      <c r="E59" s="200">
        <v>86</v>
      </c>
      <c r="F59" s="200">
        <v>-24</v>
      </c>
      <c r="G59" s="276">
        <v>-58</v>
      </c>
    </row>
    <row r="60" spans="1:13" ht="15" customHeight="1">
      <c r="A60" s="44" t="s">
        <v>14</v>
      </c>
      <c r="B60" s="276">
        <v>-1105</v>
      </c>
      <c r="C60" s="200">
        <v>-726</v>
      </c>
      <c r="D60" s="276">
        <v>-191</v>
      </c>
      <c r="E60" s="200">
        <v>-45</v>
      </c>
      <c r="F60" s="200">
        <v>-70</v>
      </c>
      <c r="G60" s="276">
        <v>-73</v>
      </c>
    </row>
    <row r="61" spans="1:13" ht="15" customHeight="1">
      <c r="A61" s="44" t="s">
        <v>15</v>
      </c>
      <c r="B61" s="276">
        <v>1769</v>
      </c>
      <c r="C61" s="200">
        <v>1129</v>
      </c>
      <c r="D61" s="276">
        <v>594</v>
      </c>
      <c r="E61" s="200">
        <v>-4</v>
      </c>
      <c r="F61" s="276">
        <v>222</v>
      </c>
      <c r="G61" s="201">
        <v>-172</v>
      </c>
    </row>
    <row r="62" spans="1:13" ht="15" customHeight="1">
      <c r="A62" s="81" t="s">
        <v>16</v>
      </c>
      <c r="B62" s="276">
        <v>-4130</v>
      </c>
      <c r="C62" s="200">
        <v>-912</v>
      </c>
      <c r="D62" s="276">
        <v>-2760</v>
      </c>
      <c r="E62" s="200">
        <v>-237</v>
      </c>
      <c r="F62" s="276">
        <v>-379</v>
      </c>
      <c r="G62" s="201">
        <v>158</v>
      </c>
    </row>
    <row r="63" spans="1:13" ht="15" customHeight="1">
      <c r="A63" s="81" t="s">
        <v>17</v>
      </c>
      <c r="B63" s="276">
        <v>-1972</v>
      </c>
      <c r="C63" s="200">
        <v>-1748</v>
      </c>
      <c r="D63" s="276">
        <v>-163</v>
      </c>
      <c r="E63" s="200">
        <v>21</v>
      </c>
      <c r="F63" s="276">
        <v>-33</v>
      </c>
      <c r="G63" s="201">
        <v>-49</v>
      </c>
    </row>
    <row r="64" spans="1:13" ht="15" customHeight="1">
      <c r="A64" s="44" t="s">
        <v>18</v>
      </c>
      <c r="B64" s="276">
        <v>-2639</v>
      </c>
      <c r="C64" s="200">
        <v>-1603</v>
      </c>
      <c r="D64" s="276">
        <v>-429</v>
      </c>
      <c r="E64" s="200">
        <v>27</v>
      </c>
      <c r="F64" s="276">
        <v>-124</v>
      </c>
      <c r="G64" s="201">
        <v>-510</v>
      </c>
    </row>
    <row r="65" spans="1:7" ht="15" customHeight="1">
      <c r="A65" s="44" t="s">
        <v>19</v>
      </c>
      <c r="B65" s="276">
        <v>604</v>
      </c>
      <c r="C65" s="200">
        <v>59</v>
      </c>
      <c r="D65" s="276">
        <v>388</v>
      </c>
      <c r="E65" s="200">
        <v>112</v>
      </c>
      <c r="F65" s="276">
        <v>-19</v>
      </c>
      <c r="G65" s="201">
        <v>64</v>
      </c>
    </row>
    <row r="66" spans="1:7" ht="15" customHeight="1">
      <c r="A66" s="44" t="s">
        <v>20</v>
      </c>
      <c r="B66" s="276">
        <v>151</v>
      </c>
      <c r="C66" s="200">
        <v>677</v>
      </c>
      <c r="D66" s="276">
        <v>70</v>
      </c>
      <c r="E66" s="200">
        <v>23</v>
      </c>
      <c r="F66" s="276">
        <v>-14</v>
      </c>
      <c r="G66" s="201">
        <v>-605</v>
      </c>
    </row>
  </sheetData>
  <mergeCells count="6">
    <mergeCell ref="A49:F49"/>
    <mergeCell ref="A13:G13"/>
    <mergeCell ref="A31:F31"/>
    <mergeCell ref="A10:A11"/>
    <mergeCell ref="B10:B11"/>
    <mergeCell ref="C10:F10"/>
  </mergeCells>
  <hyperlinks>
    <hyperlink ref="A8" location="' Spis tablic  List of tables'!A1" display="Powrót do spisu tablic "/>
    <hyperlink ref="A9" location="' Spis tablic  List of tables'!A1" display="Return to list of tables"/>
  </hyperlink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>
      <selection activeCell="L11" sqref="L11"/>
    </sheetView>
  </sheetViews>
  <sheetFormatPr defaultColWidth="9" defaultRowHeight="12.75"/>
  <cols>
    <col min="1" max="1" width="22.75" style="64" customWidth="1"/>
    <col min="2" max="2" width="7.75" style="76" customWidth="1"/>
    <col min="3" max="3" width="8.625" style="76" customWidth="1"/>
    <col min="4" max="4" width="8.25" style="76" customWidth="1"/>
    <col min="5" max="5" width="8.875" style="76" customWidth="1"/>
    <col min="6" max="6" width="7.875" style="76" customWidth="1"/>
    <col min="7" max="7" width="8" style="76" customWidth="1"/>
    <col min="8" max="8" width="7.75" style="76" customWidth="1"/>
    <col min="9" max="9" width="10.125" style="64" customWidth="1"/>
    <col min="10" max="16384" width="9" style="64"/>
  </cols>
  <sheetData>
    <row r="1" spans="1:16">
      <c r="A1" s="104" t="s">
        <v>666</v>
      </c>
      <c r="B1" s="63"/>
      <c r="C1" s="63"/>
      <c r="D1" s="63"/>
      <c r="E1" s="63"/>
      <c r="F1" s="63"/>
      <c r="G1" s="63"/>
      <c r="H1" s="63"/>
    </row>
    <row r="2" spans="1:16" ht="15" customHeight="1">
      <c r="A2" s="65" t="s">
        <v>592</v>
      </c>
      <c r="B2" s="65"/>
      <c r="C2" s="65"/>
      <c r="D2" s="65"/>
      <c r="E2" s="65"/>
      <c r="F2" s="65"/>
      <c r="G2" s="65"/>
      <c r="H2" s="63"/>
    </row>
    <row r="3" spans="1:16" ht="15" customHeight="1">
      <c r="A3" s="172" t="s">
        <v>573</v>
      </c>
      <c r="B3" s="65"/>
      <c r="C3" s="65"/>
      <c r="D3" s="65"/>
      <c r="E3" s="65"/>
      <c r="F3" s="65"/>
      <c r="G3" s="65"/>
      <c r="H3" s="63"/>
    </row>
    <row r="4" spans="1:16" ht="15" customHeight="1">
      <c r="A4" s="343" t="s">
        <v>574</v>
      </c>
      <c r="B4" s="63"/>
      <c r="C4" s="63"/>
      <c r="D4" s="63"/>
      <c r="E4" s="63"/>
      <c r="F4" s="63"/>
      <c r="G4" s="63"/>
      <c r="H4" s="63"/>
    </row>
    <row r="5" spans="1:16" ht="15" customHeight="1">
      <c r="A5" s="341" t="s">
        <v>593</v>
      </c>
      <c r="B5" s="66"/>
      <c r="C5" s="66"/>
      <c r="D5" s="66"/>
      <c r="E5" s="66"/>
      <c r="F5" s="66"/>
      <c r="G5" s="66"/>
      <c r="H5" s="63"/>
    </row>
    <row r="6" spans="1:16" ht="15" customHeight="1">
      <c r="A6" s="432" t="s">
        <v>671</v>
      </c>
      <c r="B6" s="66"/>
      <c r="C6" s="66"/>
      <c r="D6" s="66"/>
      <c r="E6" s="66"/>
      <c r="F6" s="66"/>
      <c r="G6" s="66"/>
      <c r="H6" s="63"/>
    </row>
    <row r="7" spans="1:16" ht="15" customHeight="1">
      <c r="A7" s="428" t="s">
        <v>594</v>
      </c>
      <c r="C7" s="427"/>
      <c r="D7" s="427"/>
      <c r="E7" s="427"/>
      <c r="F7" s="427"/>
      <c r="G7" s="427"/>
      <c r="H7" s="63"/>
    </row>
    <row r="8" spans="1:16">
      <c r="A8" s="428" t="s">
        <v>595</v>
      </c>
      <c r="C8" s="67"/>
      <c r="D8" s="67"/>
      <c r="E8" s="67"/>
      <c r="F8" s="67"/>
      <c r="G8" s="67"/>
      <c r="H8" s="67"/>
    </row>
    <row r="9" spans="1:16" ht="36.75" customHeight="1">
      <c r="A9" s="434" t="s">
        <v>456</v>
      </c>
      <c r="B9" s="439" t="s">
        <v>457</v>
      </c>
      <c r="C9" s="440"/>
      <c r="D9" s="440"/>
      <c r="E9" s="440"/>
      <c r="F9" s="440"/>
      <c r="G9" s="440"/>
      <c r="H9" s="440"/>
      <c r="I9" s="440"/>
    </row>
    <row r="10" spans="1:16" ht="42.75" customHeight="1">
      <c r="A10" s="436"/>
      <c r="B10" s="327" t="s">
        <v>419</v>
      </c>
      <c r="C10" s="329" t="s">
        <v>152</v>
      </c>
      <c r="D10" s="329" t="s">
        <v>154</v>
      </c>
      <c r="E10" s="329" t="s">
        <v>155</v>
      </c>
      <c r="F10" s="328" t="s">
        <v>156</v>
      </c>
      <c r="G10" s="329" t="s">
        <v>151</v>
      </c>
      <c r="H10" s="328" t="s">
        <v>153</v>
      </c>
      <c r="I10" s="319" t="s">
        <v>305</v>
      </c>
    </row>
    <row r="11" spans="1:16" s="72" customFormat="1" ht="12.75" customHeight="1">
      <c r="A11" s="318"/>
      <c r="B11" s="320"/>
      <c r="C11" s="321"/>
      <c r="D11" s="321"/>
      <c r="E11" s="321"/>
      <c r="F11" s="321"/>
      <c r="G11" s="321"/>
      <c r="H11" s="321"/>
      <c r="I11" s="99"/>
      <c r="J11" s="71"/>
      <c r="K11" s="317"/>
      <c r="L11" s="71"/>
      <c r="M11" s="71"/>
      <c r="N11" s="71"/>
      <c r="O11" s="71"/>
      <c r="P11" s="71"/>
    </row>
    <row r="12" spans="1:16" s="72" customFormat="1" ht="12.75" customHeight="1">
      <c r="A12" s="417" t="s">
        <v>355</v>
      </c>
      <c r="B12" s="415">
        <v>485077</v>
      </c>
      <c r="C12" s="420">
        <v>99503</v>
      </c>
      <c r="D12" s="93">
        <v>84981</v>
      </c>
      <c r="E12" s="99">
        <v>50733</v>
      </c>
      <c r="F12" s="93">
        <v>77996</v>
      </c>
      <c r="G12" s="99">
        <v>43989</v>
      </c>
      <c r="H12" s="93">
        <v>72733</v>
      </c>
      <c r="I12" s="99">
        <v>55142</v>
      </c>
      <c r="J12" s="71"/>
      <c r="K12" s="317"/>
      <c r="L12" s="71"/>
      <c r="M12" s="71"/>
      <c r="N12" s="71"/>
      <c r="O12" s="71"/>
      <c r="P12" s="71"/>
    </row>
    <row r="13" spans="1:16" s="72" customFormat="1" ht="12.75" customHeight="1">
      <c r="A13" s="154"/>
      <c r="B13" s="401"/>
      <c r="C13" s="420"/>
      <c r="D13" s="93"/>
      <c r="E13" s="99"/>
      <c r="F13" s="93"/>
      <c r="G13" s="99"/>
      <c r="H13" s="93"/>
      <c r="I13" s="99"/>
      <c r="J13" s="71"/>
      <c r="K13" s="317"/>
      <c r="L13" s="71"/>
      <c r="M13" s="71"/>
      <c r="N13" s="71"/>
      <c r="O13" s="71"/>
      <c r="P13" s="71"/>
    </row>
    <row r="14" spans="1:16" s="53" customFormat="1" ht="12.75" customHeight="1">
      <c r="A14" s="44" t="s">
        <v>43</v>
      </c>
      <c r="B14" s="127">
        <v>100386</v>
      </c>
      <c r="C14" s="152">
        <v>77347</v>
      </c>
      <c r="D14" s="150">
        <v>2565</v>
      </c>
      <c r="E14" s="151">
        <v>4122</v>
      </c>
      <c r="F14" s="150">
        <v>2421</v>
      </c>
      <c r="G14" s="151">
        <v>5311</v>
      </c>
      <c r="H14" s="150">
        <v>6283</v>
      </c>
      <c r="I14" s="151">
        <v>2337</v>
      </c>
      <c r="J14" s="73"/>
      <c r="K14" s="317"/>
      <c r="L14" s="73"/>
      <c r="M14" s="73"/>
      <c r="N14" s="73"/>
      <c r="O14" s="73"/>
    </row>
    <row r="15" spans="1:16" s="53" customFormat="1">
      <c r="A15" s="44" t="s">
        <v>46</v>
      </c>
      <c r="B15" s="127">
        <v>85539</v>
      </c>
      <c r="C15" s="152">
        <v>2728</v>
      </c>
      <c r="D15" s="150">
        <v>67182</v>
      </c>
      <c r="E15" s="151">
        <v>4403</v>
      </c>
      <c r="F15" s="150">
        <v>5902</v>
      </c>
      <c r="G15" s="151">
        <v>1970</v>
      </c>
      <c r="H15" s="150">
        <v>1709</v>
      </c>
      <c r="I15" s="151">
        <v>1645</v>
      </c>
      <c r="J15" s="73"/>
      <c r="K15" s="73"/>
      <c r="L15" s="73"/>
      <c r="M15" s="73"/>
      <c r="N15" s="73"/>
      <c r="O15" s="73"/>
    </row>
    <row r="16" spans="1:16" s="53" customFormat="1">
      <c r="A16" s="44" t="s">
        <v>47</v>
      </c>
      <c r="B16" s="127">
        <v>53078</v>
      </c>
      <c r="C16" s="152">
        <v>4747</v>
      </c>
      <c r="D16" s="150">
        <v>4847</v>
      </c>
      <c r="E16" s="151">
        <v>37358</v>
      </c>
      <c r="F16" s="150">
        <v>1409</v>
      </c>
      <c r="G16" s="151">
        <v>1844</v>
      </c>
      <c r="H16" s="150">
        <v>1810</v>
      </c>
      <c r="I16" s="151">
        <v>1063</v>
      </c>
      <c r="J16" s="73"/>
      <c r="K16" s="73"/>
      <c r="L16" s="73"/>
      <c r="M16" s="73"/>
      <c r="N16" s="73"/>
      <c r="O16" s="73"/>
    </row>
    <row r="17" spans="1:15" s="53" customFormat="1">
      <c r="A17" s="44" t="s">
        <v>45</v>
      </c>
      <c r="B17" s="127">
        <v>77276</v>
      </c>
      <c r="C17" s="152">
        <v>2407</v>
      </c>
      <c r="D17" s="150">
        <v>5200</v>
      </c>
      <c r="E17" s="151">
        <v>1203</v>
      </c>
      <c r="F17" s="150">
        <v>59715</v>
      </c>
      <c r="G17" s="151">
        <v>1551</v>
      </c>
      <c r="H17" s="150">
        <v>3098</v>
      </c>
      <c r="I17" s="151">
        <v>4102</v>
      </c>
      <c r="J17" s="73"/>
      <c r="K17" s="73"/>
      <c r="L17" s="73"/>
      <c r="M17" s="73"/>
      <c r="N17" s="73"/>
      <c r="O17" s="73"/>
    </row>
    <row r="18" spans="1:15" s="53" customFormat="1">
      <c r="A18" s="44" t="s">
        <v>42</v>
      </c>
      <c r="B18" s="127">
        <v>40555</v>
      </c>
      <c r="C18" s="152">
        <v>4351</v>
      </c>
      <c r="D18" s="150">
        <v>1694</v>
      </c>
      <c r="E18" s="151">
        <v>1159</v>
      </c>
      <c r="F18" s="150">
        <v>1206</v>
      </c>
      <c r="G18" s="151">
        <v>27600</v>
      </c>
      <c r="H18" s="150">
        <v>1489</v>
      </c>
      <c r="I18" s="151">
        <v>3056</v>
      </c>
      <c r="J18" s="73"/>
      <c r="K18" s="73"/>
      <c r="L18" s="73"/>
      <c r="M18" s="73"/>
      <c r="N18" s="73"/>
      <c r="O18" s="73"/>
    </row>
    <row r="19" spans="1:15" s="53" customFormat="1">
      <c r="A19" s="44" t="s">
        <v>44</v>
      </c>
      <c r="B19" s="127">
        <v>65700</v>
      </c>
      <c r="C19" s="152">
        <v>4255</v>
      </c>
      <c r="D19" s="150">
        <v>969</v>
      </c>
      <c r="E19" s="151">
        <v>978</v>
      </c>
      <c r="F19" s="150">
        <v>2175</v>
      </c>
      <c r="G19" s="151">
        <v>1723</v>
      </c>
      <c r="H19" s="150">
        <v>51596</v>
      </c>
      <c r="I19" s="151">
        <v>4004</v>
      </c>
      <c r="J19" s="73"/>
      <c r="K19" s="73"/>
      <c r="L19" s="73"/>
      <c r="M19" s="73"/>
      <c r="N19" s="73"/>
      <c r="O19" s="73"/>
    </row>
    <row r="20" spans="1:15" s="53" customFormat="1">
      <c r="A20" s="44" t="s">
        <v>306</v>
      </c>
      <c r="B20" s="127">
        <v>62543</v>
      </c>
      <c r="C20" s="152">
        <v>3668</v>
      </c>
      <c r="D20" s="150">
        <v>2524</v>
      </c>
      <c r="E20" s="151">
        <v>1510</v>
      </c>
      <c r="F20" s="150">
        <v>5168</v>
      </c>
      <c r="G20" s="151">
        <v>3990</v>
      </c>
      <c r="H20" s="150">
        <v>6748</v>
      </c>
      <c r="I20" s="151">
        <v>38935</v>
      </c>
      <c r="J20" s="73"/>
      <c r="K20" s="73"/>
      <c r="L20" s="73"/>
      <c r="M20" s="73"/>
      <c r="N20" s="73"/>
      <c r="O20" s="73"/>
    </row>
    <row r="21" spans="1:15" s="75" customFormat="1">
      <c r="A21" s="74" t="s">
        <v>458</v>
      </c>
      <c r="B21" s="401">
        <v>230048</v>
      </c>
      <c r="C21" s="420">
        <v>47258</v>
      </c>
      <c r="D21" s="93">
        <v>40588</v>
      </c>
      <c r="E21" s="99">
        <v>23858</v>
      </c>
      <c r="F21" s="93">
        <v>36969</v>
      </c>
      <c r="G21" s="99">
        <v>20670</v>
      </c>
      <c r="H21" s="93">
        <v>34805</v>
      </c>
      <c r="I21" s="99">
        <v>25900</v>
      </c>
    </row>
    <row r="22" spans="1:15">
      <c r="A22" s="44" t="s">
        <v>43</v>
      </c>
      <c r="B22" s="127">
        <v>47676</v>
      </c>
      <c r="C22" s="152">
        <v>36456</v>
      </c>
      <c r="D22" s="150">
        <v>1264</v>
      </c>
      <c r="E22" s="151">
        <v>2045</v>
      </c>
      <c r="F22" s="150">
        <v>1154</v>
      </c>
      <c r="G22" s="151">
        <v>2574</v>
      </c>
      <c r="H22" s="150">
        <v>3109</v>
      </c>
      <c r="I22" s="151">
        <v>1074</v>
      </c>
    </row>
    <row r="23" spans="1:15">
      <c r="A23" s="44" t="s">
        <v>46</v>
      </c>
      <c r="B23" s="127">
        <v>40731</v>
      </c>
      <c r="C23" s="152">
        <v>1405</v>
      </c>
      <c r="D23" s="150">
        <v>31755</v>
      </c>
      <c r="E23" s="151">
        <v>2077</v>
      </c>
      <c r="F23" s="150">
        <v>2908</v>
      </c>
      <c r="G23" s="151">
        <v>950</v>
      </c>
      <c r="H23" s="150">
        <v>840</v>
      </c>
      <c r="I23" s="151">
        <v>796</v>
      </c>
    </row>
    <row r="24" spans="1:15">
      <c r="A24" s="44" t="s">
        <v>47</v>
      </c>
      <c r="B24" s="127">
        <v>25058</v>
      </c>
      <c r="C24" s="152">
        <v>2298</v>
      </c>
      <c r="D24" s="150">
        <v>2432</v>
      </c>
      <c r="E24" s="151">
        <v>17345</v>
      </c>
      <c r="F24" s="150">
        <v>673</v>
      </c>
      <c r="G24" s="151">
        <v>918</v>
      </c>
      <c r="H24" s="150">
        <v>882</v>
      </c>
      <c r="I24" s="151">
        <v>510</v>
      </c>
    </row>
    <row r="25" spans="1:15">
      <c r="A25" s="44" t="s">
        <v>45</v>
      </c>
      <c r="B25" s="127">
        <v>36360</v>
      </c>
      <c r="C25" s="152">
        <v>1171</v>
      </c>
      <c r="D25" s="150">
        <v>2518</v>
      </c>
      <c r="E25" s="151">
        <v>581</v>
      </c>
      <c r="F25" s="150">
        <v>28025</v>
      </c>
      <c r="G25" s="151">
        <v>704</v>
      </c>
      <c r="H25" s="150">
        <v>1484</v>
      </c>
      <c r="I25" s="151">
        <v>1877</v>
      </c>
    </row>
    <row r="26" spans="1:15">
      <c r="A26" s="44" t="s">
        <v>42</v>
      </c>
      <c r="B26" s="127">
        <v>18880</v>
      </c>
      <c r="C26" s="152">
        <v>2071</v>
      </c>
      <c r="D26" s="150">
        <v>841</v>
      </c>
      <c r="E26" s="151">
        <v>550</v>
      </c>
      <c r="F26" s="150">
        <v>583</v>
      </c>
      <c r="G26" s="151">
        <v>12726</v>
      </c>
      <c r="H26" s="150">
        <v>675</v>
      </c>
      <c r="I26" s="151">
        <v>1434</v>
      </c>
    </row>
    <row r="27" spans="1:15">
      <c r="A27" s="44" t="s">
        <v>44</v>
      </c>
      <c r="B27" s="127">
        <v>31205</v>
      </c>
      <c r="C27" s="152">
        <v>2067</v>
      </c>
      <c r="D27" s="150">
        <v>495</v>
      </c>
      <c r="E27" s="151">
        <v>490</v>
      </c>
      <c r="F27" s="150">
        <v>1037</v>
      </c>
      <c r="G27" s="151">
        <v>821</v>
      </c>
      <c r="H27" s="150">
        <v>24416</v>
      </c>
      <c r="I27" s="151">
        <v>1879</v>
      </c>
    </row>
    <row r="28" spans="1:15">
      <c r="A28" s="44" t="s">
        <v>306</v>
      </c>
      <c r="B28" s="127">
        <v>30138</v>
      </c>
      <c r="C28" s="152">
        <v>1790</v>
      </c>
      <c r="D28" s="150">
        <v>1283</v>
      </c>
      <c r="E28" s="151">
        <v>770</v>
      </c>
      <c r="F28" s="150">
        <v>2589</v>
      </c>
      <c r="G28" s="151">
        <v>1977</v>
      </c>
      <c r="H28" s="150">
        <v>3399</v>
      </c>
      <c r="I28" s="151">
        <v>18330</v>
      </c>
    </row>
    <row r="29" spans="1:15" s="75" customFormat="1">
      <c r="A29" s="74" t="s">
        <v>459</v>
      </c>
      <c r="B29" s="401">
        <v>255029</v>
      </c>
      <c r="C29" s="420">
        <v>52245</v>
      </c>
      <c r="D29" s="93">
        <v>44393</v>
      </c>
      <c r="E29" s="99">
        <v>26875</v>
      </c>
      <c r="F29" s="93">
        <v>41027</v>
      </c>
      <c r="G29" s="99">
        <v>23319</v>
      </c>
      <c r="H29" s="93">
        <v>37928</v>
      </c>
      <c r="I29" s="99">
        <v>29242</v>
      </c>
    </row>
    <row r="30" spans="1:15">
      <c r="A30" s="44" t="s">
        <v>43</v>
      </c>
      <c r="B30" s="127">
        <v>52710</v>
      </c>
      <c r="C30" s="152">
        <v>40891</v>
      </c>
      <c r="D30" s="150">
        <v>1301</v>
      </c>
      <c r="E30" s="151">
        <v>2077</v>
      </c>
      <c r="F30" s="150">
        <v>1267</v>
      </c>
      <c r="G30" s="151">
        <v>2737</v>
      </c>
      <c r="H30" s="150">
        <v>3174</v>
      </c>
      <c r="I30" s="151">
        <v>1263</v>
      </c>
    </row>
    <row r="31" spans="1:15">
      <c r="A31" s="44" t="s">
        <v>46</v>
      </c>
      <c r="B31" s="127">
        <v>44808</v>
      </c>
      <c r="C31" s="152">
        <v>1323</v>
      </c>
      <c r="D31" s="150">
        <v>35427</v>
      </c>
      <c r="E31" s="151">
        <v>2326</v>
      </c>
      <c r="F31" s="150">
        <v>2994</v>
      </c>
      <c r="G31" s="151">
        <v>1020</v>
      </c>
      <c r="H31" s="150">
        <v>869</v>
      </c>
      <c r="I31" s="151">
        <v>849</v>
      </c>
    </row>
    <row r="32" spans="1:15">
      <c r="A32" s="44" t="s">
        <v>47</v>
      </c>
      <c r="B32" s="127">
        <v>28020</v>
      </c>
      <c r="C32" s="152">
        <v>2449</v>
      </c>
      <c r="D32" s="150">
        <v>2415</v>
      </c>
      <c r="E32" s="151">
        <v>20013</v>
      </c>
      <c r="F32" s="150">
        <v>736</v>
      </c>
      <c r="G32" s="151">
        <v>926</v>
      </c>
      <c r="H32" s="150">
        <v>928</v>
      </c>
      <c r="I32" s="151">
        <v>553</v>
      </c>
    </row>
    <row r="33" spans="1:9">
      <c r="A33" s="44" t="s">
        <v>45</v>
      </c>
      <c r="B33" s="127">
        <v>40916</v>
      </c>
      <c r="C33" s="152">
        <v>1236</v>
      </c>
      <c r="D33" s="150">
        <v>2682</v>
      </c>
      <c r="E33" s="151">
        <v>622</v>
      </c>
      <c r="F33" s="150">
        <v>31690</v>
      </c>
      <c r="G33" s="151">
        <v>847</v>
      </c>
      <c r="H33" s="150">
        <v>1614</v>
      </c>
      <c r="I33" s="151">
        <v>2225</v>
      </c>
    </row>
    <row r="34" spans="1:9">
      <c r="A34" s="44" t="s">
        <v>42</v>
      </c>
      <c r="B34" s="127">
        <v>21675</v>
      </c>
      <c r="C34" s="152">
        <v>2280</v>
      </c>
      <c r="D34" s="150">
        <v>853</v>
      </c>
      <c r="E34" s="151">
        <v>609</v>
      </c>
      <c r="F34" s="150">
        <v>623</v>
      </c>
      <c r="G34" s="151">
        <v>14874</v>
      </c>
      <c r="H34" s="150">
        <v>814</v>
      </c>
      <c r="I34" s="151">
        <v>1622</v>
      </c>
    </row>
    <row r="35" spans="1:9">
      <c r="A35" s="44" t="s">
        <v>44</v>
      </c>
      <c r="B35" s="127">
        <v>34495</v>
      </c>
      <c r="C35" s="152">
        <v>2188</v>
      </c>
      <c r="D35" s="150">
        <v>474</v>
      </c>
      <c r="E35" s="151">
        <v>488</v>
      </c>
      <c r="F35" s="150">
        <v>1138</v>
      </c>
      <c r="G35" s="151">
        <v>902</v>
      </c>
      <c r="H35" s="150">
        <v>27180</v>
      </c>
      <c r="I35" s="151">
        <v>2125</v>
      </c>
    </row>
    <row r="36" spans="1:9">
      <c r="A36" s="44" t="s">
        <v>306</v>
      </c>
      <c r="B36" s="127">
        <v>32405</v>
      </c>
      <c r="C36" s="152">
        <v>1878</v>
      </c>
      <c r="D36" s="150">
        <v>1241</v>
      </c>
      <c r="E36" s="151">
        <v>740</v>
      </c>
      <c r="F36" s="150">
        <v>2579</v>
      </c>
      <c r="G36" s="151">
        <v>2013</v>
      </c>
      <c r="H36" s="150">
        <v>3349</v>
      </c>
      <c r="I36" s="151">
        <v>20605</v>
      </c>
    </row>
  </sheetData>
  <mergeCells count="2">
    <mergeCell ref="A9:A10"/>
    <mergeCell ref="B9:I9"/>
  </mergeCells>
  <hyperlinks>
    <hyperlink ref="A7" location="' Spis tablic  List of tables'!A1" display="Powrót do spisu tablic "/>
    <hyperlink ref="A8" location="' Spis tablic  List of tables'!A1" display="Return to list of tables"/>
  </hyperlink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activeCell="G5" sqref="G5"/>
    </sheetView>
  </sheetViews>
  <sheetFormatPr defaultColWidth="9" defaultRowHeight="12.75"/>
  <cols>
    <col min="1" max="1" width="17.5" style="13" customWidth="1"/>
    <col min="2" max="2" width="7.125" style="13" customWidth="1"/>
    <col min="3" max="3" width="9.125" style="13" customWidth="1"/>
    <col min="4" max="5" width="7.125" style="13" customWidth="1"/>
    <col min="6" max="6" width="9" style="13" customWidth="1"/>
    <col min="7" max="8" width="7.125" style="13" customWidth="1"/>
    <col min="9" max="9" width="9" style="13" customWidth="1"/>
    <col min="10" max="10" width="7.125" style="13" customWidth="1"/>
    <col min="11" max="16384" width="9" style="13"/>
  </cols>
  <sheetData>
    <row r="1" spans="1:16">
      <c r="A1" s="3" t="s">
        <v>642</v>
      </c>
      <c r="B1" s="3"/>
      <c r="C1" s="3"/>
      <c r="D1" s="3"/>
      <c r="E1" s="3"/>
      <c r="F1" s="3"/>
      <c r="G1" s="3"/>
      <c r="H1" s="3"/>
      <c r="I1" s="3"/>
      <c r="J1" s="3"/>
    </row>
    <row r="2" spans="1:16" ht="15.75" customHeight="1">
      <c r="A2" s="10" t="s">
        <v>539</v>
      </c>
      <c r="B2" s="3"/>
      <c r="C2" s="3"/>
      <c r="D2" s="3"/>
      <c r="E2" s="3"/>
      <c r="F2" s="3"/>
      <c r="G2" s="3"/>
      <c r="H2" s="3"/>
      <c r="I2" s="3"/>
      <c r="J2" s="3"/>
    </row>
    <row r="3" spans="1:16" ht="15.75" customHeight="1">
      <c r="A3" s="341" t="s">
        <v>540</v>
      </c>
      <c r="B3" s="339"/>
      <c r="C3" s="339"/>
      <c r="D3" s="339"/>
      <c r="E3" s="339"/>
      <c r="F3" s="339"/>
      <c r="G3" s="10"/>
      <c r="H3" s="10"/>
      <c r="I3" s="10"/>
      <c r="J3" s="10"/>
    </row>
    <row r="4" spans="1:16" ht="15.75" customHeight="1">
      <c r="A4" s="341" t="s">
        <v>541</v>
      </c>
      <c r="B4" s="339"/>
      <c r="C4" s="339"/>
      <c r="D4" s="339"/>
      <c r="E4" s="339"/>
      <c r="F4" s="339"/>
      <c r="G4" s="10"/>
      <c r="H4" s="254"/>
      <c r="I4" s="3"/>
      <c r="J4" s="10"/>
    </row>
    <row r="5" spans="1:16" ht="15.75" customHeight="1">
      <c r="A5" s="428" t="s">
        <v>594</v>
      </c>
      <c r="C5" s="339"/>
      <c r="D5" s="339"/>
      <c r="E5" s="339"/>
      <c r="F5" s="339"/>
      <c r="G5" s="10"/>
      <c r="H5" s="254"/>
      <c r="I5" s="3"/>
      <c r="J5" s="10"/>
    </row>
    <row r="6" spans="1:16" ht="18" customHeight="1">
      <c r="A6" s="428" t="s">
        <v>595</v>
      </c>
      <c r="B6" s="3"/>
      <c r="C6" s="3"/>
      <c r="D6" s="3"/>
      <c r="E6" s="3"/>
      <c r="F6" s="3"/>
      <c r="G6" s="3"/>
      <c r="H6" s="3"/>
      <c r="I6" s="3"/>
      <c r="J6" s="3"/>
    </row>
    <row r="7" spans="1:16" ht="28.5" customHeight="1">
      <c r="A7" s="434" t="s">
        <v>339</v>
      </c>
      <c r="B7" s="439" t="s">
        <v>336</v>
      </c>
      <c r="C7" s="440"/>
      <c r="D7" s="445"/>
      <c r="E7" s="439" t="s">
        <v>337</v>
      </c>
      <c r="F7" s="440"/>
      <c r="G7" s="445"/>
      <c r="H7" s="439" t="s">
        <v>338</v>
      </c>
      <c r="I7" s="440"/>
      <c r="J7" s="440"/>
    </row>
    <row r="8" spans="1:16" ht="35.25" customHeight="1">
      <c r="A8" s="438"/>
      <c r="B8" s="69" t="s">
        <v>340</v>
      </c>
      <c r="C8" s="69" t="s">
        <v>341</v>
      </c>
      <c r="D8" s="69" t="s">
        <v>342</v>
      </c>
      <c r="E8" s="69" t="s">
        <v>340</v>
      </c>
      <c r="F8" s="69" t="s">
        <v>341</v>
      </c>
      <c r="G8" s="69" t="s">
        <v>342</v>
      </c>
      <c r="H8" s="69" t="s">
        <v>340</v>
      </c>
      <c r="I8" s="69" t="s">
        <v>341</v>
      </c>
      <c r="J8" s="70" t="s">
        <v>343</v>
      </c>
    </row>
    <row r="9" spans="1:16" ht="13.5" customHeight="1">
      <c r="A9" s="44"/>
      <c r="B9" s="6"/>
      <c r="C9" s="6"/>
      <c r="D9" s="6"/>
      <c r="E9" s="6"/>
      <c r="F9" s="6"/>
      <c r="G9" s="6"/>
      <c r="H9" s="6"/>
      <c r="I9" s="6"/>
      <c r="J9" s="175"/>
    </row>
    <row r="10" spans="1:16" s="53" customFormat="1" ht="17.25" customHeight="1">
      <c r="A10" s="48" t="s">
        <v>274</v>
      </c>
      <c r="B10" s="196">
        <v>468326</v>
      </c>
      <c r="C10" s="196">
        <v>219710</v>
      </c>
      <c r="D10" s="195">
        <v>248616</v>
      </c>
      <c r="E10" s="196">
        <v>468326</v>
      </c>
      <c r="F10" s="196">
        <v>219710</v>
      </c>
      <c r="G10" s="196">
        <v>248616</v>
      </c>
      <c r="H10" s="250" t="s">
        <v>0</v>
      </c>
      <c r="I10" s="250" t="s">
        <v>0</v>
      </c>
      <c r="J10" s="373" t="s">
        <v>0</v>
      </c>
      <c r="K10" s="87"/>
    </row>
    <row r="11" spans="1:16" s="53" customFormat="1" ht="13.5" customHeight="1">
      <c r="A11" s="345" t="s">
        <v>272</v>
      </c>
      <c r="B11" s="200"/>
      <c r="C11" s="200"/>
      <c r="D11" s="199"/>
      <c r="E11" s="200"/>
      <c r="F11" s="200"/>
      <c r="G11" s="200"/>
      <c r="H11" s="200"/>
      <c r="I11" s="200"/>
      <c r="J11" s="201"/>
      <c r="K11" s="87"/>
    </row>
    <row r="12" spans="1:16" ht="17.25" customHeight="1">
      <c r="A12" s="44" t="s">
        <v>5</v>
      </c>
      <c r="B12" s="200">
        <v>41537</v>
      </c>
      <c r="C12" s="200">
        <v>19545</v>
      </c>
      <c r="D12" s="199">
        <v>21992</v>
      </c>
      <c r="E12" s="200">
        <v>37322</v>
      </c>
      <c r="F12" s="200">
        <v>17607</v>
      </c>
      <c r="G12" s="200">
        <v>19715</v>
      </c>
      <c r="H12" s="200">
        <v>4215</v>
      </c>
      <c r="I12" s="200">
        <v>1938</v>
      </c>
      <c r="J12" s="201">
        <v>2277</v>
      </c>
      <c r="K12" s="23"/>
      <c r="M12" s="255"/>
      <c r="N12" s="255"/>
      <c r="O12" s="94"/>
      <c r="P12" s="256"/>
    </row>
    <row r="13" spans="1:16" ht="17.25" customHeight="1">
      <c r="A13" s="44" t="s">
        <v>6</v>
      </c>
      <c r="B13" s="200">
        <v>24107</v>
      </c>
      <c r="C13" s="200">
        <v>11375</v>
      </c>
      <c r="D13" s="199">
        <v>12732</v>
      </c>
      <c r="E13" s="200">
        <v>27028</v>
      </c>
      <c r="F13" s="200">
        <v>12734</v>
      </c>
      <c r="G13" s="200">
        <v>14294</v>
      </c>
      <c r="H13" s="200">
        <v>-2921</v>
      </c>
      <c r="I13" s="200">
        <v>-1359</v>
      </c>
      <c r="J13" s="201">
        <v>-1562</v>
      </c>
      <c r="K13" s="23"/>
      <c r="M13" s="255"/>
      <c r="N13" s="255"/>
      <c r="O13" s="94"/>
      <c r="P13" s="256"/>
    </row>
    <row r="14" spans="1:16" ht="17.25" customHeight="1">
      <c r="A14" s="44" t="s">
        <v>7</v>
      </c>
      <c r="B14" s="200">
        <v>22047</v>
      </c>
      <c r="C14" s="200">
        <v>10388</v>
      </c>
      <c r="D14" s="199">
        <v>11659</v>
      </c>
      <c r="E14" s="200">
        <v>28542</v>
      </c>
      <c r="F14" s="200">
        <v>13280</v>
      </c>
      <c r="G14" s="200">
        <v>15262</v>
      </c>
      <c r="H14" s="200">
        <v>-6495</v>
      </c>
      <c r="I14" s="200">
        <v>-2892</v>
      </c>
      <c r="J14" s="201">
        <v>-3603</v>
      </c>
      <c r="K14" s="23"/>
      <c r="M14" s="255"/>
      <c r="N14" s="255"/>
      <c r="O14" s="94"/>
      <c r="P14" s="256"/>
    </row>
    <row r="15" spans="1:16" ht="17.25" customHeight="1">
      <c r="A15" s="44" t="s">
        <v>8</v>
      </c>
      <c r="B15" s="200">
        <v>12901</v>
      </c>
      <c r="C15" s="200">
        <v>6133</v>
      </c>
      <c r="D15" s="199">
        <v>6768</v>
      </c>
      <c r="E15" s="200">
        <v>14146</v>
      </c>
      <c r="F15" s="200">
        <v>6659</v>
      </c>
      <c r="G15" s="200">
        <v>7487</v>
      </c>
      <c r="H15" s="200">
        <v>-1245</v>
      </c>
      <c r="I15" s="200">
        <v>-526</v>
      </c>
      <c r="J15" s="201">
        <v>-719</v>
      </c>
      <c r="K15" s="23"/>
      <c r="M15" s="255"/>
      <c r="N15" s="255"/>
      <c r="O15" s="94"/>
      <c r="P15" s="256"/>
    </row>
    <row r="16" spans="1:16" ht="17.25" customHeight="1">
      <c r="A16" s="81" t="s">
        <v>9</v>
      </c>
      <c r="B16" s="200">
        <v>23407</v>
      </c>
      <c r="C16" s="200">
        <v>11088</v>
      </c>
      <c r="D16" s="199">
        <v>12319</v>
      </c>
      <c r="E16" s="200">
        <v>26231</v>
      </c>
      <c r="F16" s="200">
        <v>12254</v>
      </c>
      <c r="G16" s="200">
        <v>13977</v>
      </c>
      <c r="H16" s="200">
        <v>-2824</v>
      </c>
      <c r="I16" s="200">
        <v>-1166</v>
      </c>
      <c r="J16" s="201">
        <v>-1658</v>
      </c>
      <c r="K16" s="23"/>
      <c r="M16" s="255"/>
      <c r="N16" s="255"/>
      <c r="O16" s="94"/>
      <c r="P16" s="256"/>
    </row>
    <row r="17" spans="1:16" ht="17.25" customHeight="1">
      <c r="A17" s="81" t="s">
        <v>10</v>
      </c>
      <c r="B17" s="200">
        <v>39507</v>
      </c>
      <c r="C17" s="200">
        <v>18266</v>
      </c>
      <c r="D17" s="199">
        <v>21241</v>
      </c>
      <c r="E17" s="200">
        <v>33593</v>
      </c>
      <c r="F17" s="200">
        <v>15677</v>
      </c>
      <c r="G17" s="200">
        <v>17916</v>
      </c>
      <c r="H17" s="200">
        <v>5914</v>
      </c>
      <c r="I17" s="200">
        <v>2589</v>
      </c>
      <c r="J17" s="201">
        <v>3325</v>
      </c>
      <c r="K17" s="23"/>
      <c r="M17" s="255"/>
      <c r="N17" s="255"/>
      <c r="O17" s="94"/>
      <c r="P17" s="256"/>
    </row>
    <row r="18" spans="1:16" ht="17.25" customHeight="1">
      <c r="A18" s="81" t="s">
        <v>11</v>
      </c>
      <c r="B18" s="200">
        <v>78566</v>
      </c>
      <c r="C18" s="200">
        <v>36210</v>
      </c>
      <c r="D18" s="199">
        <v>42356</v>
      </c>
      <c r="E18" s="200">
        <v>62789</v>
      </c>
      <c r="F18" s="200">
        <v>29161</v>
      </c>
      <c r="G18" s="200">
        <v>33628</v>
      </c>
      <c r="H18" s="200">
        <v>15777</v>
      </c>
      <c r="I18" s="200">
        <v>7049</v>
      </c>
      <c r="J18" s="201">
        <v>8728</v>
      </c>
      <c r="K18" s="23"/>
      <c r="M18" s="255"/>
      <c r="N18" s="255"/>
      <c r="O18" s="94"/>
      <c r="P18" s="256"/>
    </row>
    <row r="19" spans="1:16" ht="17.25" customHeight="1">
      <c r="A19" s="81" t="s">
        <v>12</v>
      </c>
      <c r="B19" s="200">
        <v>10503</v>
      </c>
      <c r="C19" s="200">
        <v>4959</v>
      </c>
      <c r="D19" s="199">
        <v>5544</v>
      </c>
      <c r="E19" s="200">
        <v>11510</v>
      </c>
      <c r="F19" s="200">
        <v>5415</v>
      </c>
      <c r="G19" s="200">
        <v>6095</v>
      </c>
      <c r="H19" s="200">
        <v>-1007</v>
      </c>
      <c r="I19" s="200">
        <v>-456</v>
      </c>
      <c r="J19" s="201">
        <v>-551</v>
      </c>
      <c r="K19" s="23"/>
      <c r="M19" s="255"/>
      <c r="N19" s="255"/>
      <c r="O19" s="94"/>
      <c r="P19" s="256"/>
    </row>
    <row r="20" spans="1:16" ht="17.25" customHeight="1">
      <c r="A20" s="44" t="s">
        <v>13</v>
      </c>
      <c r="B20" s="200">
        <v>22173</v>
      </c>
      <c r="C20" s="200">
        <v>10488</v>
      </c>
      <c r="D20" s="199">
        <v>11685</v>
      </c>
      <c r="E20" s="200">
        <v>25635</v>
      </c>
      <c r="F20" s="200">
        <v>11986</v>
      </c>
      <c r="G20" s="200">
        <v>13649</v>
      </c>
      <c r="H20" s="200">
        <v>-3462</v>
      </c>
      <c r="I20" s="200">
        <v>-1498</v>
      </c>
      <c r="J20" s="201">
        <v>-1964</v>
      </c>
      <c r="K20" s="23"/>
      <c r="M20" s="255"/>
      <c r="N20" s="255"/>
      <c r="O20" s="94"/>
      <c r="P20" s="256"/>
    </row>
    <row r="21" spans="1:16" ht="17.25" customHeight="1">
      <c r="A21" s="44" t="s">
        <v>14</v>
      </c>
      <c r="B21" s="200">
        <v>12938</v>
      </c>
      <c r="C21" s="200">
        <v>5940</v>
      </c>
      <c r="D21" s="199">
        <v>6998</v>
      </c>
      <c r="E21" s="200">
        <v>15397</v>
      </c>
      <c r="F21" s="200">
        <v>7064</v>
      </c>
      <c r="G21" s="200">
        <v>8333</v>
      </c>
      <c r="H21" s="200">
        <v>-2459</v>
      </c>
      <c r="I21" s="200">
        <v>-1124</v>
      </c>
      <c r="J21" s="201">
        <v>-1335</v>
      </c>
      <c r="K21" s="23"/>
      <c r="M21" s="255"/>
      <c r="N21" s="255"/>
      <c r="O21" s="94"/>
      <c r="P21" s="256"/>
    </row>
    <row r="22" spans="1:16" ht="17.25" customHeight="1">
      <c r="A22" s="44" t="s">
        <v>15</v>
      </c>
      <c r="B22" s="200">
        <v>35903</v>
      </c>
      <c r="C22" s="200">
        <v>16910</v>
      </c>
      <c r="D22" s="199">
        <v>18993</v>
      </c>
      <c r="E22" s="200">
        <v>29950</v>
      </c>
      <c r="F22" s="200">
        <v>14216</v>
      </c>
      <c r="G22" s="200">
        <v>15734</v>
      </c>
      <c r="H22" s="200">
        <v>5953</v>
      </c>
      <c r="I22" s="200">
        <v>2694</v>
      </c>
      <c r="J22" s="201">
        <v>3259</v>
      </c>
      <c r="K22" s="23"/>
      <c r="M22" s="255"/>
      <c r="N22" s="255"/>
      <c r="O22" s="94"/>
      <c r="P22" s="256"/>
    </row>
    <row r="23" spans="1:16" ht="17.25" customHeight="1">
      <c r="A23" s="44" t="s">
        <v>16</v>
      </c>
      <c r="B23" s="200">
        <v>45020</v>
      </c>
      <c r="C23" s="200">
        <v>21359</v>
      </c>
      <c r="D23" s="199">
        <v>23661</v>
      </c>
      <c r="E23" s="200">
        <v>49295</v>
      </c>
      <c r="F23" s="200">
        <v>23645</v>
      </c>
      <c r="G23" s="200">
        <v>25650</v>
      </c>
      <c r="H23" s="200">
        <v>-4275</v>
      </c>
      <c r="I23" s="200">
        <v>-2286</v>
      </c>
      <c r="J23" s="201">
        <v>-1989</v>
      </c>
      <c r="K23" s="23"/>
      <c r="M23" s="255"/>
      <c r="N23" s="255"/>
      <c r="O23" s="94"/>
      <c r="P23" s="256"/>
    </row>
    <row r="24" spans="1:16" ht="17.25" customHeight="1">
      <c r="A24" s="81" t="s">
        <v>17</v>
      </c>
      <c r="B24" s="200">
        <v>10916</v>
      </c>
      <c r="C24" s="200">
        <v>5149</v>
      </c>
      <c r="D24" s="199">
        <v>5767</v>
      </c>
      <c r="E24" s="200">
        <v>14635</v>
      </c>
      <c r="F24" s="200">
        <v>6663</v>
      </c>
      <c r="G24" s="200">
        <v>7972</v>
      </c>
      <c r="H24" s="200">
        <v>-3719</v>
      </c>
      <c r="I24" s="200">
        <v>-1514</v>
      </c>
      <c r="J24" s="201">
        <v>-2205</v>
      </c>
      <c r="K24" s="23"/>
      <c r="M24" s="255"/>
      <c r="N24" s="255"/>
      <c r="O24" s="94"/>
      <c r="P24" s="256"/>
    </row>
    <row r="25" spans="1:16" ht="17.25" customHeight="1">
      <c r="A25" s="44" t="s">
        <v>18</v>
      </c>
      <c r="B25" s="200">
        <v>18023</v>
      </c>
      <c r="C25" s="200">
        <v>8528</v>
      </c>
      <c r="D25" s="199">
        <v>9495</v>
      </c>
      <c r="E25" s="200">
        <v>21794</v>
      </c>
      <c r="F25" s="200">
        <v>10132</v>
      </c>
      <c r="G25" s="200">
        <v>11662</v>
      </c>
      <c r="H25" s="200">
        <v>-3771</v>
      </c>
      <c r="I25" s="200">
        <v>-1604</v>
      </c>
      <c r="J25" s="201">
        <v>-2167</v>
      </c>
      <c r="K25" s="23"/>
      <c r="M25" s="255"/>
      <c r="N25" s="255"/>
      <c r="O25" s="94"/>
      <c r="P25" s="256"/>
    </row>
    <row r="26" spans="1:16" ht="17.25" customHeight="1">
      <c r="A26" s="44" t="s">
        <v>19</v>
      </c>
      <c r="B26" s="200">
        <v>47984</v>
      </c>
      <c r="C26" s="200">
        <v>22602</v>
      </c>
      <c r="D26" s="199">
        <v>25382</v>
      </c>
      <c r="E26" s="200">
        <v>46781</v>
      </c>
      <c r="F26" s="200">
        <v>22074</v>
      </c>
      <c r="G26" s="200">
        <v>24707</v>
      </c>
      <c r="H26" s="200">
        <v>1203</v>
      </c>
      <c r="I26" s="200">
        <v>528</v>
      </c>
      <c r="J26" s="201">
        <v>675</v>
      </c>
      <c r="K26" s="23"/>
      <c r="M26" s="255"/>
      <c r="N26" s="255"/>
      <c r="O26" s="94"/>
      <c r="P26" s="256"/>
    </row>
    <row r="27" spans="1:16" ht="17.25" customHeight="1">
      <c r="A27" s="44" t="s">
        <v>20</v>
      </c>
      <c r="B27" s="200">
        <v>22794</v>
      </c>
      <c r="C27" s="200">
        <v>10770</v>
      </c>
      <c r="D27" s="199">
        <v>12024</v>
      </c>
      <c r="E27" s="200">
        <v>23678</v>
      </c>
      <c r="F27" s="200">
        <v>11143</v>
      </c>
      <c r="G27" s="200">
        <v>12535</v>
      </c>
      <c r="H27" s="200">
        <v>-884</v>
      </c>
      <c r="I27" s="200">
        <v>-373</v>
      </c>
      <c r="J27" s="201">
        <v>-511</v>
      </c>
      <c r="K27" s="23"/>
      <c r="M27" s="255"/>
      <c r="N27" s="255"/>
      <c r="O27" s="94"/>
      <c r="P27" s="256"/>
    </row>
    <row r="28" spans="1:16">
      <c r="A28" s="223"/>
      <c r="B28" s="23"/>
      <c r="C28" s="23"/>
      <c r="D28" s="23"/>
      <c r="E28" s="23"/>
      <c r="F28" s="23"/>
      <c r="G28" s="23"/>
      <c r="H28" s="257"/>
      <c r="I28" s="257"/>
      <c r="J28" s="257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A2" sqref="A2"/>
    </sheetView>
  </sheetViews>
  <sheetFormatPr defaultColWidth="9" defaultRowHeight="12.75"/>
  <cols>
    <col min="1" max="1" width="17.5" style="13" customWidth="1"/>
    <col min="2" max="2" width="7.125" style="13" customWidth="1"/>
    <col min="3" max="3" width="7.375" style="13" customWidth="1"/>
    <col min="4" max="5" width="7.25" style="13" customWidth="1"/>
    <col min="6" max="6" width="7.75" style="13" customWidth="1"/>
    <col min="7" max="7" width="7.375" style="13" customWidth="1"/>
    <col min="8" max="8" width="6.625" style="13" customWidth="1"/>
    <col min="9" max="9" width="7.625" style="13" customWidth="1"/>
    <col min="10" max="10" width="6.625" style="13" customWidth="1"/>
    <col min="11" max="11" width="9" style="23"/>
    <col min="12" max="16384" width="9" style="13"/>
  </cols>
  <sheetData>
    <row r="1" spans="1:13" s="53" customFormat="1">
      <c r="A1" s="3" t="s">
        <v>689</v>
      </c>
      <c r="B1" s="10"/>
      <c r="C1" s="10"/>
      <c r="D1" s="10"/>
      <c r="E1" s="10"/>
      <c r="F1" s="10"/>
      <c r="G1" s="10"/>
      <c r="H1" s="10"/>
      <c r="I1" s="10"/>
      <c r="J1" s="10"/>
      <c r="K1" s="87"/>
    </row>
    <row r="2" spans="1:13" s="53" customFormat="1">
      <c r="A2" s="10" t="s">
        <v>542</v>
      </c>
      <c r="B2" s="10"/>
      <c r="C2" s="10"/>
      <c r="D2" s="10"/>
      <c r="E2" s="10"/>
      <c r="F2" s="10"/>
      <c r="G2" s="10"/>
      <c r="H2" s="10"/>
      <c r="I2" s="10"/>
      <c r="J2" s="10"/>
      <c r="K2" s="87"/>
    </row>
    <row r="3" spans="1:13" s="91" customFormat="1">
      <c r="A3" s="343" t="s">
        <v>543</v>
      </c>
      <c r="B3" s="344"/>
      <c r="C3" s="344"/>
      <c r="D3" s="344"/>
      <c r="E3" s="344"/>
      <c r="F3" s="344"/>
      <c r="G3" s="344"/>
      <c r="H3" s="344"/>
      <c r="I3" s="62"/>
      <c r="J3" s="62"/>
      <c r="K3" s="90"/>
    </row>
    <row r="4" spans="1:13">
      <c r="A4" s="341" t="s">
        <v>544</v>
      </c>
      <c r="B4" s="339"/>
      <c r="C4" s="339"/>
      <c r="D4" s="339"/>
      <c r="E4" s="339"/>
      <c r="F4" s="339"/>
      <c r="G4" s="339"/>
      <c r="H4" s="339"/>
      <c r="I4" s="10"/>
      <c r="J4" s="10"/>
    </row>
    <row r="5" spans="1:13">
      <c r="A5" s="428" t="s">
        <v>594</v>
      </c>
      <c r="C5" s="339"/>
      <c r="D5" s="339"/>
      <c r="E5" s="339"/>
      <c r="F5" s="339"/>
      <c r="G5" s="339"/>
      <c r="H5" s="339"/>
      <c r="I5" s="10"/>
      <c r="J5" s="10"/>
    </row>
    <row r="6" spans="1:13" ht="15.75" customHeight="1">
      <c r="A6" s="428" t="s">
        <v>595</v>
      </c>
      <c r="C6" s="3"/>
      <c r="D6" s="3"/>
      <c r="E6" s="3"/>
      <c r="F6" s="3"/>
      <c r="G6" s="3"/>
      <c r="H6" s="3"/>
      <c r="I6" s="3"/>
      <c r="J6" s="3"/>
    </row>
    <row r="7" spans="1:13" ht="28.5" customHeight="1">
      <c r="A7" s="434" t="s">
        <v>339</v>
      </c>
      <c r="B7" s="439" t="s">
        <v>336</v>
      </c>
      <c r="C7" s="440"/>
      <c r="D7" s="445"/>
      <c r="E7" s="439" t="s">
        <v>337</v>
      </c>
      <c r="F7" s="440"/>
      <c r="G7" s="445"/>
      <c r="H7" s="439" t="s">
        <v>338</v>
      </c>
      <c r="I7" s="440"/>
      <c r="J7" s="440"/>
    </row>
    <row r="8" spans="1:13" ht="51">
      <c r="A8" s="438"/>
      <c r="B8" s="69" t="s">
        <v>330</v>
      </c>
      <c r="C8" s="69" t="s">
        <v>331</v>
      </c>
      <c r="D8" s="69" t="s">
        <v>344</v>
      </c>
      <c r="E8" s="69" t="s">
        <v>340</v>
      </c>
      <c r="F8" s="69" t="s">
        <v>345</v>
      </c>
      <c r="G8" s="69" t="s">
        <v>346</v>
      </c>
      <c r="H8" s="69" t="s">
        <v>323</v>
      </c>
      <c r="I8" s="69" t="s">
        <v>347</v>
      </c>
      <c r="J8" s="70" t="s">
        <v>348</v>
      </c>
    </row>
    <row r="9" spans="1:13" ht="15" customHeight="1">
      <c r="A9" s="44"/>
      <c r="B9" s="6"/>
      <c r="C9" s="6"/>
      <c r="D9" s="6"/>
      <c r="E9" s="6"/>
      <c r="F9" s="6"/>
      <c r="G9" s="6"/>
      <c r="H9" s="6"/>
      <c r="I9" s="6"/>
      <c r="J9" s="175"/>
    </row>
    <row r="10" spans="1:13" s="53" customFormat="1" ht="16.5" customHeight="1">
      <c r="A10" s="48" t="s">
        <v>282</v>
      </c>
      <c r="B10" s="330">
        <v>12.2002863716899</v>
      </c>
      <c r="C10" s="9">
        <v>10.8995809765324</v>
      </c>
      <c r="D10" s="9">
        <v>14.1561526540707</v>
      </c>
      <c r="E10" s="9">
        <v>12.2002863716899</v>
      </c>
      <c r="F10" s="9">
        <v>12.1767688781341</v>
      </c>
      <c r="G10" s="9">
        <v>12.235649546827799</v>
      </c>
      <c r="H10" s="184" t="s">
        <v>0</v>
      </c>
      <c r="I10" s="9">
        <v>-1.27718790160175</v>
      </c>
      <c r="J10" s="251">
        <v>1.9205031072429299</v>
      </c>
      <c r="K10" s="176"/>
      <c r="L10" s="176"/>
      <c r="M10" s="176"/>
    </row>
    <row r="11" spans="1:13" s="53" customFormat="1" ht="16.5" customHeight="1">
      <c r="A11" s="345" t="s">
        <v>272</v>
      </c>
      <c r="B11" s="331"/>
      <c r="C11" s="5"/>
      <c r="D11" s="5"/>
      <c r="E11" s="5"/>
      <c r="F11" s="5"/>
      <c r="G11" s="5"/>
      <c r="H11" s="5"/>
      <c r="I11" s="5"/>
      <c r="J11" s="282"/>
      <c r="K11" s="176"/>
      <c r="L11" s="176"/>
      <c r="M11" s="176"/>
    </row>
    <row r="12" spans="1:13" ht="16.5" customHeight="1">
      <c r="A12" s="44" t="s">
        <v>5</v>
      </c>
      <c r="B12" s="332">
        <v>14.3231725946263</v>
      </c>
      <c r="C12" s="252">
        <v>11.6358486207249</v>
      </c>
      <c r="D12" s="252">
        <v>20.1706477539921</v>
      </c>
      <c r="E12" s="252">
        <v>12.869717302083499</v>
      </c>
      <c r="F12" s="252">
        <v>12.398855087657701</v>
      </c>
      <c r="G12" s="252">
        <v>13.894288633668101</v>
      </c>
      <c r="H12" s="252">
        <v>1.4534552925427899</v>
      </c>
      <c r="I12" s="252">
        <v>-0.76300646693277896</v>
      </c>
      <c r="J12" s="253">
        <v>6.2763591203240798</v>
      </c>
      <c r="K12" s="176"/>
      <c r="L12" s="176"/>
      <c r="M12" s="176"/>
    </row>
    <row r="13" spans="1:13" ht="16.5" customHeight="1">
      <c r="A13" s="44" t="s">
        <v>6</v>
      </c>
      <c r="B13" s="332">
        <v>11.620536250124699</v>
      </c>
      <c r="C13" s="252">
        <v>8.8445174042681494</v>
      </c>
      <c r="D13" s="252">
        <v>15.614053235657799</v>
      </c>
      <c r="E13" s="252">
        <v>13.028574844168499</v>
      </c>
      <c r="F13" s="252">
        <v>12.5436240459091</v>
      </c>
      <c r="G13" s="252">
        <v>13.726213930044199</v>
      </c>
      <c r="H13" s="252">
        <v>-1.40803859404382</v>
      </c>
      <c r="I13" s="252">
        <v>-3.6991066416409799</v>
      </c>
      <c r="J13" s="253">
        <v>1.88783930561368</v>
      </c>
      <c r="K13" s="176"/>
      <c r="L13" s="176"/>
      <c r="M13" s="176"/>
    </row>
    <row r="14" spans="1:13" ht="16.5" customHeight="1">
      <c r="A14" s="44" t="s">
        <v>7</v>
      </c>
      <c r="B14" s="332">
        <v>10.437852946857699</v>
      </c>
      <c r="C14" s="252">
        <v>9.9983081354225494</v>
      </c>
      <c r="D14" s="252">
        <v>10.819150347022701</v>
      </c>
      <c r="E14" s="252">
        <v>13.512822552238999</v>
      </c>
      <c r="F14" s="252">
        <v>14.435885466883301</v>
      </c>
      <c r="G14" s="252">
        <v>12.7120816940011</v>
      </c>
      <c r="H14" s="252">
        <v>-3.0749696053812698</v>
      </c>
      <c r="I14" s="252">
        <v>-4.4375773314607301</v>
      </c>
      <c r="J14" s="253">
        <v>-1.8929313469784701</v>
      </c>
      <c r="K14" s="176"/>
      <c r="L14" s="176"/>
      <c r="M14" s="176"/>
    </row>
    <row r="15" spans="1:13" ht="16.5" customHeight="1">
      <c r="A15" s="44" t="s">
        <v>8</v>
      </c>
      <c r="B15" s="332">
        <v>12.735049569065501</v>
      </c>
      <c r="C15" s="252">
        <v>10.934203245754301</v>
      </c>
      <c r="D15" s="252">
        <v>16.070407982274101</v>
      </c>
      <c r="E15" s="252">
        <v>13.964034664289599</v>
      </c>
      <c r="F15" s="252">
        <v>12.9270769361733</v>
      </c>
      <c r="G15" s="252">
        <v>15.8845903707061</v>
      </c>
      <c r="H15" s="252">
        <v>-1.2289850952241299</v>
      </c>
      <c r="I15" s="252">
        <v>-1.9928736904190101</v>
      </c>
      <c r="J15" s="253">
        <v>0.18581761156799101</v>
      </c>
      <c r="K15" s="176"/>
      <c r="L15" s="176"/>
      <c r="M15" s="176"/>
    </row>
    <row r="16" spans="1:13" ht="16.5" customHeight="1">
      <c r="A16" s="81" t="s">
        <v>9</v>
      </c>
      <c r="B16" s="332">
        <v>9.5143831523837807</v>
      </c>
      <c r="C16" s="252">
        <v>7.1879298475744999</v>
      </c>
      <c r="D16" s="252">
        <v>13.386938853315501</v>
      </c>
      <c r="E16" s="252">
        <v>10.6622713064544</v>
      </c>
      <c r="F16" s="252">
        <v>10.536267585930499</v>
      </c>
      <c r="G16" s="252">
        <v>10.872013932813999</v>
      </c>
      <c r="H16" s="252">
        <v>-1.14788815407065</v>
      </c>
      <c r="I16" s="252">
        <v>-3.34833773835597</v>
      </c>
      <c r="J16" s="253">
        <v>2.5149249205015098</v>
      </c>
      <c r="K16" s="176"/>
      <c r="L16" s="176"/>
      <c r="M16" s="176"/>
    </row>
    <row r="17" spans="1:13" ht="16.5" customHeight="1">
      <c r="A17" s="81" t="s">
        <v>10</v>
      </c>
      <c r="B17" s="332">
        <v>11.6031100223416</v>
      </c>
      <c r="C17" s="252">
        <v>12.8248483264268</v>
      </c>
      <c r="D17" s="252">
        <v>10.4662199476774</v>
      </c>
      <c r="E17" s="252">
        <v>9.8661825747467695</v>
      </c>
      <c r="F17" s="252">
        <v>10.786082529190701</v>
      </c>
      <c r="G17" s="252">
        <v>9.0101685458877299</v>
      </c>
      <c r="H17" s="252">
        <v>1.73692744759481</v>
      </c>
      <c r="I17" s="252">
        <v>2.0387657972360298</v>
      </c>
      <c r="J17" s="253">
        <v>1.45605140178967</v>
      </c>
      <c r="K17" s="176"/>
      <c r="L17" s="176"/>
      <c r="M17" s="176"/>
    </row>
    <row r="18" spans="1:13" ht="16.5" customHeight="1">
      <c r="A18" s="81" t="s">
        <v>11</v>
      </c>
      <c r="B18" s="332">
        <v>14.5184854473278</v>
      </c>
      <c r="C18" s="252">
        <v>14.0285497418216</v>
      </c>
      <c r="D18" s="252">
        <v>15.406451438547</v>
      </c>
      <c r="E18" s="252">
        <v>11.6029985331093</v>
      </c>
      <c r="F18" s="252">
        <v>11.368625221050999</v>
      </c>
      <c r="G18" s="252">
        <v>12.0277798422039</v>
      </c>
      <c r="H18" s="252">
        <v>2.9154869142184898</v>
      </c>
      <c r="I18" s="252">
        <v>2.65992452077055</v>
      </c>
      <c r="J18" s="253">
        <v>3.3786715963430698</v>
      </c>
      <c r="K18" s="176"/>
      <c r="L18" s="176"/>
      <c r="M18" s="176"/>
    </row>
    <row r="19" spans="1:13" ht="16.5" customHeight="1">
      <c r="A19" s="81" t="s">
        <v>12</v>
      </c>
      <c r="B19" s="332">
        <v>10.670039467869501</v>
      </c>
      <c r="C19" s="252">
        <v>9.5829527926127795</v>
      </c>
      <c r="D19" s="252">
        <v>11.9098357803911</v>
      </c>
      <c r="E19" s="252">
        <v>11.693054772462901</v>
      </c>
      <c r="F19" s="252">
        <v>11.8614304263518</v>
      </c>
      <c r="G19" s="252">
        <v>11.501026372555801</v>
      </c>
      <c r="H19" s="252">
        <v>-1.0230153045934101</v>
      </c>
      <c r="I19" s="252">
        <v>-2.2784776337390098</v>
      </c>
      <c r="J19" s="253">
        <v>0.40880940783522401</v>
      </c>
      <c r="K19" s="176"/>
      <c r="L19" s="176"/>
      <c r="M19" s="176"/>
    </row>
    <row r="20" spans="1:13" ht="16.5" customHeight="1">
      <c r="A20" s="44" t="s">
        <v>13</v>
      </c>
      <c r="B20" s="332">
        <v>10.4222778127177</v>
      </c>
      <c r="C20" s="252">
        <v>11.0244997712689</v>
      </c>
      <c r="D20" s="252">
        <v>9.9966707179616794</v>
      </c>
      <c r="E20" s="252">
        <v>12.049568922970201</v>
      </c>
      <c r="F20" s="252">
        <v>13.349270727978</v>
      </c>
      <c r="G20" s="252">
        <v>11.1310333208987</v>
      </c>
      <c r="H20" s="252">
        <v>-1.6272911102525001</v>
      </c>
      <c r="I20" s="252">
        <v>-2.3247709567090902</v>
      </c>
      <c r="J20" s="253">
        <v>-1.13436260293699</v>
      </c>
      <c r="K20" s="176"/>
      <c r="L20" s="176"/>
      <c r="M20" s="176"/>
    </row>
    <row r="21" spans="1:13" ht="16.5" customHeight="1">
      <c r="A21" s="44" t="s">
        <v>14</v>
      </c>
      <c r="B21" s="332">
        <v>10.969705705298299</v>
      </c>
      <c r="C21" s="252">
        <v>9.6275811312233603</v>
      </c>
      <c r="D21" s="252">
        <v>13.0537734950607</v>
      </c>
      <c r="E21" s="252">
        <v>13.054611125713301</v>
      </c>
      <c r="F21" s="252">
        <v>12.5951676707303</v>
      </c>
      <c r="G21" s="252">
        <v>13.7680406569526</v>
      </c>
      <c r="H21" s="252">
        <v>-2.08490542041495</v>
      </c>
      <c r="I21" s="252">
        <v>-2.9675865395069501</v>
      </c>
      <c r="J21" s="253">
        <v>-0.71426716189189898</v>
      </c>
      <c r="K21" s="176"/>
      <c r="L21" s="176"/>
      <c r="M21" s="176"/>
    </row>
    <row r="22" spans="1:13" ht="16.5" customHeight="1">
      <c r="A22" s="44" t="s">
        <v>15</v>
      </c>
      <c r="B22" s="332">
        <v>15.3578048130504</v>
      </c>
      <c r="C22" s="252">
        <v>13.4619149856654</v>
      </c>
      <c r="D22" s="252">
        <v>18.667014287693998</v>
      </c>
      <c r="E22" s="252">
        <v>12.811359890562301</v>
      </c>
      <c r="F22" s="252">
        <v>12.5838762483457</v>
      </c>
      <c r="G22" s="252">
        <v>13.208424642572799</v>
      </c>
      <c r="H22" s="252">
        <v>2.5464449224880599</v>
      </c>
      <c r="I22" s="252">
        <v>0.87803873731974103</v>
      </c>
      <c r="J22" s="253">
        <v>5.4585896451212097</v>
      </c>
      <c r="K22" s="176"/>
      <c r="L22" s="176"/>
      <c r="M22" s="176"/>
    </row>
    <row r="23" spans="1:13" ht="16.5" customHeight="1">
      <c r="A23" s="44" t="s">
        <v>16</v>
      </c>
      <c r="B23" s="332">
        <v>9.9511703013931392</v>
      </c>
      <c r="C23" s="252">
        <v>8.9112755933570593</v>
      </c>
      <c r="D23" s="252">
        <v>13.368208843802901</v>
      </c>
      <c r="E23" s="252">
        <v>10.8961115061567</v>
      </c>
      <c r="F23" s="252">
        <v>11.1107683463326</v>
      </c>
      <c r="G23" s="252">
        <v>10.1907605791785</v>
      </c>
      <c r="H23" s="252">
        <v>-0.94494120476356502</v>
      </c>
      <c r="I23" s="252">
        <v>-2.1994927529755399</v>
      </c>
      <c r="J23" s="253">
        <v>3.17744826462441</v>
      </c>
      <c r="K23" s="176"/>
      <c r="L23" s="176"/>
      <c r="M23" s="176"/>
    </row>
    <row r="24" spans="1:13" ht="16.5" customHeight="1">
      <c r="A24" s="81" t="s">
        <v>17</v>
      </c>
      <c r="B24" s="332">
        <v>8.8219439795243009</v>
      </c>
      <c r="C24" s="252">
        <v>7.7104910702374996</v>
      </c>
      <c r="D24" s="252">
        <v>9.7474924016659994</v>
      </c>
      <c r="E24" s="252">
        <v>11.8275146702398</v>
      </c>
      <c r="F24" s="252">
        <v>13.0962735294484</v>
      </c>
      <c r="G24" s="252">
        <v>10.7709716980573</v>
      </c>
      <c r="H24" s="252">
        <v>-3.0055706907155399</v>
      </c>
      <c r="I24" s="252">
        <v>-5.3857824592108798</v>
      </c>
      <c r="J24" s="253">
        <v>-1.02347929639131</v>
      </c>
      <c r="K24" s="176"/>
      <c r="L24" s="176"/>
      <c r="M24" s="176"/>
    </row>
    <row r="25" spans="1:13" ht="16.5" customHeight="1">
      <c r="A25" s="44" t="s">
        <v>18</v>
      </c>
      <c r="B25" s="332">
        <v>12.6391424205469</v>
      </c>
      <c r="C25" s="252">
        <v>11.0889067103226</v>
      </c>
      <c r="D25" s="252">
        <v>14.8885336633493</v>
      </c>
      <c r="E25" s="252">
        <v>15.283663647195199</v>
      </c>
      <c r="F25" s="252">
        <v>14.0456326102227</v>
      </c>
      <c r="G25" s="252">
        <v>17.080046064731299</v>
      </c>
      <c r="H25" s="252">
        <v>-2.6445212266482998</v>
      </c>
      <c r="I25" s="252">
        <v>-2.9567258999001398</v>
      </c>
      <c r="J25" s="253">
        <v>-2.19151240138194</v>
      </c>
      <c r="K25" s="176"/>
      <c r="L25" s="176"/>
      <c r="M25" s="176"/>
    </row>
    <row r="26" spans="1:13" ht="16.5" customHeight="1">
      <c r="A26" s="44" t="s">
        <v>19</v>
      </c>
      <c r="B26" s="332">
        <v>13.727481569002199</v>
      </c>
      <c r="C26" s="252">
        <v>10.5489300748332</v>
      </c>
      <c r="D26" s="252">
        <v>17.480617470884901</v>
      </c>
      <c r="E26" s="252">
        <v>13.383321842270099</v>
      </c>
      <c r="F26" s="252">
        <v>14.126531153555799</v>
      </c>
      <c r="G26" s="252">
        <v>12.5057631322991</v>
      </c>
      <c r="H26" s="252">
        <v>0.34415972673202699</v>
      </c>
      <c r="I26" s="252">
        <v>-3.5776010787225498</v>
      </c>
      <c r="J26" s="253">
        <v>4.9748543385858204</v>
      </c>
      <c r="K26" s="176"/>
      <c r="L26" s="176"/>
      <c r="M26" s="176"/>
    </row>
    <row r="27" spans="1:13" ht="16.5" customHeight="1">
      <c r="A27" s="44" t="s">
        <v>20</v>
      </c>
      <c r="B27" s="332">
        <v>13.421309228283601</v>
      </c>
      <c r="C27" s="252">
        <v>11.264730189115699</v>
      </c>
      <c r="D27" s="252">
        <v>18.104203275002799</v>
      </c>
      <c r="E27" s="252">
        <v>13.9418162633719</v>
      </c>
      <c r="F27" s="252">
        <v>12.315611958037</v>
      </c>
      <c r="G27" s="252">
        <v>17.473030432614799</v>
      </c>
      <c r="H27" s="252">
        <v>-0.52050703508829799</v>
      </c>
      <c r="I27" s="252">
        <v>-1.05088176892125</v>
      </c>
      <c r="J27" s="253">
        <v>0.63117284238792504</v>
      </c>
      <c r="K27" s="176"/>
      <c r="L27" s="176"/>
      <c r="M27" s="176"/>
    </row>
    <row r="29" spans="1:13">
      <c r="A29" s="18"/>
      <c r="B29" s="23"/>
    </row>
    <row r="30" spans="1:13">
      <c r="A30" s="18"/>
      <c r="B30" s="18"/>
      <c r="C30" s="18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5" right="0.49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zoomScaleNormal="100" workbookViewId="0">
      <selection activeCell="A2" sqref="A2"/>
    </sheetView>
  </sheetViews>
  <sheetFormatPr defaultColWidth="9" defaultRowHeight="12.75"/>
  <cols>
    <col min="1" max="1" width="21.875" style="13" customWidth="1"/>
    <col min="2" max="10" width="8.75" style="13" customWidth="1"/>
    <col min="11" max="11" width="9" style="23"/>
    <col min="12" max="16384" width="9" style="13"/>
  </cols>
  <sheetData>
    <row r="1" spans="1:11" s="53" customFormat="1">
      <c r="A1" s="3" t="s">
        <v>688</v>
      </c>
      <c r="B1" s="10"/>
      <c r="C1" s="10"/>
      <c r="D1" s="10"/>
      <c r="E1" s="10"/>
      <c r="F1" s="10"/>
      <c r="G1" s="10"/>
      <c r="H1" s="10"/>
      <c r="I1" s="10"/>
      <c r="J1" s="10"/>
      <c r="K1" s="87"/>
    </row>
    <row r="2" spans="1:11" s="53" customFormat="1">
      <c r="A2" s="10" t="s">
        <v>545</v>
      </c>
      <c r="B2" s="10"/>
      <c r="C2" s="10"/>
      <c r="D2" s="10"/>
      <c r="E2" s="10"/>
      <c r="F2" s="10"/>
      <c r="G2" s="10"/>
      <c r="H2" s="10"/>
      <c r="I2" s="10"/>
      <c r="J2" s="10"/>
      <c r="K2" s="87"/>
    </row>
    <row r="3" spans="1:11" s="53" customFormat="1">
      <c r="A3" s="339" t="s">
        <v>546</v>
      </c>
      <c r="B3" s="339"/>
      <c r="C3" s="339"/>
      <c r="D3" s="339"/>
      <c r="E3" s="339"/>
      <c r="F3" s="339"/>
      <c r="G3" s="10"/>
      <c r="H3" s="10"/>
      <c r="I3" s="10"/>
      <c r="J3" s="10"/>
      <c r="K3" s="87"/>
    </row>
    <row r="4" spans="1:11" s="53" customFormat="1">
      <c r="A4" s="339" t="s">
        <v>547</v>
      </c>
      <c r="B4" s="339"/>
      <c r="C4" s="339"/>
      <c r="D4" s="339"/>
      <c r="E4" s="339"/>
      <c r="F4" s="339"/>
      <c r="G4" s="10"/>
      <c r="H4" s="10"/>
      <c r="I4" s="10"/>
      <c r="J4" s="10"/>
      <c r="K4" s="87"/>
    </row>
    <row r="5" spans="1:11" s="53" customFormat="1">
      <c r="A5" s="428" t="s">
        <v>594</v>
      </c>
      <c r="C5" s="339"/>
      <c r="D5" s="339"/>
      <c r="E5" s="339"/>
      <c r="F5" s="339"/>
      <c r="G5" s="10"/>
      <c r="H5" s="10"/>
      <c r="I5" s="10"/>
      <c r="J5" s="10"/>
      <c r="K5" s="87"/>
    </row>
    <row r="6" spans="1:11" s="53" customFormat="1">
      <c r="A6" s="428" t="s">
        <v>595</v>
      </c>
      <c r="C6" s="339"/>
      <c r="D6" s="339"/>
      <c r="E6" s="339"/>
      <c r="F6" s="339"/>
      <c r="G6" s="10"/>
      <c r="H6" s="10"/>
      <c r="I6" s="10"/>
      <c r="J6" s="10"/>
      <c r="K6" s="87"/>
    </row>
    <row r="7" spans="1:11" s="53" customFormat="1">
      <c r="A7" s="10" t="s">
        <v>21</v>
      </c>
      <c r="B7" s="10"/>
      <c r="C7" s="10"/>
      <c r="D7" s="10"/>
      <c r="E7" s="10"/>
      <c r="F7" s="10"/>
      <c r="G7" s="10"/>
      <c r="H7" s="10"/>
      <c r="I7" s="10"/>
      <c r="J7" s="10"/>
      <c r="K7" s="87"/>
    </row>
    <row r="8" spans="1:11">
      <c r="A8" s="346" t="s">
        <v>22</v>
      </c>
      <c r="B8" s="3"/>
      <c r="C8" s="3"/>
      <c r="D8" s="3"/>
      <c r="E8" s="3"/>
      <c r="F8" s="3"/>
      <c r="G8" s="3"/>
      <c r="H8" s="3"/>
      <c r="I8" s="3"/>
      <c r="J8" s="3"/>
    </row>
    <row r="9" spans="1:11" ht="28.5" customHeight="1">
      <c r="A9" s="434" t="s">
        <v>339</v>
      </c>
      <c r="B9" s="439" t="s">
        <v>336</v>
      </c>
      <c r="C9" s="440"/>
      <c r="D9" s="445"/>
      <c r="E9" s="439" t="s">
        <v>337</v>
      </c>
      <c r="F9" s="440"/>
      <c r="G9" s="445"/>
      <c r="H9" s="439" t="s">
        <v>338</v>
      </c>
      <c r="I9" s="440"/>
      <c r="J9" s="440"/>
    </row>
    <row r="10" spans="1:11">
      <c r="A10" s="436"/>
      <c r="B10" s="443" t="s">
        <v>350</v>
      </c>
      <c r="C10" s="443" t="s">
        <v>345</v>
      </c>
      <c r="D10" s="443" t="s">
        <v>346</v>
      </c>
      <c r="E10" s="443" t="s">
        <v>323</v>
      </c>
      <c r="F10" s="443" t="s">
        <v>351</v>
      </c>
      <c r="G10" s="443" t="s">
        <v>352</v>
      </c>
      <c r="H10" s="443" t="s">
        <v>323</v>
      </c>
      <c r="I10" s="163" t="s">
        <v>349</v>
      </c>
      <c r="J10" s="249"/>
    </row>
    <row r="11" spans="1:11" ht="63.75">
      <c r="A11" s="438"/>
      <c r="B11" s="444"/>
      <c r="C11" s="444"/>
      <c r="D11" s="444"/>
      <c r="E11" s="444"/>
      <c r="F11" s="444"/>
      <c r="G11" s="444"/>
      <c r="H11" s="444"/>
      <c r="I11" s="68" t="s">
        <v>353</v>
      </c>
      <c r="J11" s="70" t="s">
        <v>354</v>
      </c>
    </row>
    <row r="12" spans="1:11" s="53" customFormat="1" ht="17.25" customHeight="1">
      <c r="A12" s="34" t="s">
        <v>355</v>
      </c>
      <c r="B12" s="196">
        <v>251285</v>
      </c>
      <c r="C12" s="196">
        <v>134721</v>
      </c>
      <c r="D12" s="196">
        <v>116564</v>
      </c>
      <c r="E12" s="196">
        <v>280730</v>
      </c>
      <c r="F12" s="196">
        <v>134721</v>
      </c>
      <c r="G12" s="196">
        <v>146009</v>
      </c>
      <c r="H12" s="196">
        <f>B12-E12</f>
        <v>-29445</v>
      </c>
      <c r="I12" s="250" t="s">
        <v>0</v>
      </c>
      <c r="J12" s="197">
        <f>D12-G12</f>
        <v>-29445</v>
      </c>
      <c r="K12" s="87"/>
    </row>
    <row r="13" spans="1:11">
      <c r="A13" s="12" t="s">
        <v>5</v>
      </c>
      <c r="B13" s="200">
        <v>23119</v>
      </c>
      <c r="C13" s="200">
        <v>12949</v>
      </c>
      <c r="D13" s="200">
        <v>10170</v>
      </c>
      <c r="E13" s="200">
        <v>24635</v>
      </c>
      <c r="F13" s="200">
        <v>10625</v>
      </c>
      <c r="G13" s="200">
        <v>14010</v>
      </c>
      <c r="H13" s="200">
        <f t="shared" ref="H13:H28" si="0">B13-E13</f>
        <v>-1516</v>
      </c>
      <c r="I13" s="267">
        <f>C13-F13</f>
        <v>2324</v>
      </c>
      <c r="J13" s="201">
        <f t="shared" ref="J13:J28" si="1">D13-G13</f>
        <v>-3840</v>
      </c>
    </row>
    <row r="14" spans="1:11">
      <c r="A14" s="12" t="s">
        <v>6</v>
      </c>
      <c r="B14" s="200">
        <v>10824</v>
      </c>
      <c r="C14" s="200">
        <v>4517</v>
      </c>
      <c r="D14" s="200">
        <v>6307</v>
      </c>
      <c r="E14" s="200">
        <v>15351</v>
      </c>
      <c r="F14" s="200">
        <v>6081</v>
      </c>
      <c r="G14" s="200">
        <v>9270</v>
      </c>
      <c r="H14" s="200">
        <f t="shared" si="0"/>
        <v>-4527</v>
      </c>
      <c r="I14" s="267">
        <f t="shared" ref="I14:I28" si="2">C14-F14</f>
        <v>-1564</v>
      </c>
      <c r="J14" s="201">
        <f t="shared" si="1"/>
        <v>-2963</v>
      </c>
    </row>
    <row r="15" spans="1:11">
      <c r="A15" s="12" t="s">
        <v>7</v>
      </c>
      <c r="B15" s="200">
        <v>9810</v>
      </c>
      <c r="C15" s="200">
        <v>3567</v>
      </c>
      <c r="D15" s="200">
        <v>6243</v>
      </c>
      <c r="E15" s="200">
        <v>14164</v>
      </c>
      <c r="F15" s="200">
        <v>6673</v>
      </c>
      <c r="G15" s="200">
        <v>7491</v>
      </c>
      <c r="H15" s="200">
        <f t="shared" si="0"/>
        <v>-4354</v>
      </c>
      <c r="I15" s="267">
        <f t="shared" si="2"/>
        <v>-3106</v>
      </c>
      <c r="J15" s="201">
        <f t="shared" si="1"/>
        <v>-1248</v>
      </c>
    </row>
    <row r="16" spans="1:11">
      <c r="A16" s="12" t="s">
        <v>8</v>
      </c>
      <c r="B16" s="200">
        <v>7193</v>
      </c>
      <c r="C16" s="200">
        <v>3227</v>
      </c>
      <c r="D16" s="200">
        <v>3966</v>
      </c>
      <c r="E16" s="200">
        <v>8504</v>
      </c>
      <c r="F16" s="200">
        <v>3986</v>
      </c>
      <c r="G16" s="200">
        <v>4518</v>
      </c>
      <c r="H16" s="200">
        <f t="shared" si="0"/>
        <v>-1311</v>
      </c>
      <c r="I16" s="267">
        <f t="shared" si="2"/>
        <v>-759</v>
      </c>
      <c r="J16" s="201">
        <f t="shared" si="1"/>
        <v>-552</v>
      </c>
    </row>
    <row r="17" spans="1:11">
      <c r="A17" s="98" t="s">
        <v>9</v>
      </c>
      <c r="B17" s="200">
        <v>11047</v>
      </c>
      <c r="C17" s="200">
        <v>5759</v>
      </c>
      <c r="D17" s="200">
        <v>5288</v>
      </c>
      <c r="E17" s="200">
        <v>16193</v>
      </c>
      <c r="F17" s="200">
        <v>7309</v>
      </c>
      <c r="G17" s="200">
        <v>8884</v>
      </c>
      <c r="H17" s="200">
        <f t="shared" si="0"/>
        <v>-5146</v>
      </c>
      <c r="I17" s="267">
        <f t="shared" si="2"/>
        <v>-1550</v>
      </c>
      <c r="J17" s="201">
        <f t="shared" si="1"/>
        <v>-3596</v>
      </c>
    </row>
    <row r="18" spans="1:11">
      <c r="A18" s="98" t="s">
        <v>10</v>
      </c>
      <c r="B18" s="200">
        <v>21048</v>
      </c>
      <c r="C18" s="200">
        <v>10959</v>
      </c>
      <c r="D18" s="200">
        <v>10089</v>
      </c>
      <c r="E18" s="200">
        <v>17702</v>
      </c>
      <c r="F18" s="200">
        <v>7783</v>
      </c>
      <c r="G18" s="200">
        <v>9919</v>
      </c>
      <c r="H18" s="200">
        <f t="shared" si="0"/>
        <v>3346</v>
      </c>
      <c r="I18" s="267">
        <f t="shared" si="2"/>
        <v>3176</v>
      </c>
      <c r="J18" s="201">
        <f t="shared" si="1"/>
        <v>170</v>
      </c>
    </row>
    <row r="19" spans="1:11">
      <c r="A19" s="98" t="s">
        <v>11</v>
      </c>
      <c r="B19" s="200">
        <v>48922</v>
      </c>
      <c r="C19" s="200">
        <v>29820</v>
      </c>
      <c r="D19" s="200">
        <v>19102</v>
      </c>
      <c r="E19" s="200">
        <v>39646</v>
      </c>
      <c r="F19" s="200">
        <v>20176</v>
      </c>
      <c r="G19" s="200">
        <v>19470</v>
      </c>
      <c r="H19" s="200">
        <f t="shared" si="0"/>
        <v>9276</v>
      </c>
      <c r="I19" s="267">
        <f t="shared" si="2"/>
        <v>9644</v>
      </c>
      <c r="J19" s="201">
        <f t="shared" si="1"/>
        <v>-368</v>
      </c>
    </row>
    <row r="20" spans="1:11">
      <c r="A20" s="98" t="s">
        <v>12</v>
      </c>
      <c r="B20" s="200">
        <v>5026</v>
      </c>
      <c r="C20" s="200">
        <v>2116</v>
      </c>
      <c r="D20" s="200">
        <v>2910</v>
      </c>
      <c r="E20" s="200">
        <v>6221</v>
      </c>
      <c r="F20" s="200">
        <v>2971</v>
      </c>
      <c r="G20" s="200">
        <v>3250</v>
      </c>
      <c r="H20" s="200">
        <f t="shared" si="0"/>
        <v>-1195</v>
      </c>
      <c r="I20" s="267">
        <f t="shared" si="2"/>
        <v>-855</v>
      </c>
      <c r="J20" s="201">
        <f t="shared" si="1"/>
        <v>-340</v>
      </c>
    </row>
    <row r="21" spans="1:11">
      <c r="A21" s="12" t="s">
        <v>13</v>
      </c>
      <c r="B21" s="200">
        <v>9712</v>
      </c>
      <c r="C21" s="200">
        <v>3443</v>
      </c>
      <c r="D21" s="200">
        <v>6269</v>
      </c>
      <c r="E21" s="200">
        <v>11760</v>
      </c>
      <c r="F21" s="200">
        <v>5397</v>
      </c>
      <c r="G21" s="200">
        <v>6363</v>
      </c>
      <c r="H21" s="200">
        <f t="shared" si="0"/>
        <v>-2048</v>
      </c>
      <c r="I21" s="267">
        <f t="shared" si="2"/>
        <v>-1954</v>
      </c>
      <c r="J21" s="201">
        <f t="shared" si="1"/>
        <v>-94</v>
      </c>
    </row>
    <row r="22" spans="1:11">
      <c r="A22" s="12" t="s">
        <v>14</v>
      </c>
      <c r="B22" s="200">
        <v>6907</v>
      </c>
      <c r="C22" s="200">
        <v>2880</v>
      </c>
      <c r="D22" s="200">
        <v>4027</v>
      </c>
      <c r="E22" s="200">
        <v>9036</v>
      </c>
      <c r="F22" s="200">
        <v>4566</v>
      </c>
      <c r="G22" s="200">
        <v>4470</v>
      </c>
      <c r="H22" s="200">
        <f t="shared" si="0"/>
        <v>-2129</v>
      </c>
      <c r="I22" s="267">
        <f t="shared" si="2"/>
        <v>-1686</v>
      </c>
      <c r="J22" s="201">
        <f t="shared" si="1"/>
        <v>-443</v>
      </c>
    </row>
    <row r="23" spans="1:11">
      <c r="A23" s="12" t="s">
        <v>15</v>
      </c>
      <c r="B23" s="200">
        <v>20008</v>
      </c>
      <c r="C23" s="200">
        <v>12127</v>
      </c>
      <c r="D23" s="200">
        <v>7881</v>
      </c>
      <c r="E23" s="200">
        <v>18703</v>
      </c>
      <c r="F23" s="200">
        <v>8608</v>
      </c>
      <c r="G23" s="200">
        <v>10095</v>
      </c>
      <c r="H23" s="200">
        <f t="shared" si="0"/>
        <v>1305</v>
      </c>
      <c r="I23" s="267">
        <f t="shared" si="2"/>
        <v>3519</v>
      </c>
      <c r="J23" s="201">
        <f t="shared" si="1"/>
        <v>-2214</v>
      </c>
    </row>
    <row r="24" spans="1:11">
      <c r="A24" s="12" t="s">
        <v>16</v>
      </c>
      <c r="B24" s="200">
        <v>30909</v>
      </c>
      <c r="C24" s="200">
        <v>22793</v>
      </c>
      <c r="D24" s="200">
        <v>8116</v>
      </c>
      <c r="E24" s="200">
        <v>38538</v>
      </c>
      <c r="F24" s="200">
        <v>24895</v>
      </c>
      <c r="G24" s="200">
        <v>13643</v>
      </c>
      <c r="H24" s="200">
        <f t="shared" si="0"/>
        <v>-7629</v>
      </c>
      <c r="I24" s="267">
        <f t="shared" si="2"/>
        <v>-2102</v>
      </c>
      <c r="J24" s="201">
        <f t="shared" si="1"/>
        <v>-5527</v>
      </c>
    </row>
    <row r="25" spans="1:11">
      <c r="A25" s="98" t="s">
        <v>17</v>
      </c>
      <c r="B25" s="200">
        <v>4335</v>
      </c>
      <c r="C25" s="200">
        <v>1562</v>
      </c>
      <c r="D25" s="200">
        <v>2773</v>
      </c>
      <c r="E25" s="200">
        <v>7363</v>
      </c>
      <c r="F25" s="200">
        <v>3786</v>
      </c>
      <c r="G25" s="200">
        <v>3577</v>
      </c>
      <c r="H25" s="200">
        <f t="shared" si="0"/>
        <v>-3028</v>
      </c>
      <c r="I25" s="267">
        <f t="shared" si="2"/>
        <v>-2224</v>
      </c>
      <c r="J25" s="201">
        <f t="shared" si="1"/>
        <v>-804</v>
      </c>
    </row>
    <row r="26" spans="1:11">
      <c r="A26" s="12" t="s">
        <v>18</v>
      </c>
      <c r="B26" s="200">
        <v>9361</v>
      </c>
      <c r="C26" s="200">
        <v>3431</v>
      </c>
      <c r="D26" s="200">
        <v>5930</v>
      </c>
      <c r="E26" s="200">
        <v>11857</v>
      </c>
      <c r="F26" s="200">
        <v>5783</v>
      </c>
      <c r="G26" s="200">
        <v>6074</v>
      </c>
      <c r="H26" s="200">
        <f t="shared" si="0"/>
        <v>-2496</v>
      </c>
      <c r="I26" s="267">
        <f t="shared" si="2"/>
        <v>-2352</v>
      </c>
      <c r="J26" s="201">
        <f t="shared" si="1"/>
        <v>-144</v>
      </c>
    </row>
    <row r="27" spans="1:11">
      <c r="A27" s="12" t="s">
        <v>19</v>
      </c>
      <c r="B27" s="200">
        <v>19965</v>
      </c>
      <c r="C27" s="200">
        <v>9163</v>
      </c>
      <c r="D27" s="200">
        <v>10802</v>
      </c>
      <c r="E27" s="200">
        <v>26736</v>
      </c>
      <c r="F27" s="200">
        <v>9036</v>
      </c>
      <c r="G27" s="200">
        <v>17700</v>
      </c>
      <c r="H27" s="200">
        <f t="shared" si="0"/>
        <v>-6771</v>
      </c>
      <c r="I27" s="267">
        <f t="shared" si="2"/>
        <v>127</v>
      </c>
      <c r="J27" s="201">
        <f t="shared" si="1"/>
        <v>-6898</v>
      </c>
    </row>
    <row r="28" spans="1:11">
      <c r="A28" s="12" t="s">
        <v>20</v>
      </c>
      <c r="B28" s="200">
        <v>13099</v>
      </c>
      <c r="C28" s="200">
        <v>6408</v>
      </c>
      <c r="D28" s="200">
        <v>6691</v>
      </c>
      <c r="E28" s="200">
        <v>14321</v>
      </c>
      <c r="F28" s="200">
        <v>7046</v>
      </c>
      <c r="G28" s="200">
        <v>7275</v>
      </c>
      <c r="H28" s="200">
        <f t="shared" si="0"/>
        <v>-1222</v>
      </c>
      <c r="I28" s="267">
        <f t="shared" si="2"/>
        <v>-638</v>
      </c>
      <c r="J28" s="201">
        <f t="shared" si="1"/>
        <v>-584</v>
      </c>
    </row>
    <row r="29" spans="1:11">
      <c r="A29" s="171"/>
      <c r="I29" s="10"/>
      <c r="J29" s="12"/>
    </row>
    <row r="30" spans="1:11" s="53" customFormat="1">
      <c r="A30" s="10" t="s">
        <v>23</v>
      </c>
      <c r="B30" s="10"/>
      <c r="C30" s="10"/>
      <c r="D30" s="10"/>
      <c r="E30" s="10"/>
      <c r="F30" s="10"/>
      <c r="G30" s="10"/>
      <c r="H30" s="10"/>
      <c r="I30" s="10"/>
      <c r="J30" s="10"/>
      <c r="K30" s="87"/>
    </row>
    <row r="31" spans="1:11">
      <c r="A31" s="346" t="s">
        <v>24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ht="24.75" customHeight="1">
      <c r="A32" s="434" t="s">
        <v>339</v>
      </c>
      <c r="B32" s="439" t="s">
        <v>336</v>
      </c>
      <c r="C32" s="440"/>
      <c r="D32" s="445"/>
      <c r="E32" s="439" t="s">
        <v>337</v>
      </c>
      <c r="F32" s="440"/>
      <c r="G32" s="445"/>
      <c r="H32" s="439" t="s">
        <v>338</v>
      </c>
      <c r="I32" s="440"/>
      <c r="J32" s="440"/>
    </row>
    <row r="33" spans="1:11">
      <c r="A33" s="436"/>
      <c r="B33" s="443" t="s">
        <v>323</v>
      </c>
      <c r="C33" s="443" t="s">
        <v>346</v>
      </c>
      <c r="D33" s="443" t="s">
        <v>345</v>
      </c>
      <c r="E33" s="443" t="s">
        <v>323</v>
      </c>
      <c r="F33" s="443" t="s">
        <v>344</v>
      </c>
      <c r="G33" s="443" t="s">
        <v>351</v>
      </c>
      <c r="H33" s="443" t="s">
        <v>323</v>
      </c>
      <c r="I33" s="163" t="s">
        <v>349</v>
      </c>
      <c r="J33" s="249"/>
    </row>
    <row r="34" spans="1:11" ht="51">
      <c r="A34" s="438"/>
      <c r="B34" s="444"/>
      <c r="C34" s="444"/>
      <c r="D34" s="444"/>
      <c r="E34" s="444"/>
      <c r="F34" s="444"/>
      <c r="G34" s="444"/>
      <c r="H34" s="444"/>
      <c r="I34" s="369" t="s">
        <v>356</v>
      </c>
      <c r="J34" s="367" t="s">
        <v>357</v>
      </c>
    </row>
    <row r="35" spans="1:11" s="53" customFormat="1" ht="17.25" customHeight="1">
      <c r="A35" s="34" t="s">
        <v>358</v>
      </c>
      <c r="B35" s="196">
        <v>217041</v>
      </c>
      <c r="C35" s="196">
        <v>71032</v>
      </c>
      <c r="D35" s="196">
        <v>146009</v>
      </c>
      <c r="E35" s="196">
        <v>187596</v>
      </c>
      <c r="F35" s="196">
        <v>71032</v>
      </c>
      <c r="G35" s="196">
        <v>116564</v>
      </c>
      <c r="H35" s="197">
        <f>B35-E35</f>
        <v>29445</v>
      </c>
      <c r="I35" s="250" t="s">
        <v>0</v>
      </c>
      <c r="J35" s="197">
        <f>D35-G35</f>
        <v>29445</v>
      </c>
      <c r="K35" s="87"/>
    </row>
    <row r="36" spans="1:11">
      <c r="A36" s="12" t="s">
        <v>5</v>
      </c>
      <c r="B36" s="200">
        <v>18418</v>
      </c>
      <c r="C36" s="200">
        <v>4211</v>
      </c>
      <c r="D36" s="200">
        <v>14207</v>
      </c>
      <c r="E36" s="200">
        <v>12687</v>
      </c>
      <c r="F36" s="200">
        <v>3885</v>
      </c>
      <c r="G36" s="200">
        <v>8802</v>
      </c>
      <c r="H36" s="201">
        <f t="shared" ref="H36:H51" si="3">B36-E36</f>
        <v>5731</v>
      </c>
      <c r="I36" s="267">
        <f t="shared" ref="I36:I51" si="4">C36-F36</f>
        <v>326</v>
      </c>
      <c r="J36" s="201">
        <f t="shared" ref="J36:J51" si="5">D36-G36</f>
        <v>5405</v>
      </c>
    </row>
    <row r="37" spans="1:11">
      <c r="A37" s="12" t="s">
        <v>6</v>
      </c>
      <c r="B37" s="200">
        <v>13283</v>
      </c>
      <c r="C37" s="200">
        <v>4456</v>
      </c>
      <c r="D37" s="200">
        <v>8827</v>
      </c>
      <c r="E37" s="200">
        <v>11677</v>
      </c>
      <c r="F37" s="200">
        <v>4664</v>
      </c>
      <c r="G37" s="200">
        <v>7013</v>
      </c>
      <c r="H37" s="201">
        <f t="shared" si="3"/>
        <v>1606</v>
      </c>
      <c r="I37" s="267">
        <f t="shared" si="4"/>
        <v>-208</v>
      </c>
      <c r="J37" s="201">
        <f t="shared" si="5"/>
        <v>1814</v>
      </c>
    </row>
    <row r="38" spans="1:11">
      <c r="A38" s="12" t="s">
        <v>7</v>
      </c>
      <c r="B38" s="200">
        <v>12237</v>
      </c>
      <c r="C38" s="200">
        <v>4888</v>
      </c>
      <c r="D38" s="200">
        <v>7349</v>
      </c>
      <c r="E38" s="200">
        <v>14378</v>
      </c>
      <c r="F38" s="200">
        <v>5574</v>
      </c>
      <c r="G38" s="200">
        <v>8804</v>
      </c>
      <c r="H38" s="201">
        <f t="shared" si="3"/>
        <v>-2141</v>
      </c>
      <c r="I38" s="267">
        <f t="shared" si="4"/>
        <v>-686</v>
      </c>
      <c r="J38" s="201">
        <f t="shared" si="5"/>
        <v>-1455</v>
      </c>
    </row>
    <row r="39" spans="1:11">
      <c r="A39" s="12" t="s">
        <v>8</v>
      </c>
      <c r="B39" s="200">
        <v>5708</v>
      </c>
      <c r="C39" s="200">
        <v>1536</v>
      </c>
      <c r="D39" s="200">
        <v>4172</v>
      </c>
      <c r="E39" s="200">
        <v>5642</v>
      </c>
      <c r="F39" s="200">
        <v>1690</v>
      </c>
      <c r="G39" s="200">
        <v>3952</v>
      </c>
      <c r="H39" s="201">
        <f t="shared" si="3"/>
        <v>66</v>
      </c>
      <c r="I39" s="267">
        <f t="shared" si="4"/>
        <v>-154</v>
      </c>
      <c r="J39" s="201">
        <f t="shared" si="5"/>
        <v>220</v>
      </c>
    </row>
    <row r="40" spans="1:11">
      <c r="A40" s="98" t="s">
        <v>9</v>
      </c>
      <c r="B40" s="200">
        <v>12360</v>
      </c>
      <c r="C40" s="200">
        <v>3740</v>
      </c>
      <c r="D40" s="200">
        <v>8620</v>
      </c>
      <c r="E40" s="200">
        <v>10038</v>
      </c>
      <c r="F40" s="200">
        <v>3978</v>
      </c>
      <c r="G40" s="200">
        <v>6060</v>
      </c>
      <c r="H40" s="201">
        <f t="shared" si="3"/>
        <v>2322</v>
      </c>
      <c r="I40" s="267">
        <f t="shared" si="4"/>
        <v>-238</v>
      </c>
      <c r="J40" s="201">
        <f t="shared" si="5"/>
        <v>2560</v>
      </c>
    </row>
    <row r="41" spans="1:11">
      <c r="A41" s="98" t="s">
        <v>10</v>
      </c>
      <c r="B41" s="200">
        <v>18459</v>
      </c>
      <c r="C41" s="200">
        <v>7414</v>
      </c>
      <c r="D41" s="200">
        <v>11045</v>
      </c>
      <c r="E41" s="200">
        <v>15891</v>
      </c>
      <c r="F41" s="200">
        <v>7161</v>
      </c>
      <c r="G41" s="200">
        <v>8730</v>
      </c>
      <c r="H41" s="201">
        <f t="shared" si="3"/>
        <v>2568</v>
      </c>
      <c r="I41" s="267">
        <f t="shared" si="4"/>
        <v>253</v>
      </c>
      <c r="J41" s="201">
        <f t="shared" si="5"/>
        <v>2315</v>
      </c>
    </row>
    <row r="42" spans="1:11">
      <c r="A42" s="98" t="s">
        <v>11</v>
      </c>
      <c r="B42" s="200">
        <v>29644</v>
      </c>
      <c r="C42" s="200">
        <v>9284</v>
      </c>
      <c r="D42" s="200">
        <v>20360</v>
      </c>
      <c r="E42" s="200">
        <v>23143</v>
      </c>
      <c r="F42" s="200">
        <v>8330</v>
      </c>
      <c r="G42" s="200">
        <v>14813</v>
      </c>
      <c r="H42" s="201">
        <f t="shared" si="3"/>
        <v>6501</v>
      </c>
      <c r="I42" s="267">
        <f t="shared" si="4"/>
        <v>954</v>
      </c>
      <c r="J42" s="201">
        <f t="shared" si="5"/>
        <v>5547</v>
      </c>
    </row>
    <row r="43" spans="1:11">
      <c r="A43" s="98" t="s">
        <v>12</v>
      </c>
      <c r="B43" s="200">
        <v>5477</v>
      </c>
      <c r="C43" s="200">
        <v>2121</v>
      </c>
      <c r="D43" s="200">
        <v>3356</v>
      </c>
      <c r="E43" s="200">
        <v>5289</v>
      </c>
      <c r="F43" s="200">
        <v>2122</v>
      </c>
      <c r="G43" s="200">
        <v>3167</v>
      </c>
      <c r="H43" s="201">
        <f t="shared" si="3"/>
        <v>188</v>
      </c>
      <c r="I43" s="267">
        <f t="shared" si="4"/>
        <v>-1</v>
      </c>
      <c r="J43" s="201">
        <f t="shared" si="5"/>
        <v>189</v>
      </c>
    </row>
    <row r="44" spans="1:11">
      <c r="A44" s="12" t="s">
        <v>13</v>
      </c>
      <c r="B44" s="200">
        <v>12461</v>
      </c>
      <c r="C44" s="200">
        <v>5774</v>
      </c>
      <c r="D44" s="200">
        <v>6687</v>
      </c>
      <c r="E44" s="200">
        <v>13875</v>
      </c>
      <c r="F44" s="200">
        <v>6001</v>
      </c>
      <c r="G44" s="200">
        <v>7874</v>
      </c>
      <c r="H44" s="201">
        <f t="shared" si="3"/>
        <v>-1414</v>
      </c>
      <c r="I44" s="267">
        <f t="shared" si="4"/>
        <v>-227</v>
      </c>
      <c r="J44" s="201">
        <f t="shared" si="5"/>
        <v>-1187</v>
      </c>
    </row>
    <row r="45" spans="1:11">
      <c r="A45" s="12" t="s">
        <v>14</v>
      </c>
      <c r="B45" s="200">
        <v>6031</v>
      </c>
      <c r="C45" s="200">
        <v>1727</v>
      </c>
      <c r="D45" s="200">
        <v>4304</v>
      </c>
      <c r="E45" s="200">
        <v>6361</v>
      </c>
      <c r="F45" s="200">
        <v>1831</v>
      </c>
      <c r="G45" s="200">
        <v>4530</v>
      </c>
      <c r="H45" s="201">
        <f t="shared" si="3"/>
        <v>-330</v>
      </c>
      <c r="I45" s="267">
        <f t="shared" si="4"/>
        <v>-104</v>
      </c>
      <c r="J45" s="201">
        <f t="shared" si="5"/>
        <v>-226</v>
      </c>
    </row>
    <row r="46" spans="1:11">
      <c r="A46" s="12" t="s">
        <v>15</v>
      </c>
      <c r="B46" s="200">
        <v>15895</v>
      </c>
      <c r="C46" s="200">
        <v>4925</v>
      </c>
      <c r="D46" s="200">
        <v>10970</v>
      </c>
      <c r="E46" s="200">
        <v>11247</v>
      </c>
      <c r="F46" s="200">
        <v>4543</v>
      </c>
      <c r="G46" s="200">
        <v>6704</v>
      </c>
      <c r="H46" s="201">
        <f t="shared" si="3"/>
        <v>4648</v>
      </c>
      <c r="I46" s="267">
        <f t="shared" si="4"/>
        <v>382</v>
      </c>
      <c r="J46" s="201">
        <f t="shared" si="5"/>
        <v>4266</v>
      </c>
    </row>
    <row r="47" spans="1:11">
      <c r="A47" s="12" t="s">
        <v>16</v>
      </c>
      <c r="B47" s="200">
        <v>14111</v>
      </c>
      <c r="C47" s="200">
        <v>3769</v>
      </c>
      <c r="D47" s="200">
        <v>10342</v>
      </c>
      <c r="E47" s="200">
        <v>10757</v>
      </c>
      <c r="F47" s="200">
        <v>3947</v>
      </c>
      <c r="G47" s="200">
        <v>6810</v>
      </c>
      <c r="H47" s="201">
        <f t="shared" si="3"/>
        <v>3354</v>
      </c>
      <c r="I47" s="267">
        <f t="shared" si="4"/>
        <v>-178</v>
      </c>
      <c r="J47" s="201">
        <f t="shared" si="5"/>
        <v>3532</v>
      </c>
    </row>
    <row r="48" spans="1:11">
      <c r="A48" s="98" t="s">
        <v>17</v>
      </c>
      <c r="B48" s="200">
        <v>6581</v>
      </c>
      <c r="C48" s="200">
        <v>2652</v>
      </c>
      <c r="D48" s="200">
        <v>3929</v>
      </c>
      <c r="E48" s="200">
        <v>7272</v>
      </c>
      <c r="F48" s="200">
        <v>2800</v>
      </c>
      <c r="G48" s="200">
        <v>4472</v>
      </c>
      <c r="H48" s="201">
        <f t="shared" si="3"/>
        <v>-691</v>
      </c>
      <c r="I48" s="267">
        <f t="shared" si="4"/>
        <v>-148</v>
      </c>
      <c r="J48" s="201">
        <f t="shared" si="5"/>
        <v>-543</v>
      </c>
    </row>
    <row r="49" spans="1:10">
      <c r="A49" s="12" t="s">
        <v>18</v>
      </c>
      <c r="B49" s="200">
        <v>8662</v>
      </c>
      <c r="C49" s="200">
        <v>2641</v>
      </c>
      <c r="D49" s="200">
        <v>6021</v>
      </c>
      <c r="E49" s="200">
        <v>9937</v>
      </c>
      <c r="F49" s="200">
        <v>3015</v>
      </c>
      <c r="G49" s="200">
        <v>6922</v>
      </c>
      <c r="H49" s="201">
        <f t="shared" si="3"/>
        <v>-1275</v>
      </c>
      <c r="I49" s="267">
        <f t="shared" si="4"/>
        <v>-374</v>
      </c>
      <c r="J49" s="201">
        <f t="shared" si="5"/>
        <v>-901</v>
      </c>
    </row>
    <row r="50" spans="1:10">
      <c r="A50" s="12" t="s">
        <v>19</v>
      </c>
      <c r="B50" s="200">
        <v>28019</v>
      </c>
      <c r="C50" s="200">
        <v>9261</v>
      </c>
      <c r="D50" s="200">
        <v>18758</v>
      </c>
      <c r="E50" s="200">
        <v>20045</v>
      </c>
      <c r="F50" s="200">
        <v>8843</v>
      </c>
      <c r="G50" s="200">
        <v>11202</v>
      </c>
      <c r="H50" s="201">
        <f t="shared" si="3"/>
        <v>7974</v>
      </c>
      <c r="I50" s="267">
        <f t="shared" si="4"/>
        <v>418</v>
      </c>
      <c r="J50" s="201">
        <f t="shared" si="5"/>
        <v>7556</v>
      </c>
    </row>
    <row r="51" spans="1:10">
      <c r="A51" s="12" t="s">
        <v>20</v>
      </c>
      <c r="B51" s="200">
        <v>9695</v>
      </c>
      <c r="C51" s="200">
        <v>2633</v>
      </c>
      <c r="D51" s="200">
        <v>7062</v>
      </c>
      <c r="E51" s="200">
        <v>9357</v>
      </c>
      <c r="F51" s="200">
        <v>2648</v>
      </c>
      <c r="G51" s="200">
        <v>6709</v>
      </c>
      <c r="H51" s="201">
        <f t="shared" si="3"/>
        <v>338</v>
      </c>
      <c r="I51" s="267">
        <f t="shared" si="4"/>
        <v>-15</v>
      </c>
      <c r="J51" s="201">
        <f t="shared" si="5"/>
        <v>353</v>
      </c>
    </row>
    <row r="52" spans="1:10">
      <c r="I52" s="101"/>
      <c r="J52" s="23"/>
    </row>
    <row r="53" spans="1:10">
      <c r="I53" s="94"/>
    </row>
  </sheetData>
  <mergeCells count="22">
    <mergeCell ref="H33:H34"/>
    <mergeCell ref="H10:H11"/>
    <mergeCell ref="H32:J32"/>
    <mergeCell ref="F10:F11"/>
    <mergeCell ref="G10:G11"/>
    <mergeCell ref="G33:G34"/>
    <mergeCell ref="A9:A11"/>
    <mergeCell ref="B9:D9"/>
    <mergeCell ref="E9:G9"/>
    <mergeCell ref="A32:A34"/>
    <mergeCell ref="C33:C34"/>
    <mergeCell ref="D33:D34"/>
    <mergeCell ref="B33:B34"/>
    <mergeCell ref="E33:E34"/>
    <mergeCell ref="F33:F34"/>
    <mergeCell ref="H9:J9"/>
    <mergeCell ref="B10:B11"/>
    <mergeCell ref="C10:C11"/>
    <mergeCell ref="D10:D11"/>
    <mergeCell ref="B32:D32"/>
    <mergeCell ref="E32:G32"/>
    <mergeCell ref="E10:E11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8740157480314965" right="0.39370078740157483" top="0.59055118110236227" bottom="0.59055118110236227" header="0.51181102362204722" footer="0.51181102362204722"/>
  <pageSetup paperSize="9" scale="8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6" topLeftCell="A7" activePane="bottomLeft" state="frozen"/>
      <selection pane="bottomLeft" activeCell="A2" sqref="A2"/>
    </sheetView>
  </sheetViews>
  <sheetFormatPr defaultColWidth="9" defaultRowHeight="12.75"/>
  <cols>
    <col min="1" max="1" width="23.125" style="64" customWidth="1"/>
    <col min="2" max="2" width="7" style="64" customWidth="1"/>
    <col min="3" max="3" width="6.75" style="64" customWidth="1"/>
    <col min="4" max="4" width="8.625" style="64" customWidth="1"/>
    <col min="5" max="6" width="7.375" style="64" customWidth="1"/>
    <col min="7" max="7" width="6.625" style="64" customWidth="1"/>
    <col min="8" max="8" width="8.25" style="64" customWidth="1"/>
    <col min="9" max="9" width="6.5" style="64" customWidth="1"/>
    <col min="10" max="10" width="7.25" style="64" customWidth="1"/>
    <col min="11" max="11" width="6.5" style="64" customWidth="1"/>
    <col min="12" max="12" width="8.125" style="64" customWidth="1"/>
    <col min="13" max="13" width="8.625" style="64" customWidth="1"/>
    <col min="14" max="14" width="6.5" style="64" customWidth="1"/>
    <col min="15" max="15" width="7.125" style="64" customWidth="1"/>
    <col min="16" max="16" width="9" style="64"/>
    <col min="17" max="17" width="7.625" style="64" customWidth="1"/>
    <col min="18" max="18" width="8.25" style="64" customWidth="1"/>
    <col min="19" max="16384" width="9" style="64"/>
  </cols>
  <sheetData>
    <row r="1" spans="1:18" s="246" customFormat="1">
      <c r="A1" s="104" t="s">
        <v>687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18" customFormat="1" ht="15.75" customHeight="1">
      <c r="A2" s="344" t="s">
        <v>548</v>
      </c>
      <c r="B2" s="344"/>
      <c r="C2" s="344"/>
      <c r="D2" s="344"/>
      <c r="E2" s="344"/>
      <c r="F2" s="344"/>
      <c r="G2" s="344"/>
      <c r="H2" s="344"/>
      <c r="I2" s="339"/>
      <c r="J2" s="339"/>
      <c r="K2" s="339"/>
      <c r="L2" s="339"/>
      <c r="M2" s="339"/>
      <c r="N2" s="339"/>
      <c r="O2" s="339"/>
      <c r="P2" s="3"/>
      <c r="Q2" s="3"/>
      <c r="R2" s="3"/>
    </row>
    <row r="3" spans="1:18" s="18" customFormat="1" ht="15.75" customHeight="1">
      <c r="A3" s="428" t="s">
        <v>594</v>
      </c>
      <c r="C3" s="344"/>
      <c r="D3" s="344"/>
      <c r="E3" s="344"/>
      <c r="F3" s="344"/>
      <c r="G3" s="344"/>
      <c r="H3" s="344"/>
      <c r="I3" s="339"/>
      <c r="J3" s="339"/>
      <c r="K3" s="339"/>
      <c r="L3" s="339"/>
      <c r="M3" s="339"/>
      <c r="N3" s="339"/>
      <c r="O3" s="339"/>
      <c r="P3" s="3"/>
      <c r="Q3" s="3"/>
      <c r="R3" s="3"/>
    </row>
    <row r="4" spans="1:18" ht="15.75" customHeight="1">
      <c r="A4" s="428" t="s">
        <v>595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22.5" customHeight="1">
      <c r="A5" s="434" t="s">
        <v>359</v>
      </c>
      <c r="B5" s="434" t="s">
        <v>360</v>
      </c>
      <c r="C5" s="448" t="s">
        <v>25</v>
      </c>
      <c r="D5" s="449"/>
      <c r="E5" s="449"/>
      <c r="F5" s="449"/>
      <c r="G5" s="449"/>
      <c r="H5" s="449"/>
      <c r="I5" s="247" t="s">
        <v>361</v>
      </c>
      <c r="J5" s="163"/>
      <c r="K5" s="163"/>
      <c r="L5" s="163"/>
      <c r="M5" s="163"/>
      <c r="N5" s="163"/>
      <c r="O5" s="163"/>
      <c r="P5" s="163"/>
      <c r="Q5" s="163"/>
      <c r="R5" s="163"/>
    </row>
    <row r="6" spans="1:18" ht="39" customHeight="1">
      <c r="A6" s="438"/>
      <c r="B6" s="436"/>
      <c r="C6" s="371" t="s">
        <v>26</v>
      </c>
      <c r="D6" s="371" t="s">
        <v>27</v>
      </c>
      <c r="E6" s="371" t="s">
        <v>28</v>
      </c>
      <c r="F6" s="371" t="s">
        <v>29</v>
      </c>
      <c r="G6" s="371" t="s">
        <v>30</v>
      </c>
      <c r="H6" s="368" t="s">
        <v>31</v>
      </c>
      <c r="I6" s="119" t="s">
        <v>32</v>
      </c>
      <c r="J6" s="119" t="s">
        <v>33</v>
      </c>
      <c r="K6" s="119" t="s">
        <v>34</v>
      </c>
      <c r="L6" s="119" t="s">
        <v>35</v>
      </c>
      <c r="M6" s="119" t="s">
        <v>36</v>
      </c>
      <c r="N6" s="119" t="s">
        <v>37</v>
      </c>
      <c r="O6" s="119" t="s">
        <v>38</v>
      </c>
      <c r="P6" s="119" t="s">
        <v>39</v>
      </c>
      <c r="Q6" s="119" t="s">
        <v>40</v>
      </c>
      <c r="R6" s="119" t="s">
        <v>41</v>
      </c>
    </row>
    <row r="7" spans="1:18" ht="15" customHeight="1">
      <c r="A7" s="122"/>
      <c r="B7" s="12"/>
      <c r="C7" s="366"/>
      <c r="D7" s="366"/>
      <c r="E7" s="366"/>
      <c r="F7" s="366"/>
      <c r="G7" s="366"/>
      <c r="H7" s="366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18" ht="15" customHeight="1">
      <c r="A8" s="248"/>
      <c r="B8" s="447" t="s">
        <v>268</v>
      </c>
      <c r="C8" s="447"/>
      <c r="D8" s="447"/>
      <c r="E8" s="447"/>
      <c r="F8" s="447"/>
      <c r="G8" s="447"/>
      <c r="H8" s="447"/>
      <c r="I8" s="450" t="s">
        <v>362</v>
      </c>
      <c r="J8" s="450"/>
      <c r="K8" s="450"/>
      <c r="L8" s="450"/>
      <c r="M8" s="450"/>
      <c r="N8" s="450"/>
      <c r="O8" s="450"/>
      <c r="P8" s="450"/>
      <c r="Q8" s="450"/>
      <c r="R8" s="450"/>
    </row>
    <row r="9" spans="1:18">
      <c r="A9" s="86"/>
      <c r="B9" s="370"/>
      <c r="C9" s="370"/>
      <c r="D9" s="370"/>
      <c r="E9" s="370"/>
      <c r="F9" s="370"/>
      <c r="G9" s="370"/>
      <c r="H9" s="370"/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s="53" customFormat="1" ht="15" customHeight="1">
      <c r="A10" s="48" t="s">
        <v>271</v>
      </c>
      <c r="B10" s="195">
        <v>468326</v>
      </c>
      <c r="C10" s="196">
        <v>37322</v>
      </c>
      <c r="D10" s="196">
        <v>27028</v>
      </c>
      <c r="E10" s="196">
        <v>28542</v>
      </c>
      <c r="F10" s="196">
        <v>14146</v>
      </c>
      <c r="G10" s="196">
        <v>26231</v>
      </c>
      <c r="H10" s="196">
        <v>33593</v>
      </c>
      <c r="I10" s="196">
        <v>62789</v>
      </c>
      <c r="J10" s="196">
        <v>11510</v>
      </c>
      <c r="K10" s="196">
        <v>25635</v>
      </c>
      <c r="L10" s="196">
        <v>15397</v>
      </c>
      <c r="M10" s="196">
        <v>29950</v>
      </c>
      <c r="N10" s="196">
        <v>49295</v>
      </c>
      <c r="O10" s="196">
        <v>14635</v>
      </c>
      <c r="P10" s="196">
        <v>21794</v>
      </c>
      <c r="Q10" s="196">
        <v>46781</v>
      </c>
      <c r="R10" s="197">
        <v>23678</v>
      </c>
    </row>
    <row r="11" spans="1:18" s="53" customFormat="1" ht="15" customHeight="1">
      <c r="A11" s="345" t="s">
        <v>283</v>
      </c>
      <c r="B11" s="199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1"/>
    </row>
    <row r="12" spans="1:18" ht="15" customHeight="1">
      <c r="A12" s="44" t="s">
        <v>5</v>
      </c>
      <c r="B12" s="199">
        <v>41537</v>
      </c>
      <c r="C12" s="200">
        <v>30336</v>
      </c>
      <c r="D12" s="200">
        <v>336</v>
      </c>
      <c r="E12" s="200">
        <v>555</v>
      </c>
      <c r="F12" s="200">
        <v>1249</v>
      </c>
      <c r="G12" s="200">
        <v>948</v>
      </c>
      <c r="H12" s="200">
        <v>469</v>
      </c>
      <c r="I12" s="200">
        <v>732</v>
      </c>
      <c r="J12" s="200">
        <v>1655</v>
      </c>
      <c r="K12" s="200">
        <v>490</v>
      </c>
      <c r="L12" s="200">
        <v>150</v>
      </c>
      <c r="M12" s="200">
        <v>288</v>
      </c>
      <c r="N12" s="200">
        <v>1482</v>
      </c>
      <c r="O12" s="200">
        <v>349</v>
      </c>
      <c r="P12" s="200">
        <v>290</v>
      </c>
      <c r="Q12" s="200">
        <v>1655</v>
      </c>
      <c r="R12" s="201">
        <v>553</v>
      </c>
    </row>
    <row r="13" spans="1:18" ht="15" customHeight="1">
      <c r="A13" s="44" t="s">
        <v>6</v>
      </c>
      <c r="B13" s="199">
        <v>24107</v>
      </c>
      <c r="C13" s="200">
        <v>185</v>
      </c>
      <c r="D13" s="200">
        <v>19277</v>
      </c>
      <c r="E13" s="200">
        <v>126</v>
      </c>
      <c r="F13" s="200">
        <v>101</v>
      </c>
      <c r="G13" s="200">
        <v>259</v>
      </c>
      <c r="H13" s="200">
        <v>115</v>
      </c>
      <c r="I13" s="200">
        <v>721</v>
      </c>
      <c r="J13" s="200">
        <v>38</v>
      </c>
      <c r="K13" s="200">
        <v>94</v>
      </c>
      <c r="L13" s="200">
        <v>99</v>
      </c>
      <c r="M13" s="200">
        <v>868</v>
      </c>
      <c r="N13" s="200">
        <v>284</v>
      </c>
      <c r="O13" s="200">
        <v>57</v>
      </c>
      <c r="P13" s="200">
        <v>584</v>
      </c>
      <c r="Q13" s="200">
        <v>984</v>
      </c>
      <c r="R13" s="201">
        <v>315</v>
      </c>
    </row>
    <row r="14" spans="1:18" ht="15" customHeight="1">
      <c r="A14" s="44" t="s">
        <v>7</v>
      </c>
      <c r="B14" s="199">
        <v>22047</v>
      </c>
      <c r="C14" s="200">
        <v>161</v>
      </c>
      <c r="D14" s="200">
        <v>87</v>
      </c>
      <c r="E14" s="200">
        <v>18495</v>
      </c>
      <c r="F14" s="200">
        <v>45</v>
      </c>
      <c r="G14" s="200">
        <v>129</v>
      </c>
      <c r="H14" s="200">
        <v>213</v>
      </c>
      <c r="I14" s="200">
        <v>1247</v>
      </c>
      <c r="J14" s="200">
        <v>40</v>
      </c>
      <c r="K14" s="200">
        <v>508</v>
      </c>
      <c r="L14" s="200">
        <v>128</v>
      </c>
      <c r="M14" s="200">
        <v>130</v>
      </c>
      <c r="N14" s="200">
        <v>342</v>
      </c>
      <c r="O14" s="200">
        <v>241</v>
      </c>
      <c r="P14" s="200">
        <v>88</v>
      </c>
      <c r="Q14" s="200">
        <v>90</v>
      </c>
      <c r="R14" s="201">
        <v>103</v>
      </c>
    </row>
    <row r="15" spans="1:18" ht="15" customHeight="1">
      <c r="A15" s="44" t="s">
        <v>8</v>
      </c>
      <c r="B15" s="199">
        <v>12901</v>
      </c>
      <c r="C15" s="200">
        <v>799</v>
      </c>
      <c r="D15" s="200">
        <v>138</v>
      </c>
      <c r="E15" s="200">
        <v>83</v>
      </c>
      <c r="F15" s="200">
        <v>9656</v>
      </c>
      <c r="G15" s="200">
        <v>99</v>
      </c>
      <c r="H15" s="200">
        <v>75</v>
      </c>
      <c r="I15" s="200">
        <v>148</v>
      </c>
      <c r="J15" s="200">
        <v>66</v>
      </c>
      <c r="K15" s="200">
        <v>55</v>
      </c>
      <c r="L15" s="200">
        <v>22</v>
      </c>
      <c r="M15" s="200">
        <v>93</v>
      </c>
      <c r="N15" s="200">
        <v>183</v>
      </c>
      <c r="O15" s="200">
        <v>32</v>
      </c>
      <c r="P15" s="200">
        <v>65</v>
      </c>
      <c r="Q15" s="200">
        <v>709</v>
      </c>
      <c r="R15" s="201">
        <v>678</v>
      </c>
    </row>
    <row r="16" spans="1:18" ht="15" customHeight="1">
      <c r="A16" s="81" t="s">
        <v>9</v>
      </c>
      <c r="B16" s="199">
        <v>23407</v>
      </c>
      <c r="C16" s="200">
        <v>295</v>
      </c>
      <c r="D16" s="200">
        <v>288</v>
      </c>
      <c r="E16" s="200">
        <v>197</v>
      </c>
      <c r="F16" s="200">
        <v>68</v>
      </c>
      <c r="G16" s="200">
        <v>18544</v>
      </c>
      <c r="H16" s="200">
        <v>172</v>
      </c>
      <c r="I16" s="200">
        <v>1134</v>
      </c>
      <c r="J16" s="200">
        <v>179</v>
      </c>
      <c r="K16" s="200">
        <v>123</v>
      </c>
      <c r="L16" s="200">
        <v>99</v>
      </c>
      <c r="M16" s="200">
        <v>148</v>
      </c>
      <c r="N16" s="200">
        <v>803</v>
      </c>
      <c r="O16" s="200">
        <v>347</v>
      </c>
      <c r="P16" s="200">
        <v>159</v>
      </c>
      <c r="Q16" s="200">
        <v>670</v>
      </c>
      <c r="R16" s="201">
        <v>181</v>
      </c>
    </row>
    <row r="17" spans="1:18" ht="15" customHeight="1">
      <c r="A17" s="81" t="s">
        <v>10</v>
      </c>
      <c r="B17" s="199">
        <v>39507</v>
      </c>
      <c r="C17" s="200">
        <v>495</v>
      </c>
      <c r="D17" s="200">
        <v>244</v>
      </c>
      <c r="E17" s="200">
        <v>862</v>
      </c>
      <c r="F17" s="200">
        <v>141</v>
      </c>
      <c r="G17" s="200">
        <v>514</v>
      </c>
      <c r="H17" s="200">
        <v>26529</v>
      </c>
      <c r="I17" s="200">
        <v>738</v>
      </c>
      <c r="J17" s="200">
        <v>293</v>
      </c>
      <c r="K17" s="200">
        <v>3232</v>
      </c>
      <c r="L17" s="200">
        <v>206</v>
      </c>
      <c r="M17" s="200">
        <v>240</v>
      </c>
      <c r="N17" s="200">
        <v>3671</v>
      </c>
      <c r="O17" s="200">
        <v>1669</v>
      </c>
      <c r="P17" s="200">
        <v>160</v>
      </c>
      <c r="Q17" s="200">
        <v>295</v>
      </c>
      <c r="R17" s="201">
        <v>218</v>
      </c>
    </row>
    <row r="18" spans="1:18" ht="15" customHeight="1">
      <c r="A18" s="81" t="s">
        <v>11</v>
      </c>
      <c r="B18" s="199">
        <v>78566</v>
      </c>
      <c r="C18" s="200">
        <v>1069</v>
      </c>
      <c r="D18" s="200">
        <v>1574</v>
      </c>
      <c r="E18" s="200">
        <v>5578</v>
      </c>
      <c r="F18" s="200">
        <v>393</v>
      </c>
      <c r="G18" s="200">
        <v>2888</v>
      </c>
      <c r="H18" s="200">
        <v>1365</v>
      </c>
      <c r="I18" s="200">
        <v>52304</v>
      </c>
      <c r="J18" s="200">
        <v>300</v>
      </c>
      <c r="K18" s="200">
        <v>1400</v>
      </c>
      <c r="L18" s="200">
        <v>2437</v>
      </c>
      <c r="M18" s="200">
        <v>1039</v>
      </c>
      <c r="N18" s="200">
        <v>1800</v>
      </c>
      <c r="O18" s="200">
        <v>2145</v>
      </c>
      <c r="P18" s="200">
        <v>2203</v>
      </c>
      <c r="Q18" s="200">
        <v>1173</v>
      </c>
      <c r="R18" s="201">
        <v>898</v>
      </c>
    </row>
    <row r="19" spans="1:18" ht="15" customHeight="1">
      <c r="A19" s="81" t="s">
        <v>12</v>
      </c>
      <c r="B19" s="199">
        <v>10503</v>
      </c>
      <c r="C19" s="200">
        <v>831</v>
      </c>
      <c r="D19" s="200">
        <v>59</v>
      </c>
      <c r="E19" s="200">
        <v>69</v>
      </c>
      <c r="F19" s="200">
        <v>58</v>
      </c>
      <c r="G19" s="200">
        <v>229</v>
      </c>
      <c r="H19" s="200">
        <v>155</v>
      </c>
      <c r="I19" s="200">
        <v>138</v>
      </c>
      <c r="J19" s="200">
        <v>7465</v>
      </c>
      <c r="K19" s="200">
        <v>88</v>
      </c>
      <c r="L19" s="200">
        <v>20</v>
      </c>
      <c r="M19" s="200">
        <v>55</v>
      </c>
      <c r="N19" s="200">
        <v>993</v>
      </c>
      <c r="O19" s="200">
        <v>59</v>
      </c>
      <c r="P19" s="200">
        <v>44</v>
      </c>
      <c r="Q19" s="200">
        <v>179</v>
      </c>
      <c r="R19" s="201">
        <v>61</v>
      </c>
    </row>
    <row r="20" spans="1:18" ht="15" customHeight="1">
      <c r="A20" s="44" t="s">
        <v>13</v>
      </c>
      <c r="B20" s="199">
        <v>22173</v>
      </c>
      <c r="C20" s="200">
        <v>235</v>
      </c>
      <c r="D20" s="200">
        <v>92</v>
      </c>
      <c r="E20" s="200">
        <v>764</v>
      </c>
      <c r="F20" s="200">
        <v>36</v>
      </c>
      <c r="G20" s="200">
        <v>122</v>
      </c>
      <c r="H20" s="200">
        <v>978</v>
      </c>
      <c r="I20" s="200">
        <v>349</v>
      </c>
      <c r="J20" s="200">
        <v>48</v>
      </c>
      <c r="K20" s="200">
        <v>18228</v>
      </c>
      <c r="L20" s="200">
        <v>59</v>
      </c>
      <c r="M20" s="200">
        <v>84</v>
      </c>
      <c r="N20" s="200">
        <v>446</v>
      </c>
      <c r="O20" s="200">
        <v>460</v>
      </c>
      <c r="P20" s="200">
        <v>74</v>
      </c>
      <c r="Q20" s="200">
        <v>112</v>
      </c>
      <c r="R20" s="201">
        <v>86</v>
      </c>
    </row>
    <row r="21" spans="1:18" ht="15" customHeight="1">
      <c r="A21" s="44" t="s">
        <v>14</v>
      </c>
      <c r="B21" s="199">
        <v>12938</v>
      </c>
      <c r="C21" s="200">
        <v>68</v>
      </c>
      <c r="D21" s="200">
        <v>57</v>
      </c>
      <c r="E21" s="200">
        <v>137</v>
      </c>
      <c r="F21" s="200">
        <v>31</v>
      </c>
      <c r="G21" s="200">
        <v>70</v>
      </c>
      <c r="H21" s="200">
        <v>57</v>
      </c>
      <c r="I21" s="200">
        <v>827</v>
      </c>
      <c r="J21" s="200">
        <v>21</v>
      </c>
      <c r="K21" s="200">
        <v>54</v>
      </c>
      <c r="L21" s="200">
        <v>10590</v>
      </c>
      <c r="M21" s="200">
        <v>118</v>
      </c>
      <c r="N21" s="200">
        <v>116</v>
      </c>
      <c r="O21" s="200">
        <v>29</v>
      </c>
      <c r="P21" s="200">
        <v>642</v>
      </c>
      <c r="Q21" s="200">
        <v>67</v>
      </c>
      <c r="R21" s="201">
        <v>54</v>
      </c>
    </row>
    <row r="22" spans="1:18" ht="15" customHeight="1">
      <c r="A22" s="44" t="s">
        <v>15</v>
      </c>
      <c r="B22" s="199">
        <v>35903</v>
      </c>
      <c r="C22" s="200">
        <v>372</v>
      </c>
      <c r="D22" s="200">
        <v>2138</v>
      </c>
      <c r="E22" s="200">
        <v>483</v>
      </c>
      <c r="F22" s="200">
        <v>156</v>
      </c>
      <c r="G22" s="200">
        <v>396</v>
      </c>
      <c r="H22" s="200">
        <v>353</v>
      </c>
      <c r="I22" s="200">
        <v>1295</v>
      </c>
      <c r="J22" s="200">
        <v>132</v>
      </c>
      <c r="K22" s="200">
        <v>195</v>
      </c>
      <c r="L22" s="200">
        <v>497</v>
      </c>
      <c r="M22" s="200">
        <v>24551</v>
      </c>
      <c r="N22" s="200">
        <v>583</v>
      </c>
      <c r="O22" s="200">
        <v>188</v>
      </c>
      <c r="P22" s="200">
        <v>2778</v>
      </c>
      <c r="Q22" s="200">
        <v>603</v>
      </c>
      <c r="R22" s="201">
        <v>1183</v>
      </c>
    </row>
    <row r="23" spans="1:18" ht="15" customHeight="1">
      <c r="A23" s="44" t="s">
        <v>16</v>
      </c>
      <c r="B23" s="199">
        <v>45020</v>
      </c>
      <c r="C23" s="200">
        <v>683</v>
      </c>
      <c r="D23" s="200">
        <v>213</v>
      </c>
      <c r="E23" s="200">
        <v>380</v>
      </c>
      <c r="F23" s="200">
        <v>149</v>
      </c>
      <c r="G23" s="200">
        <v>700</v>
      </c>
      <c r="H23" s="200">
        <v>2221</v>
      </c>
      <c r="I23" s="200">
        <v>699</v>
      </c>
      <c r="J23" s="200">
        <v>892</v>
      </c>
      <c r="K23" s="200">
        <v>525</v>
      </c>
      <c r="L23" s="200">
        <v>115</v>
      </c>
      <c r="M23" s="200">
        <v>250</v>
      </c>
      <c r="N23" s="200">
        <v>36832</v>
      </c>
      <c r="O23" s="200">
        <v>639</v>
      </c>
      <c r="P23" s="200">
        <v>147</v>
      </c>
      <c r="Q23" s="200">
        <v>332</v>
      </c>
      <c r="R23" s="201">
        <v>243</v>
      </c>
    </row>
    <row r="24" spans="1:18" ht="15" customHeight="1">
      <c r="A24" s="81" t="s">
        <v>17</v>
      </c>
      <c r="B24" s="199">
        <v>10916</v>
      </c>
      <c r="C24" s="200">
        <v>120</v>
      </c>
      <c r="D24" s="200">
        <v>56</v>
      </c>
      <c r="E24" s="200">
        <v>162</v>
      </c>
      <c r="F24" s="200">
        <v>40</v>
      </c>
      <c r="G24" s="200">
        <v>208</v>
      </c>
      <c r="H24" s="200">
        <v>404</v>
      </c>
      <c r="I24" s="200">
        <v>557</v>
      </c>
      <c r="J24" s="200">
        <v>42</v>
      </c>
      <c r="K24" s="200">
        <v>314</v>
      </c>
      <c r="L24" s="200">
        <v>22</v>
      </c>
      <c r="M24" s="200">
        <v>50</v>
      </c>
      <c r="N24" s="200">
        <v>626</v>
      </c>
      <c r="O24" s="200">
        <v>8193</v>
      </c>
      <c r="P24" s="200">
        <v>42</v>
      </c>
      <c r="Q24" s="200">
        <v>36</v>
      </c>
      <c r="R24" s="201">
        <v>44</v>
      </c>
    </row>
    <row r="25" spans="1:18" ht="15" customHeight="1">
      <c r="A25" s="44" t="s">
        <v>18</v>
      </c>
      <c r="B25" s="199">
        <v>18023</v>
      </c>
      <c r="C25" s="200">
        <v>126</v>
      </c>
      <c r="D25" s="200">
        <v>328</v>
      </c>
      <c r="E25" s="200">
        <v>113</v>
      </c>
      <c r="F25" s="200">
        <v>52</v>
      </c>
      <c r="G25" s="200">
        <v>120</v>
      </c>
      <c r="H25" s="200">
        <v>106</v>
      </c>
      <c r="I25" s="200">
        <v>987</v>
      </c>
      <c r="J25" s="200">
        <v>31</v>
      </c>
      <c r="K25" s="200">
        <v>57</v>
      </c>
      <c r="L25" s="200">
        <v>753</v>
      </c>
      <c r="M25" s="200">
        <v>778</v>
      </c>
      <c r="N25" s="200">
        <v>250</v>
      </c>
      <c r="O25" s="200">
        <v>56</v>
      </c>
      <c r="P25" s="200">
        <v>14036</v>
      </c>
      <c r="Q25" s="200">
        <v>115</v>
      </c>
      <c r="R25" s="201">
        <v>115</v>
      </c>
    </row>
    <row r="26" spans="1:18" ht="15" customHeight="1">
      <c r="A26" s="44" t="s">
        <v>19</v>
      </c>
      <c r="B26" s="199">
        <v>47984</v>
      </c>
      <c r="C26" s="200">
        <v>1138</v>
      </c>
      <c r="D26" s="200">
        <v>1724</v>
      </c>
      <c r="E26" s="200">
        <v>329</v>
      </c>
      <c r="F26" s="200">
        <v>1288</v>
      </c>
      <c r="G26" s="200">
        <v>801</v>
      </c>
      <c r="H26" s="200">
        <v>206</v>
      </c>
      <c r="I26" s="200">
        <v>497</v>
      </c>
      <c r="J26" s="200">
        <v>220</v>
      </c>
      <c r="K26" s="200">
        <v>149</v>
      </c>
      <c r="L26" s="200">
        <v>114</v>
      </c>
      <c r="M26" s="200">
        <v>501</v>
      </c>
      <c r="N26" s="200">
        <v>489</v>
      </c>
      <c r="O26" s="200">
        <v>95</v>
      </c>
      <c r="P26" s="200">
        <v>296</v>
      </c>
      <c r="Q26" s="200">
        <v>38908</v>
      </c>
      <c r="R26" s="201">
        <v>1229</v>
      </c>
    </row>
    <row r="27" spans="1:18" ht="15" customHeight="1">
      <c r="A27" s="44" t="s">
        <v>20</v>
      </c>
      <c r="B27" s="199">
        <v>22794</v>
      </c>
      <c r="C27" s="200">
        <v>409</v>
      </c>
      <c r="D27" s="200">
        <v>417</v>
      </c>
      <c r="E27" s="200">
        <v>209</v>
      </c>
      <c r="F27" s="200">
        <v>683</v>
      </c>
      <c r="G27" s="200">
        <v>204</v>
      </c>
      <c r="H27" s="200">
        <v>175</v>
      </c>
      <c r="I27" s="200">
        <v>416</v>
      </c>
      <c r="J27" s="200">
        <v>88</v>
      </c>
      <c r="K27" s="200">
        <v>123</v>
      </c>
      <c r="L27" s="200">
        <v>86</v>
      </c>
      <c r="M27" s="200">
        <v>757</v>
      </c>
      <c r="N27" s="200">
        <v>395</v>
      </c>
      <c r="O27" s="200">
        <v>76</v>
      </c>
      <c r="P27" s="200">
        <v>186</v>
      </c>
      <c r="Q27" s="200">
        <v>853</v>
      </c>
      <c r="R27" s="201">
        <v>17717</v>
      </c>
    </row>
    <row r="28" spans="1:18" ht="15" customHeight="1">
      <c r="A28" s="17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171"/>
      <c r="B29" s="447" t="s">
        <v>363</v>
      </c>
      <c r="C29" s="447"/>
      <c r="D29" s="447"/>
      <c r="E29" s="447"/>
      <c r="F29" s="447"/>
      <c r="G29" s="447"/>
      <c r="H29" s="447"/>
      <c r="I29" s="446" t="s">
        <v>364</v>
      </c>
      <c r="J29" s="446"/>
      <c r="K29" s="446"/>
      <c r="L29" s="446"/>
      <c r="M29" s="446"/>
      <c r="N29" s="446"/>
      <c r="O29" s="446"/>
      <c r="P29" s="446"/>
      <c r="Q29" s="446"/>
      <c r="R29" s="446"/>
    </row>
    <row r="30" spans="1:18">
      <c r="A30" s="17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s="126" customFormat="1">
      <c r="A31" s="48" t="s">
        <v>275</v>
      </c>
      <c r="B31" s="195">
        <v>321999</v>
      </c>
      <c r="C31" s="196">
        <v>24778</v>
      </c>
      <c r="D31" s="196">
        <v>18595</v>
      </c>
      <c r="E31" s="196">
        <v>20286</v>
      </c>
      <c r="F31" s="196">
        <v>9688</v>
      </c>
      <c r="G31" s="196">
        <v>18144</v>
      </c>
      <c r="H31" s="196">
        <v>23580</v>
      </c>
      <c r="I31" s="196">
        <v>41728</v>
      </c>
      <c r="J31" s="196">
        <v>8100</v>
      </c>
      <c r="K31" s="196">
        <v>18389</v>
      </c>
      <c r="L31" s="196">
        <v>10970</v>
      </c>
      <c r="M31" s="196">
        <v>20007</v>
      </c>
      <c r="N31" s="196">
        <v>34230</v>
      </c>
      <c r="O31" s="196">
        <v>10535</v>
      </c>
      <c r="P31" s="196">
        <v>15179</v>
      </c>
      <c r="Q31" s="196">
        <v>31775</v>
      </c>
      <c r="R31" s="197">
        <v>16015</v>
      </c>
    </row>
    <row r="32" spans="1:18" s="126" customFormat="1">
      <c r="A32" s="345" t="s">
        <v>283</v>
      </c>
      <c r="B32" s="199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1"/>
    </row>
    <row r="33" spans="1:18" ht="15" customHeight="1">
      <c r="A33" s="44" t="s">
        <v>5</v>
      </c>
      <c r="B33" s="199">
        <v>28719</v>
      </c>
      <c r="C33" s="200">
        <v>20046</v>
      </c>
      <c r="D33" s="200">
        <v>252</v>
      </c>
      <c r="E33" s="200">
        <v>444</v>
      </c>
      <c r="F33" s="200">
        <v>958</v>
      </c>
      <c r="G33" s="200">
        <v>750</v>
      </c>
      <c r="H33" s="200">
        <v>355</v>
      </c>
      <c r="I33" s="200">
        <v>512</v>
      </c>
      <c r="J33" s="200">
        <v>1323</v>
      </c>
      <c r="K33" s="200">
        <v>399</v>
      </c>
      <c r="L33" s="200">
        <v>115</v>
      </c>
      <c r="M33" s="200">
        <v>228</v>
      </c>
      <c r="N33" s="200">
        <v>1157</v>
      </c>
      <c r="O33" s="200">
        <v>291</v>
      </c>
      <c r="P33" s="200">
        <v>213</v>
      </c>
      <c r="Q33" s="200">
        <v>1247</v>
      </c>
      <c r="R33" s="201">
        <v>429</v>
      </c>
    </row>
    <row r="34" spans="1:18" ht="15" customHeight="1">
      <c r="A34" s="44" t="s">
        <v>6</v>
      </c>
      <c r="B34" s="199">
        <v>16258</v>
      </c>
      <c r="C34" s="200">
        <v>114</v>
      </c>
      <c r="D34" s="200">
        <v>12849</v>
      </c>
      <c r="E34" s="200">
        <v>92</v>
      </c>
      <c r="F34" s="200">
        <v>69</v>
      </c>
      <c r="G34" s="200">
        <v>188</v>
      </c>
      <c r="H34" s="200">
        <v>84</v>
      </c>
      <c r="I34" s="200">
        <v>520</v>
      </c>
      <c r="J34" s="200">
        <v>24</v>
      </c>
      <c r="K34" s="200">
        <v>79</v>
      </c>
      <c r="L34" s="200">
        <v>74</v>
      </c>
      <c r="M34" s="200">
        <v>598</v>
      </c>
      <c r="N34" s="200">
        <v>199</v>
      </c>
      <c r="O34" s="200">
        <v>41</v>
      </c>
      <c r="P34" s="200">
        <v>429</v>
      </c>
      <c r="Q34" s="200">
        <v>675</v>
      </c>
      <c r="R34" s="201">
        <v>223</v>
      </c>
    </row>
    <row r="35" spans="1:18" ht="15" customHeight="1">
      <c r="A35" s="44" t="s">
        <v>7</v>
      </c>
      <c r="B35" s="199">
        <v>14903</v>
      </c>
      <c r="C35" s="200">
        <v>110</v>
      </c>
      <c r="D35" s="200">
        <v>61</v>
      </c>
      <c r="E35" s="200">
        <v>12434</v>
      </c>
      <c r="F35" s="200">
        <v>32</v>
      </c>
      <c r="G35" s="200">
        <v>88</v>
      </c>
      <c r="H35" s="200">
        <v>146</v>
      </c>
      <c r="I35" s="200">
        <v>869</v>
      </c>
      <c r="J35" s="200">
        <v>25</v>
      </c>
      <c r="K35" s="200">
        <v>372</v>
      </c>
      <c r="L35" s="200">
        <v>98</v>
      </c>
      <c r="M35" s="200">
        <v>82</v>
      </c>
      <c r="N35" s="200">
        <v>230</v>
      </c>
      <c r="O35" s="200">
        <v>179</v>
      </c>
      <c r="P35" s="200">
        <v>57</v>
      </c>
      <c r="Q35" s="200">
        <v>61</v>
      </c>
      <c r="R35" s="201">
        <v>59</v>
      </c>
    </row>
    <row r="36" spans="1:18" ht="15" customHeight="1">
      <c r="A36" s="44" t="s">
        <v>8</v>
      </c>
      <c r="B36" s="199">
        <v>8608</v>
      </c>
      <c r="C36" s="200">
        <v>555</v>
      </c>
      <c r="D36" s="200">
        <v>113</v>
      </c>
      <c r="E36" s="200">
        <v>56</v>
      </c>
      <c r="F36" s="200">
        <v>6346</v>
      </c>
      <c r="G36" s="200">
        <v>68</v>
      </c>
      <c r="H36" s="200">
        <v>46</v>
      </c>
      <c r="I36" s="200">
        <v>106</v>
      </c>
      <c r="J36" s="200">
        <v>46</v>
      </c>
      <c r="K36" s="200">
        <v>46</v>
      </c>
      <c r="L36" s="200">
        <v>15</v>
      </c>
      <c r="M36" s="200">
        <v>61</v>
      </c>
      <c r="N36" s="200">
        <v>121</v>
      </c>
      <c r="O36" s="200">
        <v>28</v>
      </c>
      <c r="P36" s="200">
        <v>40</v>
      </c>
      <c r="Q36" s="200">
        <v>500</v>
      </c>
      <c r="R36" s="201">
        <v>461</v>
      </c>
    </row>
    <row r="37" spans="1:18" ht="15" customHeight="1">
      <c r="A37" s="81" t="s">
        <v>9</v>
      </c>
      <c r="B37" s="199">
        <v>15849</v>
      </c>
      <c r="C37" s="200">
        <v>200</v>
      </c>
      <c r="D37" s="200">
        <v>222</v>
      </c>
      <c r="E37" s="200">
        <v>136</v>
      </c>
      <c r="F37" s="200">
        <v>48</v>
      </c>
      <c r="G37" s="200">
        <v>12399</v>
      </c>
      <c r="H37" s="200">
        <v>130</v>
      </c>
      <c r="I37" s="200">
        <v>813</v>
      </c>
      <c r="J37" s="200">
        <v>128</v>
      </c>
      <c r="K37" s="200">
        <v>98</v>
      </c>
      <c r="L37" s="200">
        <v>69</v>
      </c>
      <c r="M37" s="200">
        <v>88</v>
      </c>
      <c r="N37" s="200">
        <v>559</v>
      </c>
      <c r="O37" s="200">
        <v>263</v>
      </c>
      <c r="P37" s="200">
        <v>118</v>
      </c>
      <c r="Q37" s="200">
        <v>462</v>
      </c>
      <c r="R37" s="201">
        <v>116</v>
      </c>
    </row>
    <row r="38" spans="1:18" ht="15" customHeight="1">
      <c r="A38" s="81" t="s">
        <v>10</v>
      </c>
      <c r="B38" s="199">
        <v>28771</v>
      </c>
      <c r="C38" s="200">
        <v>358</v>
      </c>
      <c r="D38" s="200">
        <v>184</v>
      </c>
      <c r="E38" s="200">
        <v>735</v>
      </c>
      <c r="F38" s="200">
        <v>107</v>
      </c>
      <c r="G38" s="200">
        <v>412</v>
      </c>
      <c r="H38" s="200">
        <v>18450</v>
      </c>
      <c r="I38" s="200">
        <v>544</v>
      </c>
      <c r="J38" s="200">
        <v>214</v>
      </c>
      <c r="K38" s="200">
        <v>2742</v>
      </c>
      <c r="L38" s="200">
        <v>167</v>
      </c>
      <c r="M38" s="200">
        <v>186</v>
      </c>
      <c r="N38" s="200">
        <v>2781</v>
      </c>
      <c r="O38" s="200">
        <v>1372</v>
      </c>
      <c r="P38" s="200">
        <v>129</v>
      </c>
      <c r="Q38" s="200">
        <v>225</v>
      </c>
      <c r="R38" s="201">
        <v>165</v>
      </c>
    </row>
    <row r="39" spans="1:18" ht="15" customHeight="1">
      <c r="A39" s="81" t="s">
        <v>11</v>
      </c>
      <c r="B39" s="199">
        <v>54831</v>
      </c>
      <c r="C39" s="200">
        <v>777</v>
      </c>
      <c r="D39" s="200">
        <v>1198</v>
      </c>
      <c r="E39" s="200">
        <v>4440</v>
      </c>
      <c r="F39" s="200">
        <v>304</v>
      </c>
      <c r="G39" s="200">
        <v>2215</v>
      </c>
      <c r="H39" s="200">
        <v>1027</v>
      </c>
      <c r="I39" s="200">
        <v>34366</v>
      </c>
      <c r="J39" s="200">
        <v>226</v>
      </c>
      <c r="K39" s="200">
        <v>1150</v>
      </c>
      <c r="L39" s="200">
        <v>2005</v>
      </c>
      <c r="M39" s="200">
        <v>807</v>
      </c>
      <c r="N39" s="200">
        <v>1377</v>
      </c>
      <c r="O39" s="200">
        <v>1660</v>
      </c>
      <c r="P39" s="200">
        <v>1723</v>
      </c>
      <c r="Q39" s="200">
        <v>875</v>
      </c>
      <c r="R39" s="201">
        <v>681</v>
      </c>
    </row>
    <row r="40" spans="1:18" ht="15" customHeight="1">
      <c r="A40" s="81" t="s">
        <v>12</v>
      </c>
      <c r="B40" s="199">
        <v>7078</v>
      </c>
      <c r="C40" s="200">
        <v>505</v>
      </c>
      <c r="D40" s="200">
        <v>41</v>
      </c>
      <c r="E40" s="200">
        <v>50</v>
      </c>
      <c r="F40" s="200">
        <v>32</v>
      </c>
      <c r="G40" s="200">
        <v>177</v>
      </c>
      <c r="H40" s="200">
        <v>105</v>
      </c>
      <c r="I40" s="200">
        <v>89</v>
      </c>
      <c r="J40" s="200">
        <v>5053</v>
      </c>
      <c r="K40" s="200">
        <v>66</v>
      </c>
      <c r="L40" s="200">
        <v>14</v>
      </c>
      <c r="M40" s="200">
        <v>36</v>
      </c>
      <c r="N40" s="200">
        <v>674</v>
      </c>
      <c r="O40" s="200">
        <v>42</v>
      </c>
      <c r="P40" s="200">
        <v>28</v>
      </c>
      <c r="Q40" s="200">
        <v>128</v>
      </c>
      <c r="R40" s="201">
        <v>38</v>
      </c>
    </row>
    <row r="41" spans="1:18" ht="15" customHeight="1">
      <c r="A41" s="44" t="s">
        <v>13</v>
      </c>
      <c r="B41" s="199">
        <v>15122</v>
      </c>
      <c r="C41" s="200">
        <v>163</v>
      </c>
      <c r="D41" s="200">
        <v>62</v>
      </c>
      <c r="E41" s="200">
        <v>585</v>
      </c>
      <c r="F41" s="200">
        <v>28</v>
      </c>
      <c r="G41" s="200">
        <v>80</v>
      </c>
      <c r="H41" s="200">
        <v>687</v>
      </c>
      <c r="I41" s="200">
        <v>239</v>
      </c>
      <c r="J41" s="200">
        <v>39</v>
      </c>
      <c r="K41" s="200">
        <v>12342</v>
      </c>
      <c r="L41" s="200">
        <v>45</v>
      </c>
      <c r="M41" s="200">
        <v>59</v>
      </c>
      <c r="N41" s="200">
        <v>294</v>
      </c>
      <c r="O41" s="200">
        <v>325</v>
      </c>
      <c r="P41" s="200">
        <v>51</v>
      </c>
      <c r="Q41" s="200">
        <v>73</v>
      </c>
      <c r="R41" s="201">
        <v>50</v>
      </c>
    </row>
    <row r="42" spans="1:18" ht="15" customHeight="1">
      <c r="A42" s="44" t="s">
        <v>14</v>
      </c>
      <c r="B42" s="199">
        <v>8833</v>
      </c>
      <c r="C42" s="200">
        <v>39</v>
      </c>
      <c r="D42" s="200">
        <v>34</v>
      </c>
      <c r="E42" s="200">
        <v>109</v>
      </c>
      <c r="F42" s="200">
        <v>22</v>
      </c>
      <c r="G42" s="200">
        <v>42</v>
      </c>
      <c r="H42" s="200">
        <v>43</v>
      </c>
      <c r="I42" s="200">
        <v>568</v>
      </c>
      <c r="J42" s="200">
        <v>14</v>
      </c>
      <c r="K42" s="200">
        <v>39</v>
      </c>
      <c r="L42" s="200">
        <v>7207</v>
      </c>
      <c r="M42" s="200">
        <v>81</v>
      </c>
      <c r="N42" s="200">
        <v>80</v>
      </c>
      <c r="O42" s="200">
        <v>18</v>
      </c>
      <c r="P42" s="200">
        <v>451</v>
      </c>
      <c r="Q42" s="200">
        <v>49</v>
      </c>
      <c r="R42" s="201">
        <v>37</v>
      </c>
    </row>
    <row r="43" spans="1:18" ht="15" customHeight="1">
      <c r="A43" s="44" t="s">
        <v>15</v>
      </c>
      <c r="B43" s="199">
        <v>24639</v>
      </c>
      <c r="C43" s="200">
        <v>266</v>
      </c>
      <c r="D43" s="200">
        <v>1602</v>
      </c>
      <c r="E43" s="200">
        <v>338</v>
      </c>
      <c r="F43" s="200">
        <v>110</v>
      </c>
      <c r="G43" s="200">
        <v>288</v>
      </c>
      <c r="H43" s="200">
        <v>253</v>
      </c>
      <c r="I43" s="200">
        <v>950</v>
      </c>
      <c r="J43" s="200">
        <v>94</v>
      </c>
      <c r="K43" s="200">
        <v>151</v>
      </c>
      <c r="L43" s="200">
        <v>384</v>
      </c>
      <c r="M43" s="200">
        <v>16139</v>
      </c>
      <c r="N43" s="200">
        <v>403</v>
      </c>
      <c r="O43" s="200">
        <v>137</v>
      </c>
      <c r="P43" s="200">
        <v>2227</v>
      </c>
      <c r="Q43" s="200">
        <v>438</v>
      </c>
      <c r="R43" s="201">
        <v>859</v>
      </c>
    </row>
    <row r="44" spans="1:18" ht="15" customHeight="1">
      <c r="A44" s="44" t="s">
        <v>16</v>
      </c>
      <c r="B44" s="199">
        <v>31090</v>
      </c>
      <c r="C44" s="200">
        <v>449</v>
      </c>
      <c r="D44" s="200">
        <v>151</v>
      </c>
      <c r="E44" s="200">
        <v>277</v>
      </c>
      <c r="F44" s="200">
        <v>112</v>
      </c>
      <c r="G44" s="200">
        <v>495</v>
      </c>
      <c r="H44" s="200">
        <v>1632</v>
      </c>
      <c r="I44" s="200">
        <v>480</v>
      </c>
      <c r="J44" s="200">
        <v>631</v>
      </c>
      <c r="K44" s="200">
        <v>406</v>
      </c>
      <c r="L44" s="200">
        <v>84</v>
      </c>
      <c r="M44" s="200">
        <v>184</v>
      </c>
      <c r="N44" s="200">
        <v>25194</v>
      </c>
      <c r="O44" s="200">
        <v>487</v>
      </c>
      <c r="P44" s="200">
        <v>104</v>
      </c>
      <c r="Q44" s="200">
        <v>237</v>
      </c>
      <c r="R44" s="201">
        <v>167</v>
      </c>
    </row>
    <row r="45" spans="1:18" ht="15" customHeight="1">
      <c r="A45" s="81" t="s">
        <v>17</v>
      </c>
      <c r="B45" s="199">
        <v>7376</v>
      </c>
      <c r="C45" s="200">
        <v>81</v>
      </c>
      <c r="D45" s="200">
        <v>34</v>
      </c>
      <c r="E45" s="200">
        <v>117</v>
      </c>
      <c r="F45" s="200">
        <v>26</v>
      </c>
      <c r="G45" s="200">
        <v>155</v>
      </c>
      <c r="H45" s="200">
        <v>277</v>
      </c>
      <c r="I45" s="200">
        <v>376</v>
      </c>
      <c r="J45" s="200">
        <v>27</v>
      </c>
      <c r="K45" s="200">
        <v>240</v>
      </c>
      <c r="L45" s="200">
        <v>19</v>
      </c>
      <c r="M45" s="200">
        <v>33</v>
      </c>
      <c r="N45" s="200">
        <v>386</v>
      </c>
      <c r="O45" s="200">
        <v>5528</v>
      </c>
      <c r="P45" s="200">
        <v>30</v>
      </c>
      <c r="Q45" s="200">
        <v>23</v>
      </c>
      <c r="R45" s="201">
        <v>24</v>
      </c>
    </row>
    <row r="46" spans="1:18" ht="15" customHeight="1">
      <c r="A46" s="44" t="s">
        <v>18</v>
      </c>
      <c r="B46" s="199">
        <v>11934</v>
      </c>
      <c r="C46" s="200">
        <v>75</v>
      </c>
      <c r="D46" s="200">
        <v>224</v>
      </c>
      <c r="E46" s="200">
        <v>84</v>
      </c>
      <c r="F46" s="200">
        <v>28</v>
      </c>
      <c r="G46" s="200">
        <v>78</v>
      </c>
      <c r="H46" s="200">
        <v>77</v>
      </c>
      <c r="I46" s="200">
        <v>672</v>
      </c>
      <c r="J46" s="200">
        <v>27</v>
      </c>
      <c r="K46" s="200">
        <v>45</v>
      </c>
      <c r="L46" s="200">
        <v>512</v>
      </c>
      <c r="M46" s="200">
        <v>536</v>
      </c>
      <c r="N46" s="200">
        <v>156</v>
      </c>
      <c r="O46" s="200">
        <v>40</v>
      </c>
      <c r="P46" s="200">
        <v>9217</v>
      </c>
      <c r="Q46" s="200">
        <v>87</v>
      </c>
      <c r="R46" s="201">
        <v>76</v>
      </c>
    </row>
    <row r="47" spans="1:18" ht="15" customHeight="1">
      <c r="A47" s="44" t="s">
        <v>19</v>
      </c>
      <c r="B47" s="199">
        <v>32753</v>
      </c>
      <c r="C47" s="200">
        <v>756</v>
      </c>
      <c r="D47" s="200">
        <v>1293</v>
      </c>
      <c r="E47" s="200">
        <v>246</v>
      </c>
      <c r="F47" s="200">
        <v>953</v>
      </c>
      <c r="G47" s="200">
        <v>575</v>
      </c>
      <c r="H47" s="200">
        <v>147</v>
      </c>
      <c r="I47" s="200">
        <v>354</v>
      </c>
      <c r="J47" s="200">
        <v>161</v>
      </c>
      <c r="K47" s="200">
        <v>120</v>
      </c>
      <c r="L47" s="200">
        <v>91</v>
      </c>
      <c r="M47" s="200">
        <v>344</v>
      </c>
      <c r="N47" s="200">
        <v>354</v>
      </c>
      <c r="O47" s="200">
        <v>72</v>
      </c>
      <c r="P47" s="200">
        <v>234</v>
      </c>
      <c r="Q47" s="200">
        <v>26098</v>
      </c>
      <c r="R47" s="201">
        <v>955</v>
      </c>
    </row>
    <row r="48" spans="1:18" ht="15" customHeight="1">
      <c r="A48" s="44" t="s">
        <v>20</v>
      </c>
      <c r="B48" s="200">
        <v>15235</v>
      </c>
      <c r="C48" s="200">
        <v>284</v>
      </c>
      <c r="D48" s="200">
        <v>275</v>
      </c>
      <c r="E48" s="200">
        <v>143</v>
      </c>
      <c r="F48" s="200">
        <v>513</v>
      </c>
      <c r="G48" s="200">
        <v>134</v>
      </c>
      <c r="H48" s="200">
        <v>121</v>
      </c>
      <c r="I48" s="200">
        <v>270</v>
      </c>
      <c r="J48" s="200">
        <v>68</v>
      </c>
      <c r="K48" s="200">
        <v>94</v>
      </c>
      <c r="L48" s="200">
        <v>71</v>
      </c>
      <c r="M48" s="200">
        <v>545</v>
      </c>
      <c r="N48" s="200">
        <v>265</v>
      </c>
      <c r="O48" s="200">
        <v>52</v>
      </c>
      <c r="P48" s="200">
        <v>128</v>
      </c>
      <c r="Q48" s="200">
        <v>597</v>
      </c>
      <c r="R48" s="201">
        <v>11675</v>
      </c>
    </row>
  </sheetData>
  <mergeCells count="7">
    <mergeCell ref="I29:R29"/>
    <mergeCell ref="B29:H29"/>
    <mergeCell ref="A5:A6"/>
    <mergeCell ref="B5:B6"/>
    <mergeCell ref="C5:H5"/>
    <mergeCell ref="B8:H8"/>
    <mergeCell ref="I8:R8"/>
  </mergeCells>
  <hyperlinks>
    <hyperlink ref="A3" location="' Spis tablic  List of tables'!A1" display="Powrót do spisu tablic "/>
    <hyperlink ref="A4" location="' Spis tablic  List of tables'!A1" display="Return to list of tables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Normal="100" workbookViewId="0">
      <pane ySplit="8" topLeftCell="A9" activePane="bottomLeft" state="frozen"/>
      <selection pane="bottomLeft" activeCell="A2" sqref="A2:G2"/>
    </sheetView>
  </sheetViews>
  <sheetFormatPr defaultColWidth="9" defaultRowHeight="12.75"/>
  <cols>
    <col min="1" max="1" width="25.125" style="240" customWidth="1"/>
    <col min="2" max="2" width="7.875" style="245" customWidth="1"/>
    <col min="3" max="7" width="8.875" style="245" customWidth="1"/>
    <col min="8" max="8" width="8.375" style="245" customWidth="1"/>
    <col min="9" max="9" width="10.75" style="240" customWidth="1"/>
    <col min="10" max="16384" width="9" style="240"/>
  </cols>
  <sheetData>
    <row r="1" spans="1:9">
      <c r="A1" s="365" t="s">
        <v>686</v>
      </c>
      <c r="B1" s="239"/>
      <c r="C1" s="239"/>
      <c r="D1" s="239"/>
      <c r="E1" s="239"/>
      <c r="F1" s="239"/>
      <c r="G1" s="239"/>
      <c r="H1" s="239"/>
    </row>
    <row r="2" spans="1:9" ht="12.75" customHeight="1">
      <c r="A2" s="451" t="s">
        <v>549</v>
      </c>
      <c r="B2" s="451"/>
      <c r="C2" s="451"/>
      <c r="D2" s="451"/>
      <c r="E2" s="451"/>
      <c r="F2" s="451"/>
      <c r="G2" s="451"/>
      <c r="H2" s="377"/>
    </row>
    <row r="3" spans="1:9">
      <c r="A3" s="347" t="s">
        <v>543</v>
      </c>
      <c r="B3" s="239"/>
      <c r="C3" s="239"/>
      <c r="D3" s="239"/>
      <c r="E3" s="239"/>
      <c r="F3" s="239"/>
      <c r="G3" s="239"/>
      <c r="H3" s="377"/>
    </row>
    <row r="4" spans="1:9" ht="12.75" customHeight="1">
      <c r="A4" s="348" t="s">
        <v>550</v>
      </c>
      <c r="B4" s="241"/>
      <c r="C4" s="241"/>
      <c r="D4" s="241"/>
      <c r="E4" s="241"/>
      <c r="F4" s="241"/>
      <c r="G4" s="241"/>
      <c r="H4" s="239"/>
    </row>
    <row r="5" spans="1:9" ht="12.75" customHeight="1">
      <c r="A5" s="428" t="s">
        <v>594</v>
      </c>
      <c r="C5" s="426"/>
      <c r="D5" s="426"/>
      <c r="E5" s="426"/>
      <c r="F5" s="426"/>
      <c r="G5" s="426"/>
      <c r="H5" s="239"/>
    </row>
    <row r="6" spans="1:9">
      <c r="A6" s="428" t="s">
        <v>595</v>
      </c>
      <c r="C6" s="242"/>
      <c r="D6" s="242"/>
      <c r="E6" s="242"/>
      <c r="F6" s="242"/>
      <c r="G6" s="242"/>
      <c r="H6" s="242"/>
    </row>
    <row r="7" spans="1:9" ht="28.5" customHeight="1">
      <c r="A7" s="452" t="s">
        <v>365</v>
      </c>
      <c r="B7" s="454" t="s">
        <v>366</v>
      </c>
      <c r="C7" s="455"/>
      <c r="D7" s="455"/>
      <c r="E7" s="455"/>
      <c r="F7" s="455"/>
      <c r="G7" s="455"/>
      <c r="H7" s="455"/>
      <c r="I7" s="326"/>
    </row>
    <row r="8" spans="1:9" ht="36.75" customHeight="1">
      <c r="A8" s="453"/>
      <c r="B8" s="243" t="s">
        <v>367</v>
      </c>
      <c r="C8" s="69" t="s">
        <v>152</v>
      </c>
      <c r="D8" s="69" t="s">
        <v>154</v>
      </c>
      <c r="E8" s="69" t="s">
        <v>155</v>
      </c>
      <c r="F8" s="323" t="s">
        <v>156</v>
      </c>
      <c r="G8" s="69" t="s">
        <v>151</v>
      </c>
      <c r="H8" s="323" t="s">
        <v>153</v>
      </c>
      <c r="I8" s="319" t="s">
        <v>305</v>
      </c>
    </row>
    <row r="9" spans="1:9" ht="12.6" customHeight="1">
      <c r="A9" s="258"/>
      <c r="B9" s="259"/>
      <c r="C9" s="259"/>
      <c r="D9" s="259"/>
      <c r="E9" s="259"/>
      <c r="F9" s="259"/>
      <c r="G9" s="259"/>
      <c r="H9" s="259"/>
    </row>
    <row r="10" spans="1:9" ht="18.75" customHeight="1">
      <c r="A10" s="457" t="s">
        <v>368</v>
      </c>
      <c r="B10" s="457"/>
      <c r="C10" s="457"/>
      <c r="D10" s="457"/>
      <c r="E10" s="457"/>
      <c r="F10" s="457"/>
      <c r="G10" s="457"/>
      <c r="H10" s="457"/>
    </row>
    <row r="11" spans="1:9" s="244" customFormat="1" ht="18.75" customHeight="1">
      <c r="A11" s="268" t="s">
        <v>275</v>
      </c>
      <c r="B11" s="195">
        <v>468326</v>
      </c>
      <c r="C11" s="196">
        <v>82888</v>
      </c>
      <c r="D11" s="196">
        <v>84605</v>
      </c>
      <c r="E11" s="196">
        <v>48832</v>
      </c>
      <c r="F11" s="196">
        <v>78772</v>
      </c>
      <c r="G11" s="196">
        <v>40866</v>
      </c>
      <c r="H11" s="196">
        <v>69574</v>
      </c>
      <c r="I11" s="197">
        <v>62789</v>
      </c>
    </row>
    <row r="12" spans="1:9" s="244" customFormat="1">
      <c r="A12" s="349" t="s">
        <v>272</v>
      </c>
      <c r="B12" s="199"/>
      <c r="C12" s="200"/>
      <c r="D12" s="200"/>
      <c r="E12" s="200"/>
      <c r="F12" s="200"/>
      <c r="G12" s="200"/>
      <c r="H12" s="200"/>
      <c r="I12" s="201"/>
    </row>
    <row r="13" spans="1:9" s="244" customFormat="1" ht="14.25" customHeight="1">
      <c r="A13" s="44" t="s">
        <v>43</v>
      </c>
      <c r="B13" s="199">
        <v>84527</v>
      </c>
      <c r="C13" s="200">
        <v>69253</v>
      </c>
      <c r="D13" s="200">
        <v>1378</v>
      </c>
      <c r="E13" s="200">
        <v>2363</v>
      </c>
      <c r="F13" s="200">
        <v>1254</v>
      </c>
      <c r="G13" s="200">
        <v>3522</v>
      </c>
      <c r="H13" s="200">
        <v>5320</v>
      </c>
      <c r="I13" s="201">
        <v>1437</v>
      </c>
    </row>
    <row r="14" spans="1:9" s="244" customFormat="1" ht="14.25" customHeight="1">
      <c r="A14" s="44" t="s">
        <v>46</v>
      </c>
      <c r="B14" s="199">
        <v>83679</v>
      </c>
      <c r="C14" s="200">
        <v>1523</v>
      </c>
      <c r="D14" s="200">
        <v>71721</v>
      </c>
      <c r="E14" s="200">
        <v>2720</v>
      </c>
      <c r="F14" s="200">
        <v>4177</v>
      </c>
      <c r="G14" s="200">
        <v>1307</v>
      </c>
      <c r="H14" s="200">
        <v>1170</v>
      </c>
      <c r="I14" s="201">
        <v>1061</v>
      </c>
    </row>
    <row r="15" spans="1:9" s="244" customFormat="1" ht="14.25" customHeight="1">
      <c r="A15" s="44" t="s">
        <v>47</v>
      </c>
      <c r="B15" s="199">
        <v>52040</v>
      </c>
      <c r="C15" s="200">
        <v>3099</v>
      </c>
      <c r="D15" s="200">
        <v>3755</v>
      </c>
      <c r="E15" s="200">
        <v>40287</v>
      </c>
      <c r="F15" s="200">
        <v>1072</v>
      </c>
      <c r="G15" s="200">
        <v>1585</v>
      </c>
      <c r="H15" s="200">
        <v>1372</v>
      </c>
      <c r="I15" s="201">
        <v>870</v>
      </c>
    </row>
    <row r="16" spans="1:9" s="244" customFormat="1" ht="14.25" customHeight="1">
      <c r="A16" s="44" t="s">
        <v>45</v>
      </c>
      <c r="B16" s="199">
        <v>78033</v>
      </c>
      <c r="C16" s="200">
        <v>1691</v>
      </c>
      <c r="D16" s="200">
        <v>3624</v>
      </c>
      <c r="E16" s="200">
        <v>884</v>
      </c>
      <c r="F16" s="200">
        <v>65338</v>
      </c>
      <c r="G16" s="200">
        <v>1076</v>
      </c>
      <c r="H16" s="200">
        <v>2417</v>
      </c>
      <c r="I16" s="201">
        <v>3003</v>
      </c>
    </row>
    <row r="17" spans="1:9" s="244" customFormat="1" ht="14.25" customHeight="1">
      <c r="A17" s="44" t="s">
        <v>42</v>
      </c>
      <c r="B17" s="199">
        <v>34323</v>
      </c>
      <c r="C17" s="200">
        <v>2005</v>
      </c>
      <c r="D17" s="200">
        <v>1039</v>
      </c>
      <c r="E17" s="200">
        <v>636</v>
      </c>
      <c r="F17" s="200">
        <v>743</v>
      </c>
      <c r="G17" s="200">
        <v>27292</v>
      </c>
      <c r="H17" s="200">
        <v>917</v>
      </c>
      <c r="I17" s="201">
        <v>1691</v>
      </c>
    </row>
    <row r="18" spans="1:9" s="244" customFormat="1" ht="14.25" customHeight="1">
      <c r="A18" s="44" t="s">
        <v>44</v>
      </c>
      <c r="B18" s="199">
        <v>57158</v>
      </c>
      <c r="C18" s="200">
        <v>2152</v>
      </c>
      <c r="D18" s="200">
        <v>624</v>
      </c>
      <c r="E18" s="200">
        <v>573</v>
      </c>
      <c r="F18" s="200">
        <v>1372</v>
      </c>
      <c r="G18" s="200">
        <v>1051</v>
      </c>
      <c r="H18" s="200">
        <v>48963</v>
      </c>
      <c r="I18" s="201">
        <v>2423</v>
      </c>
    </row>
    <row r="19" spans="1:9" s="244" customFormat="1" ht="14.25" customHeight="1">
      <c r="A19" s="44" t="s">
        <v>306</v>
      </c>
      <c r="B19" s="199">
        <v>78566</v>
      </c>
      <c r="C19" s="200">
        <v>3165</v>
      </c>
      <c r="D19" s="200">
        <v>2464</v>
      </c>
      <c r="E19" s="200">
        <v>1369</v>
      </c>
      <c r="F19" s="200">
        <v>4816</v>
      </c>
      <c r="G19" s="200">
        <v>5033</v>
      </c>
      <c r="H19" s="200">
        <v>9415</v>
      </c>
      <c r="I19" s="201">
        <v>52304</v>
      </c>
    </row>
    <row r="20" spans="1:9" ht="15" customHeight="1">
      <c r="A20" s="375" t="s">
        <v>111</v>
      </c>
      <c r="B20" s="196">
        <v>219710</v>
      </c>
      <c r="C20" s="195">
        <v>39322</v>
      </c>
      <c r="D20" s="196">
        <v>39876</v>
      </c>
      <c r="E20" s="196">
        <v>23022</v>
      </c>
      <c r="F20" s="196">
        <v>37082</v>
      </c>
      <c r="G20" s="196">
        <v>18917</v>
      </c>
      <c r="H20" s="196">
        <v>32330</v>
      </c>
      <c r="I20" s="197">
        <v>29161</v>
      </c>
    </row>
    <row r="21" spans="1:9">
      <c r="A21" s="350" t="s">
        <v>112</v>
      </c>
      <c r="B21" s="199"/>
      <c r="C21" s="200"/>
      <c r="D21" s="200"/>
      <c r="E21" s="200"/>
      <c r="F21" s="200"/>
      <c r="G21" s="200"/>
      <c r="H21" s="200"/>
      <c r="I21" s="201"/>
    </row>
    <row r="22" spans="1:9">
      <c r="A22" s="44" t="s">
        <v>43</v>
      </c>
      <c r="B22" s="199">
        <v>39625</v>
      </c>
      <c r="C22" s="200">
        <v>32753</v>
      </c>
      <c r="D22" s="200">
        <v>628</v>
      </c>
      <c r="E22" s="200">
        <v>1049</v>
      </c>
      <c r="F22" s="200">
        <v>577</v>
      </c>
      <c r="G22" s="200">
        <v>1584</v>
      </c>
      <c r="H22" s="200">
        <v>2371</v>
      </c>
      <c r="I22" s="201">
        <v>663</v>
      </c>
    </row>
    <row r="23" spans="1:9">
      <c r="A23" s="44" t="s">
        <v>46</v>
      </c>
      <c r="B23" s="199">
        <v>39505</v>
      </c>
      <c r="C23" s="200">
        <v>765</v>
      </c>
      <c r="D23" s="200">
        <v>33904</v>
      </c>
      <c r="E23" s="200">
        <v>1277</v>
      </c>
      <c r="F23" s="200">
        <v>1964</v>
      </c>
      <c r="G23" s="200">
        <v>581</v>
      </c>
      <c r="H23" s="200">
        <v>520</v>
      </c>
      <c r="I23" s="201">
        <v>494</v>
      </c>
    </row>
    <row r="24" spans="1:9">
      <c r="A24" s="44" t="s">
        <v>47</v>
      </c>
      <c r="B24" s="199">
        <v>24504</v>
      </c>
      <c r="C24" s="200">
        <v>1458</v>
      </c>
      <c r="D24" s="200">
        <v>1681</v>
      </c>
      <c r="E24" s="200">
        <v>19050</v>
      </c>
      <c r="F24" s="200">
        <v>513</v>
      </c>
      <c r="G24" s="200">
        <v>748</v>
      </c>
      <c r="H24" s="200">
        <v>631</v>
      </c>
      <c r="I24" s="201">
        <v>423</v>
      </c>
    </row>
    <row r="25" spans="1:9">
      <c r="A25" s="44" t="s">
        <v>45</v>
      </c>
      <c r="B25" s="199">
        <v>36813</v>
      </c>
      <c r="C25" s="200">
        <v>824</v>
      </c>
      <c r="D25" s="200">
        <v>1713</v>
      </c>
      <c r="E25" s="200">
        <v>410</v>
      </c>
      <c r="F25" s="200">
        <v>30826</v>
      </c>
      <c r="G25" s="200">
        <v>480</v>
      </c>
      <c r="H25" s="200">
        <v>1151</v>
      </c>
      <c r="I25" s="201">
        <v>1409</v>
      </c>
    </row>
    <row r="26" spans="1:9">
      <c r="A26" s="44" t="s">
        <v>42</v>
      </c>
      <c r="B26" s="199">
        <v>16237</v>
      </c>
      <c r="C26" s="200">
        <v>1000</v>
      </c>
      <c r="D26" s="200">
        <v>491</v>
      </c>
      <c r="E26" s="200">
        <v>313</v>
      </c>
      <c r="F26" s="200">
        <v>347</v>
      </c>
      <c r="G26" s="200">
        <v>12815</v>
      </c>
      <c r="H26" s="200">
        <v>455</v>
      </c>
      <c r="I26" s="201">
        <v>816</v>
      </c>
    </row>
    <row r="27" spans="1:9">
      <c r="A27" s="44" t="s">
        <v>44</v>
      </c>
      <c r="B27" s="199">
        <v>26816</v>
      </c>
      <c r="C27" s="200">
        <v>1038</v>
      </c>
      <c r="D27" s="200">
        <v>299</v>
      </c>
      <c r="E27" s="200">
        <v>275</v>
      </c>
      <c r="F27" s="200">
        <v>633</v>
      </c>
      <c r="G27" s="200">
        <v>483</v>
      </c>
      <c r="H27" s="200">
        <v>22967</v>
      </c>
      <c r="I27" s="201">
        <v>1121</v>
      </c>
    </row>
    <row r="28" spans="1:9">
      <c r="A28" s="44" t="s">
        <v>306</v>
      </c>
      <c r="B28" s="199">
        <v>36210</v>
      </c>
      <c r="C28" s="200">
        <v>1484</v>
      </c>
      <c r="D28" s="200">
        <v>1160</v>
      </c>
      <c r="E28" s="200">
        <v>648</v>
      </c>
      <c r="F28" s="200">
        <v>2222</v>
      </c>
      <c r="G28" s="200">
        <v>2226</v>
      </c>
      <c r="H28" s="200">
        <v>4235</v>
      </c>
      <c r="I28" s="201">
        <v>24235</v>
      </c>
    </row>
    <row r="29" spans="1:9" ht="16.5" customHeight="1">
      <c r="A29" s="269" t="s">
        <v>117</v>
      </c>
      <c r="B29" s="195">
        <v>248616</v>
      </c>
      <c r="C29" s="196">
        <v>43566</v>
      </c>
      <c r="D29" s="196">
        <v>44729</v>
      </c>
      <c r="E29" s="196">
        <v>25810</v>
      </c>
      <c r="F29" s="196">
        <v>41690</v>
      </c>
      <c r="G29" s="196">
        <v>21949</v>
      </c>
      <c r="H29" s="196">
        <v>37244</v>
      </c>
      <c r="I29" s="197">
        <v>33628</v>
      </c>
    </row>
    <row r="30" spans="1:9">
      <c r="A30" s="350" t="s">
        <v>118</v>
      </c>
      <c r="B30" s="199"/>
      <c r="C30" s="200"/>
      <c r="D30" s="200"/>
      <c r="E30" s="200"/>
      <c r="F30" s="200"/>
      <c r="G30" s="200"/>
      <c r="H30" s="200"/>
      <c r="I30" s="201"/>
    </row>
    <row r="31" spans="1:9">
      <c r="A31" s="44" t="s">
        <v>43</v>
      </c>
      <c r="B31" s="199">
        <v>44902</v>
      </c>
      <c r="C31" s="200">
        <v>36500</v>
      </c>
      <c r="D31" s="200">
        <v>750</v>
      </c>
      <c r="E31" s="200">
        <v>1314</v>
      </c>
      <c r="F31" s="200">
        <v>677</v>
      </c>
      <c r="G31" s="200">
        <v>1938</v>
      </c>
      <c r="H31" s="200">
        <v>2949</v>
      </c>
      <c r="I31" s="201">
        <v>774</v>
      </c>
    </row>
    <row r="32" spans="1:9">
      <c r="A32" s="44" t="s">
        <v>46</v>
      </c>
      <c r="B32" s="199">
        <v>44174</v>
      </c>
      <c r="C32" s="200">
        <v>758</v>
      </c>
      <c r="D32" s="200">
        <v>37817</v>
      </c>
      <c r="E32" s="200">
        <v>1443</v>
      </c>
      <c r="F32" s="200">
        <v>2213</v>
      </c>
      <c r="G32" s="200">
        <v>726</v>
      </c>
      <c r="H32" s="200">
        <v>650</v>
      </c>
      <c r="I32" s="201">
        <v>567</v>
      </c>
    </row>
    <row r="33" spans="1:9">
      <c r="A33" s="44" t="s">
        <v>47</v>
      </c>
      <c r="B33" s="199">
        <v>27536</v>
      </c>
      <c r="C33" s="200">
        <v>1641</v>
      </c>
      <c r="D33" s="200">
        <v>2074</v>
      </c>
      <c r="E33" s="200">
        <v>21237</v>
      </c>
      <c r="F33" s="200">
        <v>559</v>
      </c>
      <c r="G33" s="200">
        <v>837</v>
      </c>
      <c r="H33" s="200">
        <v>741</v>
      </c>
      <c r="I33" s="201">
        <v>447</v>
      </c>
    </row>
    <row r="34" spans="1:9">
      <c r="A34" s="44" t="s">
        <v>45</v>
      </c>
      <c r="B34" s="199">
        <v>41220</v>
      </c>
      <c r="C34" s="200">
        <v>867</v>
      </c>
      <c r="D34" s="200">
        <v>1911</v>
      </c>
      <c r="E34" s="200">
        <v>474</v>
      </c>
      <c r="F34" s="200">
        <v>34512</v>
      </c>
      <c r="G34" s="200">
        <v>596</v>
      </c>
      <c r="H34" s="200">
        <v>1266</v>
      </c>
      <c r="I34" s="201">
        <v>1594</v>
      </c>
    </row>
    <row r="35" spans="1:9">
      <c r="A35" s="44" t="s">
        <v>42</v>
      </c>
      <c r="B35" s="199">
        <v>18086</v>
      </c>
      <c r="C35" s="200">
        <v>1005</v>
      </c>
      <c r="D35" s="200">
        <v>548</v>
      </c>
      <c r="E35" s="200">
        <v>323</v>
      </c>
      <c r="F35" s="200">
        <v>396</v>
      </c>
      <c r="G35" s="200">
        <v>14477</v>
      </c>
      <c r="H35" s="200">
        <v>462</v>
      </c>
      <c r="I35" s="201">
        <v>875</v>
      </c>
    </row>
    <row r="36" spans="1:9">
      <c r="A36" s="44" t="s">
        <v>44</v>
      </c>
      <c r="B36" s="199">
        <v>30342</v>
      </c>
      <c r="C36" s="200">
        <v>1114</v>
      </c>
      <c r="D36" s="200">
        <v>325</v>
      </c>
      <c r="E36" s="200">
        <v>298</v>
      </c>
      <c r="F36" s="200">
        <v>739</v>
      </c>
      <c r="G36" s="200">
        <v>568</v>
      </c>
      <c r="H36" s="200">
        <v>25996</v>
      </c>
      <c r="I36" s="201">
        <v>1302</v>
      </c>
    </row>
    <row r="37" spans="1:9">
      <c r="A37" s="44" t="s">
        <v>306</v>
      </c>
      <c r="B37" s="199">
        <v>42356</v>
      </c>
      <c r="C37" s="200">
        <v>1681</v>
      </c>
      <c r="D37" s="200">
        <v>1304</v>
      </c>
      <c r="E37" s="200">
        <v>721</v>
      </c>
      <c r="F37" s="200">
        <v>2594</v>
      </c>
      <c r="G37" s="200">
        <v>2807</v>
      </c>
      <c r="H37" s="200">
        <v>5180</v>
      </c>
      <c r="I37" s="201">
        <v>28069</v>
      </c>
    </row>
    <row r="38" spans="1:9" ht="19.149999999999999" customHeight="1">
      <c r="A38" s="456" t="s">
        <v>369</v>
      </c>
      <c r="B38" s="456"/>
      <c r="C38" s="456"/>
      <c r="D38" s="456"/>
      <c r="E38" s="456"/>
      <c r="F38" s="456"/>
      <c r="G38" s="456"/>
      <c r="H38" s="456"/>
    </row>
    <row r="39" spans="1:9" s="244" customFormat="1" ht="18.75" customHeight="1">
      <c r="A39" s="268" t="s">
        <v>275</v>
      </c>
      <c r="B39" s="195">
        <v>321999</v>
      </c>
      <c r="C39" s="196">
        <v>57810</v>
      </c>
      <c r="D39" s="196">
        <v>57478</v>
      </c>
      <c r="E39" s="196">
        <v>32878</v>
      </c>
      <c r="F39" s="196">
        <v>53781</v>
      </c>
      <c r="G39" s="196">
        <v>28679</v>
      </c>
      <c r="H39" s="196">
        <v>49645</v>
      </c>
      <c r="I39" s="197">
        <v>41728</v>
      </c>
    </row>
    <row r="40" spans="1:9" s="244" customFormat="1">
      <c r="A40" s="349" t="s">
        <v>272</v>
      </c>
      <c r="B40" s="199"/>
      <c r="C40" s="200"/>
      <c r="D40" s="200"/>
      <c r="E40" s="200"/>
      <c r="F40" s="200"/>
      <c r="G40" s="200"/>
      <c r="H40" s="200"/>
      <c r="I40" s="201"/>
    </row>
    <row r="41" spans="1:9" s="244" customFormat="1" ht="14.25" customHeight="1">
      <c r="A41" s="44" t="s">
        <v>43</v>
      </c>
      <c r="B41" s="199">
        <v>59861</v>
      </c>
      <c r="C41" s="200">
        <v>48057</v>
      </c>
      <c r="D41" s="200">
        <v>1013</v>
      </c>
      <c r="E41" s="200">
        <v>1652</v>
      </c>
      <c r="F41" s="200">
        <v>938</v>
      </c>
      <c r="G41" s="200">
        <v>2766</v>
      </c>
      <c r="H41" s="200">
        <v>4411</v>
      </c>
      <c r="I41" s="201">
        <v>1024</v>
      </c>
    </row>
    <row r="42" spans="1:9" s="244" customFormat="1" ht="14.25" customHeight="1">
      <c r="A42" s="44" t="s">
        <v>46</v>
      </c>
      <c r="B42" s="199">
        <v>56596</v>
      </c>
      <c r="C42" s="200">
        <v>1054</v>
      </c>
      <c r="D42" s="200">
        <v>48098</v>
      </c>
      <c r="E42" s="200">
        <v>1870</v>
      </c>
      <c r="F42" s="200">
        <v>3033</v>
      </c>
      <c r="G42" s="200">
        <v>929</v>
      </c>
      <c r="H42" s="200">
        <v>882</v>
      </c>
      <c r="I42" s="201">
        <v>730</v>
      </c>
    </row>
    <row r="43" spans="1:9" s="244" customFormat="1" ht="14.25" customHeight="1">
      <c r="A43" s="44" t="s">
        <v>47</v>
      </c>
      <c r="B43" s="199">
        <v>35797</v>
      </c>
      <c r="C43" s="200">
        <v>2291</v>
      </c>
      <c r="D43" s="200">
        <v>2832</v>
      </c>
      <c r="E43" s="200">
        <v>26927</v>
      </c>
      <c r="F43" s="200">
        <v>798</v>
      </c>
      <c r="G43" s="200">
        <v>1260</v>
      </c>
      <c r="H43" s="200">
        <v>1088</v>
      </c>
      <c r="I43" s="201">
        <v>601</v>
      </c>
    </row>
    <row r="44" spans="1:9" s="244" customFormat="1" ht="14.25" customHeight="1">
      <c r="A44" s="44" t="s">
        <v>45</v>
      </c>
      <c r="B44" s="199">
        <v>52831</v>
      </c>
      <c r="C44" s="200">
        <v>1172</v>
      </c>
      <c r="D44" s="200">
        <v>2565</v>
      </c>
      <c r="E44" s="200">
        <v>600</v>
      </c>
      <c r="F44" s="200">
        <v>43821</v>
      </c>
      <c r="G44" s="200">
        <v>772</v>
      </c>
      <c r="H44" s="200">
        <v>1759</v>
      </c>
      <c r="I44" s="201">
        <v>2142</v>
      </c>
    </row>
    <row r="45" spans="1:9" s="244" customFormat="1" ht="14.25" customHeight="1">
      <c r="A45" s="44" t="s">
        <v>42</v>
      </c>
      <c r="B45" s="199">
        <v>23225</v>
      </c>
      <c r="C45" s="200">
        <v>1352</v>
      </c>
      <c r="D45" s="200">
        <v>699</v>
      </c>
      <c r="E45" s="200">
        <v>436</v>
      </c>
      <c r="F45" s="200">
        <v>525</v>
      </c>
      <c r="G45" s="200">
        <v>18345</v>
      </c>
      <c r="H45" s="200">
        <v>679</v>
      </c>
      <c r="I45" s="201">
        <v>1189</v>
      </c>
    </row>
    <row r="46" spans="1:9" s="244" customFormat="1" ht="14.25" customHeight="1">
      <c r="A46" s="44" t="s">
        <v>44</v>
      </c>
      <c r="B46" s="199">
        <v>38858</v>
      </c>
      <c r="C46" s="200">
        <v>1480</v>
      </c>
      <c r="D46" s="200">
        <v>411</v>
      </c>
      <c r="E46" s="200">
        <v>390</v>
      </c>
      <c r="F46" s="200">
        <v>938</v>
      </c>
      <c r="G46" s="200">
        <v>732</v>
      </c>
      <c r="H46" s="200">
        <v>33231</v>
      </c>
      <c r="I46" s="201">
        <v>1676</v>
      </c>
    </row>
    <row r="47" spans="1:9" s="244" customFormat="1" ht="14.25" customHeight="1">
      <c r="A47" s="44" t="s">
        <v>306</v>
      </c>
      <c r="B47" s="199">
        <v>54831</v>
      </c>
      <c r="C47" s="200">
        <v>2404</v>
      </c>
      <c r="D47" s="200">
        <v>1860</v>
      </c>
      <c r="E47" s="200">
        <v>1003</v>
      </c>
      <c r="F47" s="200">
        <v>3728</v>
      </c>
      <c r="G47" s="200">
        <v>3875</v>
      </c>
      <c r="H47" s="200">
        <v>7595</v>
      </c>
      <c r="I47" s="201">
        <v>34366</v>
      </c>
    </row>
    <row r="48" spans="1:9" ht="15" customHeight="1">
      <c r="A48" s="269" t="s">
        <v>111</v>
      </c>
      <c r="B48" s="195">
        <v>152012</v>
      </c>
      <c r="C48" s="196">
        <v>27641</v>
      </c>
      <c r="D48" s="196">
        <v>27399</v>
      </c>
      <c r="E48" s="196">
        <v>15814</v>
      </c>
      <c r="F48" s="196">
        <v>25554</v>
      </c>
      <c r="G48" s="196">
        <v>13259</v>
      </c>
      <c r="H48" s="196">
        <v>23064</v>
      </c>
      <c r="I48" s="197">
        <v>19281</v>
      </c>
    </row>
    <row r="49" spans="1:9">
      <c r="A49" s="350" t="s">
        <v>112</v>
      </c>
      <c r="B49" s="199"/>
      <c r="C49" s="200"/>
      <c r="D49" s="200"/>
      <c r="E49" s="200"/>
      <c r="F49" s="200"/>
      <c r="G49" s="200"/>
      <c r="H49" s="200"/>
      <c r="I49" s="201"/>
    </row>
    <row r="50" spans="1:9">
      <c r="A50" s="44" t="s">
        <v>43</v>
      </c>
      <c r="B50" s="199">
        <v>28190</v>
      </c>
      <c r="C50" s="200">
        <v>22819</v>
      </c>
      <c r="D50" s="200">
        <v>466</v>
      </c>
      <c r="E50" s="200">
        <v>760</v>
      </c>
      <c r="F50" s="200">
        <v>459</v>
      </c>
      <c r="G50" s="200">
        <v>1242</v>
      </c>
      <c r="H50" s="200">
        <v>1958</v>
      </c>
      <c r="I50" s="201">
        <v>486</v>
      </c>
    </row>
    <row r="51" spans="1:9">
      <c r="A51" s="44" t="s">
        <v>46</v>
      </c>
      <c r="B51" s="199">
        <v>27049</v>
      </c>
      <c r="C51" s="200">
        <v>559</v>
      </c>
      <c r="D51" s="200">
        <v>22948</v>
      </c>
      <c r="E51" s="200">
        <v>922</v>
      </c>
      <c r="F51" s="200">
        <v>1446</v>
      </c>
      <c r="G51" s="200">
        <v>421</v>
      </c>
      <c r="H51" s="200">
        <v>399</v>
      </c>
      <c r="I51" s="201">
        <v>354</v>
      </c>
    </row>
    <row r="52" spans="1:9">
      <c r="A52" s="44" t="s">
        <v>47</v>
      </c>
      <c r="B52" s="199">
        <v>17160</v>
      </c>
      <c r="C52" s="200">
        <v>1114</v>
      </c>
      <c r="D52" s="200">
        <v>1311</v>
      </c>
      <c r="E52" s="200">
        <v>12931</v>
      </c>
      <c r="F52" s="200">
        <v>396</v>
      </c>
      <c r="G52" s="200">
        <v>600</v>
      </c>
      <c r="H52" s="200">
        <v>512</v>
      </c>
      <c r="I52" s="201">
        <v>296</v>
      </c>
    </row>
    <row r="53" spans="1:9">
      <c r="A53" s="44" t="s">
        <v>45</v>
      </c>
      <c r="B53" s="199">
        <v>25148</v>
      </c>
      <c r="C53" s="200">
        <v>575</v>
      </c>
      <c r="D53" s="200">
        <v>1233</v>
      </c>
      <c r="E53" s="200">
        <v>296</v>
      </c>
      <c r="F53" s="200">
        <v>20825</v>
      </c>
      <c r="G53" s="200">
        <v>357</v>
      </c>
      <c r="H53" s="200">
        <v>843</v>
      </c>
      <c r="I53" s="201">
        <v>1019</v>
      </c>
    </row>
    <row r="54" spans="1:9">
      <c r="A54" s="44" t="s">
        <v>42</v>
      </c>
      <c r="B54" s="199">
        <v>11057</v>
      </c>
      <c r="C54" s="200">
        <v>705</v>
      </c>
      <c r="D54" s="200">
        <v>338</v>
      </c>
      <c r="E54" s="200">
        <v>224</v>
      </c>
      <c r="F54" s="200">
        <v>253</v>
      </c>
      <c r="G54" s="200">
        <v>8610</v>
      </c>
      <c r="H54" s="200">
        <v>345</v>
      </c>
      <c r="I54" s="201">
        <v>582</v>
      </c>
    </row>
    <row r="55" spans="1:9">
      <c r="A55" s="44" t="s">
        <v>44</v>
      </c>
      <c r="B55" s="199">
        <v>18261</v>
      </c>
      <c r="C55" s="200">
        <v>737</v>
      </c>
      <c r="D55" s="200">
        <v>205</v>
      </c>
      <c r="E55" s="200">
        <v>193</v>
      </c>
      <c r="F55" s="200">
        <v>434</v>
      </c>
      <c r="G55" s="200">
        <v>339</v>
      </c>
      <c r="H55" s="200">
        <v>15592</v>
      </c>
      <c r="I55" s="201">
        <v>761</v>
      </c>
    </row>
    <row r="56" spans="1:9">
      <c r="A56" s="44" t="s">
        <v>306</v>
      </c>
      <c r="B56" s="199">
        <v>25147</v>
      </c>
      <c r="C56" s="200">
        <v>1132</v>
      </c>
      <c r="D56" s="200">
        <v>898</v>
      </c>
      <c r="E56" s="200">
        <v>488</v>
      </c>
      <c r="F56" s="200">
        <v>1741</v>
      </c>
      <c r="G56" s="200">
        <v>1690</v>
      </c>
      <c r="H56" s="200">
        <v>3415</v>
      </c>
      <c r="I56" s="201">
        <v>15783</v>
      </c>
    </row>
    <row r="57" spans="1:9" ht="16.5" customHeight="1">
      <c r="A57" s="269" t="s">
        <v>117</v>
      </c>
      <c r="B57" s="195">
        <v>169987</v>
      </c>
      <c r="C57" s="196">
        <v>30169</v>
      </c>
      <c r="D57" s="196">
        <v>30079</v>
      </c>
      <c r="E57" s="196">
        <v>17064</v>
      </c>
      <c r="F57" s="196">
        <v>28227</v>
      </c>
      <c r="G57" s="196">
        <v>15420</v>
      </c>
      <c r="H57" s="196">
        <v>26581</v>
      </c>
      <c r="I57" s="197">
        <v>22447</v>
      </c>
    </row>
    <row r="58" spans="1:9">
      <c r="A58" s="350" t="s">
        <v>118</v>
      </c>
      <c r="B58" s="199"/>
      <c r="C58" s="200"/>
      <c r="D58" s="200"/>
      <c r="E58" s="200"/>
      <c r="F58" s="200"/>
      <c r="G58" s="200"/>
      <c r="H58" s="200"/>
      <c r="I58" s="201"/>
    </row>
    <row r="59" spans="1:9">
      <c r="A59" s="44" t="s">
        <v>43</v>
      </c>
      <c r="B59" s="199">
        <v>31671</v>
      </c>
      <c r="C59" s="200">
        <v>25238</v>
      </c>
      <c r="D59" s="200">
        <v>547</v>
      </c>
      <c r="E59" s="200">
        <v>892</v>
      </c>
      <c r="F59" s="200">
        <v>479</v>
      </c>
      <c r="G59" s="200">
        <v>1524</v>
      </c>
      <c r="H59" s="200">
        <v>2453</v>
      </c>
      <c r="I59" s="201">
        <v>538</v>
      </c>
    </row>
    <row r="60" spans="1:9">
      <c r="A60" s="44" t="s">
        <v>46</v>
      </c>
      <c r="B60" s="199">
        <v>29547</v>
      </c>
      <c r="C60" s="200">
        <v>495</v>
      </c>
      <c r="D60" s="200">
        <v>25150</v>
      </c>
      <c r="E60" s="200">
        <v>948</v>
      </c>
      <c r="F60" s="200">
        <v>1587</v>
      </c>
      <c r="G60" s="200">
        <v>508</v>
      </c>
      <c r="H60" s="200">
        <v>483</v>
      </c>
      <c r="I60" s="201">
        <v>376</v>
      </c>
    </row>
    <row r="61" spans="1:9">
      <c r="A61" s="44" t="s">
        <v>47</v>
      </c>
      <c r="B61" s="199">
        <v>18637</v>
      </c>
      <c r="C61" s="200">
        <v>1177</v>
      </c>
      <c r="D61" s="200">
        <v>1521</v>
      </c>
      <c r="E61" s="200">
        <v>13996</v>
      </c>
      <c r="F61" s="200">
        <v>402</v>
      </c>
      <c r="G61" s="200">
        <v>660</v>
      </c>
      <c r="H61" s="200">
        <v>576</v>
      </c>
      <c r="I61" s="201">
        <v>305</v>
      </c>
    </row>
    <row r="62" spans="1:9">
      <c r="A62" s="44" t="s">
        <v>45</v>
      </c>
      <c r="B62" s="199">
        <v>27683</v>
      </c>
      <c r="C62" s="200">
        <v>597</v>
      </c>
      <c r="D62" s="200">
        <v>1332</v>
      </c>
      <c r="E62" s="200">
        <v>304</v>
      </c>
      <c r="F62" s="200">
        <v>22996</v>
      </c>
      <c r="G62" s="200">
        <v>415</v>
      </c>
      <c r="H62" s="200">
        <v>916</v>
      </c>
      <c r="I62" s="201">
        <v>1123</v>
      </c>
    </row>
    <row r="63" spans="1:9">
      <c r="A63" s="44" t="s">
        <v>42</v>
      </c>
      <c r="B63" s="199">
        <v>12168</v>
      </c>
      <c r="C63" s="200">
        <v>647</v>
      </c>
      <c r="D63" s="200">
        <v>361</v>
      </c>
      <c r="E63" s="200">
        <v>212</v>
      </c>
      <c r="F63" s="200">
        <v>272</v>
      </c>
      <c r="G63" s="200">
        <v>9735</v>
      </c>
      <c r="H63" s="200">
        <v>334</v>
      </c>
      <c r="I63" s="201">
        <v>607</v>
      </c>
    </row>
    <row r="64" spans="1:9">
      <c r="A64" s="44" t="s">
        <v>44</v>
      </c>
      <c r="B64" s="199">
        <v>20597</v>
      </c>
      <c r="C64" s="200">
        <v>743</v>
      </c>
      <c r="D64" s="200">
        <v>206</v>
      </c>
      <c r="E64" s="200">
        <v>197</v>
      </c>
      <c r="F64" s="200">
        <v>504</v>
      </c>
      <c r="G64" s="200">
        <v>393</v>
      </c>
      <c r="H64" s="200">
        <v>17639</v>
      </c>
      <c r="I64" s="201">
        <v>915</v>
      </c>
    </row>
    <row r="65" spans="1:9">
      <c r="A65" s="44" t="s">
        <v>306</v>
      </c>
      <c r="B65" s="199">
        <v>29684</v>
      </c>
      <c r="C65" s="200">
        <v>1272</v>
      </c>
      <c r="D65" s="200">
        <v>962</v>
      </c>
      <c r="E65" s="200">
        <v>515</v>
      </c>
      <c r="F65" s="200">
        <v>1987</v>
      </c>
      <c r="G65" s="200">
        <v>2185</v>
      </c>
      <c r="H65" s="200">
        <v>4180</v>
      </c>
      <c r="I65" s="201">
        <v>18583</v>
      </c>
    </row>
  </sheetData>
  <mergeCells count="5">
    <mergeCell ref="A2:G2"/>
    <mergeCell ref="A7:A8"/>
    <mergeCell ref="B7:H7"/>
    <mergeCell ref="A38:H38"/>
    <mergeCell ref="A10:H10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8740157480314965" right="0.59055118110236227" top="0.78740157480314965" bottom="0.78740157480314965" header="0.51181102362204722" footer="0.51181102362204722"/>
  <pageSetup paperSize="9" scale="8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>
      <pane ySplit="9" topLeftCell="A10" activePane="bottomLeft" state="frozen"/>
      <selection pane="bottomLeft" activeCell="A2" sqref="A2"/>
    </sheetView>
  </sheetViews>
  <sheetFormatPr defaultColWidth="9" defaultRowHeight="12.75"/>
  <cols>
    <col min="1" max="1" width="21.25" style="234" customWidth="1"/>
    <col min="2" max="11" width="6.75" style="234" customWidth="1"/>
    <col min="12" max="16384" width="9" style="234"/>
  </cols>
  <sheetData>
    <row r="1" spans="1:12">
      <c r="A1" s="233" t="s">
        <v>685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2">
      <c r="A2" s="232" t="s">
        <v>551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2">
      <c r="A3" s="351" t="s">
        <v>552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12">
      <c r="A4" s="351" t="s">
        <v>553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</row>
    <row r="5" spans="1:12">
      <c r="A5" s="428" t="s">
        <v>594</v>
      </c>
      <c r="C5" s="233"/>
      <c r="D5" s="233"/>
      <c r="E5" s="233"/>
      <c r="F5" s="233"/>
      <c r="G5" s="233"/>
      <c r="H5" s="233"/>
      <c r="I5" s="233"/>
      <c r="J5" s="233"/>
      <c r="K5" s="233"/>
    </row>
    <row r="6" spans="1:12">
      <c r="A6" s="428" t="s">
        <v>595</v>
      </c>
      <c r="C6" s="233"/>
      <c r="D6" s="233"/>
      <c r="E6" s="233"/>
      <c r="F6" s="233"/>
      <c r="G6" s="233"/>
      <c r="H6" s="233"/>
      <c r="I6" s="233"/>
      <c r="J6" s="233"/>
      <c r="K6" s="233"/>
    </row>
    <row r="7" spans="1:12" ht="15" customHeight="1">
      <c r="A7" s="458" t="s">
        <v>370</v>
      </c>
      <c r="B7" s="439" t="s">
        <v>336</v>
      </c>
      <c r="C7" s="440"/>
      <c r="D7" s="440"/>
      <c r="E7" s="440"/>
      <c r="F7" s="445"/>
      <c r="G7" s="439" t="s">
        <v>337</v>
      </c>
      <c r="H7" s="440"/>
      <c r="I7" s="440"/>
      <c r="J7" s="440"/>
      <c r="K7" s="440"/>
    </row>
    <row r="8" spans="1:12" ht="28.5" customHeight="1">
      <c r="A8" s="459"/>
      <c r="B8" s="443" t="s">
        <v>323</v>
      </c>
      <c r="C8" s="439" t="s">
        <v>331</v>
      </c>
      <c r="D8" s="445"/>
      <c r="E8" s="439" t="s">
        <v>371</v>
      </c>
      <c r="F8" s="445"/>
      <c r="G8" s="443" t="s">
        <v>323</v>
      </c>
      <c r="H8" s="439" t="s">
        <v>327</v>
      </c>
      <c r="I8" s="445"/>
      <c r="J8" s="439" t="s">
        <v>328</v>
      </c>
      <c r="K8" s="440"/>
    </row>
    <row r="9" spans="1:12" ht="56.25" customHeight="1">
      <c r="A9" s="460"/>
      <c r="B9" s="444"/>
      <c r="C9" s="69" t="s">
        <v>345</v>
      </c>
      <c r="D9" s="69" t="s">
        <v>346</v>
      </c>
      <c r="E9" s="69" t="s">
        <v>345</v>
      </c>
      <c r="F9" s="69" t="s">
        <v>328</v>
      </c>
      <c r="G9" s="444"/>
      <c r="H9" s="69" t="s">
        <v>331</v>
      </c>
      <c r="I9" s="69" t="s">
        <v>344</v>
      </c>
      <c r="J9" s="69" t="s">
        <v>331</v>
      </c>
      <c r="K9" s="273" t="s">
        <v>344</v>
      </c>
    </row>
    <row r="10" spans="1:12">
      <c r="A10" s="235"/>
      <c r="B10" s="199"/>
      <c r="C10" s="275"/>
      <c r="D10" s="275"/>
      <c r="E10" s="275"/>
      <c r="F10" s="275"/>
      <c r="G10" s="275"/>
      <c r="H10" s="275"/>
      <c r="I10" s="275"/>
      <c r="J10" s="275"/>
      <c r="K10" s="274"/>
    </row>
    <row r="11" spans="1:12">
      <c r="A11" s="236" t="s">
        <v>275</v>
      </c>
      <c r="B11" s="195">
        <v>468326</v>
      </c>
      <c r="C11" s="196">
        <v>134721</v>
      </c>
      <c r="D11" s="196">
        <v>116564</v>
      </c>
      <c r="E11" s="196">
        <v>146009</v>
      </c>
      <c r="F11" s="196">
        <v>71032</v>
      </c>
      <c r="G11" s="196">
        <v>468326</v>
      </c>
      <c r="H11" s="196">
        <v>134721</v>
      </c>
      <c r="I11" s="196">
        <v>146009</v>
      </c>
      <c r="J11" s="196">
        <v>116564</v>
      </c>
      <c r="K11" s="197">
        <v>71032</v>
      </c>
      <c r="L11" s="285"/>
    </row>
    <row r="12" spans="1:12">
      <c r="A12" s="352" t="s">
        <v>272</v>
      </c>
      <c r="B12" s="199"/>
      <c r="C12" s="200"/>
      <c r="D12" s="200"/>
      <c r="E12" s="200"/>
      <c r="F12" s="200"/>
      <c r="G12" s="200"/>
      <c r="H12" s="200"/>
      <c r="I12" s="200"/>
      <c r="J12" s="200"/>
      <c r="K12" s="201"/>
      <c r="L12" s="285"/>
    </row>
    <row r="13" spans="1:12" s="287" customFormat="1">
      <c r="A13" s="236" t="s">
        <v>5</v>
      </c>
      <c r="B13" s="195">
        <v>41537</v>
      </c>
      <c r="C13" s="196">
        <v>12949</v>
      </c>
      <c r="D13" s="196">
        <v>10170</v>
      </c>
      <c r="E13" s="196">
        <v>14207</v>
      </c>
      <c r="F13" s="196">
        <v>4211</v>
      </c>
      <c r="G13" s="196">
        <v>37322</v>
      </c>
      <c r="H13" s="196">
        <v>10625</v>
      </c>
      <c r="I13" s="196">
        <v>14010</v>
      </c>
      <c r="J13" s="196">
        <v>8802</v>
      </c>
      <c r="K13" s="197">
        <v>3885</v>
      </c>
      <c r="L13" s="286"/>
    </row>
    <row r="14" spans="1:12">
      <c r="A14" s="237" t="s">
        <v>169</v>
      </c>
      <c r="B14" s="199">
        <v>6605</v>
      </c>
      <c r="C14" s="200">
        <v>1620</v>
      </c>
      <c r="D14" s="200">
        <v>1799</v>
      </c>
      <c r="E14" s="200">
        <v>2295</v>
      </c>
      <c r="F14" s="200">
        <v>891</v>
      </c>
      <c r="G14" s="200">
        <v>7688</v>
      </c>
      <c r="H14" s="200">
        <v>2232</v>
      </c>
      <c r="I14" s="200">
        <v>2223</v>
      </c>
      <c r="J14" s="200">
        <v>2289</v>
      </c>
      <c r="K14" s="201">
        <v>944</v>
      </c>
      <c r="L14" s="285"/>
    </row>
    <row r="15" spans="1:12">
      <c r="A15" s="237" t="s">
        <v>170</v>
      </c>
      <c r="B15" s="199">
        <v>5926</v>
      </c>
      <c r="C15" s="200">
        <v>1389</v>
      </c>
      <c r="D15" s="200">
        <v>1728</v>
      </c>
      <c r="E15" s="200">
        <v>2206</v>
      </c>
      <c r="F15" s="200">
        <v>603</v>
      </c>
      <c r="G15" s="200">
        <v>6696</v>
      </c>
      <c r="H15" s="200">
        <v>1874</v>
      </c>
      <c r="I15" s="200">
        <v>2641</v>
      </c>
      <c r="J15" s="200">
        <v>1542</v>
      </c>
      <c r="K15" s="201">
        <v>639</v>
      </c>
      <c r="L15" s="285"/>
    </row>
    <row r="16" spans="1:12">
      <c r="A16" s="237" t="s">
        <v>171</v>
      </c>
      <c r="B16" s="199">
        <v>6512</v>
      </c>
      <c r="C16" s="200">
        <v>2418</v>
      </c>
      <c r="D16" s="200">
        <v>1709</v>
      </c>
      <c r="E16" s="200">
        <v>1845</v>
      </c>
      <c r="F16" s="200">
        <v>540</v>
      </c>
      <c r="G16" s="200">
        <v>7733</v>
      </c>
      <c r="H16" s="200">
        <v>3094</v>
      </c>
      <c r="I16" s="200">
        <v>2159</v>
      </c>
      <c r="J16" s="200">
        <v>1805</v>
      </c>
      <c r="K16" s="201">
        <v>675</v>
      </c>
      <c r="L16" s="285"/>
    </row>
    <row r="17" spans="1:12">
      <c r="A17" s="237" t="s">
        <v>172</v>
      </c>
      <c r="B17" s="199">
        <v>13245</v>
      </c>
      <c r="C17" s="200">
        <v>1531</v>
      </c>
      <c r="D17" s="200">
        <v>1676</v>
      </c>
      <c r="E17" s="200">
        <v>7861</v>
      </c>
      <c r="F17" s="200">
        <v>2177</v>
      </c>
      <c r="G17" s="200">
        <v>7705</v>
      </c>
      <c r="H17" s="200">
        <v>1143</v>
      </c>
      <c r="I17" s="200">
        <v>1769</v>
      </c>
      <c r="J17" s="200">
        <v>3166</v>
      </c>
      <c r="K17" s="201">
        <v>1627</v>
      </c>
      <c r="L17" s="285"/>
    </row>
    <row r="18" spans="1:12">
      <c r="A18" s="237" t="s">
        <v>173</v>
      </c>
      <c r="B18" s="199">
        <v>9249</v>
      </c>
      <c r="C18" s="200">
        <v>5991</v>
      </c>
      <c r="D18" s="200">
        <v>3258</v>
      </c>
      <c r="E18" s="324" t="s">
        <v>640</v>
      </c>
      <c r="F18" s="324" t="s">
        <v>640</v>
      </c>
      <c r="G18" s="200">
        <v>7500</v>
      </c>
      <c r="H18" s="200">
        <v>2282</v>
      </c>
      <c r="I18" s="200">
        <v>5218</v>
      </c>
      <c r="J18" s="324" t="s">
        <v>640</v>
      </c>
      <c r="K18" s="325" t="s">
        <v>640</v>
      </c>
      <c r="L18" s="285"/>
    </row>
    <row r="19" spans="1:12" s="287" customFormat="1">
      <c r="A19" s="236" t="s">
        <v>6</v>
      </c>
      <c r="B19" s="195">
        <v>24107</v>
      </c>
      <c r="C19" s="196">
        <v>4517</v>
      </c>
      <c r="D19" s="196">
        <v>6307</v>
      </c>
      <c r="E19" s="196">
        <v>8827</v>
      </c>
      <c r="F19" s="196">
        <v>4456</v>
      </c>
      <c r="G19" s="196">
        <v>27028</v>
      </c>
      <c r="H19" s="196">
        <v>6081</v>
      </c>
      <c r="I19" s="196">
        <v>9270</v>
      </c>
      <c r="J19" s="196">
        <v>7013</v>
      </c>
      <c r="K19" s="197">
        <v>4664</v>
      </c>
      <c r="L19" s="286"/>
    </row>
    <row r="20" spans="1:12">
      <c r="A20" s="237" t="s">
        <v>174</v>
      </c>
      <c r="B20" s="199">
        <v>10266</v>
      </c>
      <c r="C20" s="200">
        <v>2576</v>
      </c>
      <c r="D20" s="200">
        <v>2699</v>
      </c>
      <c r="E20" s="200">
        <v>3879</v>
      </c>
      <c r="F20" s="200">
        <v>1112</v>
      </c>
      <c r="G20" s="200">
        <v>9264</v>
      </c>
      <c r="H20" s="200">
        <v>2297</v>
      </c>
      <c r="I20" s="200">
        <v>4519</v>
      </c>
      <c r="J20" s="200">
        <v>1594</v>
      </c>
      <c r="K20" s="201">
        <v>854</v>
      </c>
      <c r="L20" s="285"/>
    </row>
    <row r="21" spans="1:12">
      <c r="A21" s="237" t="s">
        <v>175</v>
      </c>
      <c r="B21" s="199">
        <v>4371</v>
      </c>
      <c r="C21" s="200">
        <v>536</v>
      </c>
      <c r="D21" s="200">
        <v>1257</v>
      </c>
      <c r="E21" s="200">
        <v>1537</v>
      </c>
      <c r="F21" s="200">
        <v>1041</v>
      </c>
      <c r="G21" s="200">
        <v>5518</v>
      </c>
      <c r="H21" s="200">
        <v>1060</v>
      </c>
      <c r="I21" s="200">
        <v>1631</v>
      </c>
      <c r="J21" s="200">
        <v>1647</v>
      </c>
      <c r="K21" s="201">
        <v>1180</v>
      </c>
      <c r="L21" s="285"/>
    </row>
    <row r="22" spans="1:12">
      <c r="A22" s="237" t="s">
        <v>176</v>
      </c>
      <c r="B22" s="199">
        <v>3805</v>
      </c>
      <c r="C22" s="200">
        <v>627</v>
      </c>
      <c r="D22" s="200">
        <v>976</v>
      </c>
      <c r="E22" s="200">
        <v>1446</v>
      </c>
      <c r="F22" s="200">
        <v>756</v>
      </c>
      <c r="G22" s="200">
        <v>4874</v>
      </c>
      <c r="H22" s="200">
        <v>1125</v>
      </c>
      <c r="I22" s="200">
        <v>1368</v>
      </c>
      <c r="J22" s="200">
        <v>1453</v>
      </c>
      <c r="K22" s="201">
        <v>928</v>
      </c>
      <c r="L22" s="285"/>
    </row>
    <row r="23" spans="1:12">
      <c r="A23" s="237" t="s">
        <v>177</v>
      </c>
      <c r="B23" s="199">
        <v>2102</v>
      </c>
      <c r="C23" s="200">
        <v>172</v>
      </c>
      <c r="D23" s="200">
        <v>416</v>
      </c>
      <c r="E23" s="200">
        <v>843</v>
      </c>
      <c r="F23" s="200">
        <v>671</v>
      </c>
      <c r="G23" s="200">
        <v>2582</v>
      </c>
      <c r="H23" s="200">
        <v>375</v>
      </c>
      <c r="I23" s="200">
        <v>567</v>
      </c>
      <c r="J23" s="200">
        <v>935</v>
      </c>
      <c r="K23" s="201">
        <v>705</v>
      </c>
      <c r="L23" s="285"/>
    </row>
    <row r="24" spans="1:12">
      <c r="A24" s="237" t="s">
        <v>178</v>
      </c>
      <c r="B24" s="199">
        <v>3563</v>
      </c>
      <c r="C24" s="200">
        <v>606</v>
      </c>
      <c r="D24" s="200">
        <v>959</v>
      </c>
      <c r="E24" s="200">
        <v>1122</v>
      </c>
      <c r="F24" s="200">
        <v>876</v>
      </c>
      <c r="G24" s="200">
        <v>4790</v>
      </c>
      <c r="H24" s="200">
        <v>1224</v>
      </c>
      <c r="I24" s="200">
        <v>1185</v>
      </c>
      <c r="J24" s="200">
        <v>1384</v>
      </c>
      <c r="K24" s="201">
        <v>997</v>
      </c>
      <c r="L24" s="285"/>
    </row>
    <row r="25" spans="1:12" s="287" customFormat="1">
      <c r="A25" s="236" t="s">
        <v>7</v>
      </c>
      <c r="B25" s="195">
        <v>22047</v>
      </c>
      <c r="C25" s="196">
        <v>3567</v>
      </c>
      <c r="D25" s="196">
        <v>6243</v>
      </c>
      <c r="E25" s="196">
        <v>7349</v>
      </c>
      <c r="F25" s="196">
        <v>4888</v>
      </c>
      <c r="G25" s="196">
        <v>28542</v>
      </c>
      <c r="H25" s="196">
        <v>6673</v>
      </c>
      <c r="I25" s="196">
        <v>7491</v>
      </c>
      <c r="J25" s="196">
        <v>8804</v>
      </c>
      <c r="K25" s="197">
        <v>5574</v>
      </c>
      <c r="L25" s="286"/>
    </row>
    <row r="26" spans="1:12">
      <c r="A26" s="237" t="s">
        <v>179</v>
      </c>
      <c r="B26" s="199">
        <v>2843</v>
      </c>
      <c r="C26" s="200">
        <v>243</v>
      </c>
      <c r="D26" s="200">
        <v>880</v>
      </c>
      <c r="E26" s="200">
        <v>970</v>
      </c>
      <c r="F26" s="200">
        <v>750</v>
      </c>
      <c r="G26" s="200">
        <v>4225</v>
      </c>
      <c r="H26" s="200">
        <v>860</v>
      </c>
      <c r="I26" s="200">
        <v>869</v>
      </c>
      <c r="J26" s="200">
        <v>1619</v>
      </c>
      <c r="K26" s="201">
        <v>877</v>
      </c>
      <c r="L26" s="285"/>
    </row>
    <row r="27" spans="1:12">
      <c r="A27" s="237" t="s">
        <v>180</v>
      </c>
      <c r="B27" s="199">
        <v>5879</v>
      </c>
      <c r="C27" s="200">
        <v>651</v>
      </c>
      <c r="D27" s="200">
        <v>1534</v>
      </c>
      <c r="E27" s="200">
        <v>1954</v>
      </c>
      <c r="F27" s="200">
        <v>1740</v>
      </c>
      <c r="G27" s="200">
        <v>9007</v>
      </c>
      <c r="H27" s="200">
        <v>1983</v>
      </c>
      <c r="I27" s="200">
        <v>1927</v>
      </c>
      <c r="J27" s="200">
        <v>3050</v>
      </c>
      <c r="K27" s="201">
        <v>2047</v>
      </c>
      <c r="L27" s="285"/>
    </row>
    <row r="28" spans="1:12">
      <c r="A28" s="237" t="s">
        <v>181</v>
      </c>
      <c r="B28" s="199">
        <v>9277</v>
      </c>
      <c r="C28" s="200">
        <v>2134</v>
      </c>
      <c r="D28" s="200">
        <v>2765</v>
      </c>
      <c r="E28" s="200">
        <v>3100</v>
      </c>
      <c r="F28" s="200">
        <v>1278</v>
      </c>
      <c r="G28" s="200">
        <v>8954</v>
      </c>
      <c r="H28" s="200">
        <v>2334</v>
      </c>
      <c r="I28" s="200">
        <v>3414</v>
      </c>
      <c r="J28" s="200">
        <v>1978</v>
      </c>
      <c r="K28" s="201">
        <v>1228</v>
      </c>
      <c r="L28" s="285"/>
    </row>
    <row r="29" spans="1:12">
      <c r="A29" s="237" t="s">
        <v>182</v>
      </c>
      <c r="B29" s="199">
        <v>4048</v>
      </c>
      <c r="C29" s="200">
        <v>539</v>
      </c>
      <c r="D29" s="200">
        <v>1064</v>
      </c>
      <c r="E29" s="200">
        <v>1325</v>
      </c>
      <c r="F29" s="200">
        <v>1120</v>
      </c>
      <c r="G29" s="200">
        <v>6356</v>
      </c>
      <c r="H29" s="200">
        <v>1496</v>
      </c>
      <c r="I29" s="200">
        <v>1281</v>
      </c>
      <c r="J29" s="200">
        <v>2157</v>
      </c>
      <c r="K29" s="201">
        <v>1422</v>
      </c>
      <c r="L29" s="285"/>
    </row>
    <row r="30" spans="1:12" s="287" customFormat="1">
      <c r="A30" s="236" t="s">
        <v>183</v>
      </c>
      <c r="B30" s="195">
        <v>12901</v>
      </c>
      <c r="C30" s="196">
        <v>3227</v>
      </c>
      <c r="D30" s="196">
        <v>3966</v>
      </c>
      <c r="E30" s="196">
        <v>4172</v>
      </c>
      <c r="F30" s="196">
        <v>1536</v>
      </c>
      <c r="G30" s="196">
        <v>14146</v>
      </c>
      <c r="H30" s="196">
        <v>3986</v>
      </c>
      <c r="I30" s="196">
        <v>4518</v>
      </c>
      <c r="J30" s="196">
        <v>3952</v>
      </c>
      <c r="K30" s="197">
        <v>1690</v>
      </c>
      <c r="L30" s="286"/>
    </row>
    <row r="31" spans="1:12">
      <c r="A31" s="237" t="s">
        <v>184</v>
      </c>
      <c r="B31" s="199">
        <v>4823</v>
      </c>
      <c r="C31" s="200">
        <v>1025</v>
      </c>
      <c r="D31" s="200">
        <v>1471</v>
      </c>
      <c r="E31" s="200">
        <v>1728</v>
      </c>
      <c r="F31" s="200">
        <v>599</v>
      </c>
      <c r="G31" s="200">
        <v>5347</v>
      </c>
      <c r="H31" s="200">
        <v>1437</v>
      </c>
      <c r="I31" s="200">
        <v>1820</v>
      </c>
      <c r="J31" s="200">
        <v>1475</v>
      </c>
      <c r="K31" s="201">
        <v>615</v>
      </c>
      <c r="L31" s="285"/>
    </row>
    <row r="32" spans="1:12">
      <c r="A32" s="237" t="s">
        <v>185</v>
      </c>
      <c r="B32" s="199">
        <v>8078</v>
      </c>
      <c r="C32" s="200">
        <v>2202</v>
      </c>
      <c r="D32" s="200">
        <v>2495</v>
      </c>
      <c r="E32" s="200">
        <v>2444</v>
      </c>
      <c r="F32" s="200">
        <v>937</v>
      </c>
      <c r="G32" s="200">
        <v>8799</v>
      </c>
      <c r="H32" s="200">
        <v>2549</v>
      </c>
      <c r="I32" s="200">
        <v>2698</v>
      </c>
      <c r="J32" s="200">
        <v>2477</v>
      </c>
      <c r="K32" s="201">
        <v>1075</v>
      </c>
      <c r="L32" s="285"/>
    </row>
    <row r="33" spans="1:12" s="287" customFormat="1">
      <c r="A33" s="236" t="s">
        <v>186</v>
      </c>
      <c r="B33" s="195">
        <v>23407</v>
      </c>
      <c r="C33" s="196">
        <v>5759</v>
      </c>
      <c r="D33" s="196">
        <v>5288</v>
      </c>
      <c r="E33" s="196">
        <v>8620</v>
      </c>
      <c r="F33" s="196">
        <v>3740</v>
      </c>
      <c r="G33" s="196">
        <v>26231</v>
      </c>
      <c r="H33" s="196">
        <v>7309</v>
      </c>
      <c r="I33" s="196">
        <v>8884</v>
      </c>
      <c r="J33" s="196">
        <v>6060</v>
      </c>
      <c r="K33" s="197">
        <v>3978</v>
      </c>
      <c r="L33" s="286"/>
    </row>
    <row r="34" spans="1:12">
      <c r="A34" s="237" t="s">
        <v>187</v>
      </c>
      <c r="B34" s="199">
        <v>5992</v>
      </c>
      <c r="C34" s="200">
        <v>1610</v>
      </c>
      <c r="D34" s="200">
        <v>767</v>
      </c>
      <c r="E34" s="200">
        <v>3126</v>
      </c>
      <c r="F34" s="200">
        <v>489</v>
      </c>
      <c r="G34" s="200">
        <v>4249</v>
      </c>
      <c r="H34" s="200">
        <v>1245</v>
      </c>
      <c r="I34" s="200">
        <v>1415</v>
      </c>
      <c r="J34" s="200">
        <v>1165</v>
      </c>
      <c r="K34" s="201">
        <v>424</v>
      </c>
      <c r="L34" s="285"/>
    </row>
    <row r="35" spans="1:12">
      <c r="A35" s="237" t="s">
        <v>188</v>
      </c>
      <c r="B35" s="199">
        <v>5528</v>
      </c>
      <c r="C35" s="200">
        <v>672</v>
      </c>
      <c r="D35" s="200">
        <v>1230</v>
      </c>
      <c r="E35" s="200">
        <v>2354</v>
      </c>
      <c r="F35" s="200">
        <v>1272</v>
      </c>
      <c r="G35" s="200">
        <v>6982</v>
      </c>
      <c r="H35" s="200">
        <v>1659</v>
      </c>
      <c r="I35" s="200">
        <v>2025</v>
      </c>
      <c r="J35" s="200">
        <v>1991</v>
      </c>
      <c r="K35" s="201">
        <v>1307</v>
      </c>
      <c r="L35" s="285"/>
    </row>
    <row r="36" spans="1:12">
      <c r="A36" s="237" t="s">
        <v>189</v>
      </c>
      <c r="B36" s="199">
        <v>4523</v>
      </c>
      <c r="C36" s="200">
        <v>477</v>
      </c>
      <c r="D36" s="200">
        <v>840</v>
      </c>
      <c r="E36" s="200">
        <v>1960</v>
      </c>
      <c r="F36" s="200">
        <v>1246</v>
      </c>
      <c r="G36" s="200">
        <v>5528</v>
      </c>
      <c r="H36" s="200">
        <v>1048</v>
      </c>
      <c r="I36" s="200">
        <v>1446</v>
      </c>
      <c r="J36" s="200">
        <v>1596</v>
      </c>
      <c r="K36" s="201">
        <v>1438</v>
      </c>
      <c r="L36" s="285"/>
    </row>
    <row r="37" spans="1:12">
      <c r="A37" s="237" t="s">
        <v>190</v>
      </c>
      <c r="B37" s="199">
        <v>3165</v>
      </c>
      <c r="C37" s="200">
        <v>443</v>
      </c>
      <c r="D37" s="200">
        <v>809</v>
      </c>
      <c r="E37" s="200">
        <v>1180</v>
      </c>
      <c r="F37" s="200">
        <v>733</v>
      </c>
      <c r="G37" s="200">
        <v>4117</v>
      </c>
      <c r="H37" s="200">
        <v>907</v>
      </c>
      <c r="I37" s="200">
        <v>1093</v>
      </c>
      <c r="J37" s="200">
        <v>1308</v>
      </c>
      <c r="K37" s="201">
        <v>809</v>
      </c>
      <c r="L37" s="285"/>
    </row>
    <row r="38" spans="1:12">
      <c r="A38" s="237" t="s">
        <v>191</v>
      </c>
      <c r="B38" s="199">
        <v>4199</v>
      </c>
      <c r="C38" s="200">
        <v>2557</v>
      </c>
      <c r="D38" s="200">
        <v>1642</v>
      </c>
      <c r="E38" s="324" t="s">
        <v>640</v>
      </c>
      <c r="F38" s="324" t="s">
        <v>640</v>
      </c>
      <c r="G38" s="200">
        <v>5355</v>
      </c>
      <c r="H38" s="200">
        <v>2450</v>
      </c>
      <c r="I38" s="200">
        <v>2905</v>
      </c>
      <c r="J38" s="324" t="s">
        <v>640</v>
      </c>
      <c r="K38" s="325" t="s">
        <v>640</v>
      </c>
      <c r="L38" s="285"/>
    </row>
    <row r="39" spans="1:12" s="287" customFormat="1">
      <c r="A39" s="236" t="s">
        <v>192</v>
      </c>
      <c r="B39" s="195">
        <v>39507</v>
      </c>
      <c r="C39" s="196">
        <v>10959</v>
      </c>
      <c r="D39" s="196">
        <v>10089</v>
      </c>
      <c r="E39" s="196">
        <v>11045</v>
      </c>
      <c r="F39" s="196">
        <v>7414</v>
      </c>
      <c r="G39" s="196">
        <v>33593</v>
      </c>
      <c r="H39" s="196">
        <v>7783</v>
      </c>
      <c r="I39" s="196">
        <v>9919</v>
      </c>
      <c r="J39" s="196">
        <v>8730</v>
      </c>
      <c r="K39" s="197">
        <v>7161</v>
      </c>
      <c r="L39" s="286"/>
    </row>
    <row r="40" spans="1:12">
      <c r="A40" s="237" t="s">
        <v>193</v>
      </c>
      <c r="B40" s="199">
        <v>10506</v>
      </c>
      <c r="C40" s="200">
        <v>1459</v>
      </c>
      <c r="D40" s="200">
        <v>953</v>
      </c>
      <c r="E40" s="200">
        <v>5518</v>
      </c>
      <c r="F40" s="200">
        <v>2576</v>
      </c>
      <c r="G40" s="200">
        <v>7206</v>
      </c>
      <c r="H40" s="200">
        <v>999</v>
      </c>
      <c r="I40" s="200">
        <v>1128</v>
      </c>
      <c r="J40" s="200">
        <v>2954</v>
      </c>
      <c r="K40" s="201">
        <v>2125</v>
      </c>
      <c r="L40" s="285"/>
    </row>
    <row r="41" spans="1:12">
      <c r="A41" s="237" t="s">
        <v>194</v>
      </c>
      <c r="B41" s="199">
        <v>4402</v>
      </c>
      <c r="C41" s="200">
        <v>428</v>
      </c>
      <c r="D41" s="200">
        <v>960</v>
      </c>
      <c r="E41" s="200">
        <v>1440</v>
      </c>
      <c r="F41" s="200">
        <v>1574</v>
      </c>
      <c r="G41" s="200">
        <v>5773</v>
      </c>
      <c r="H41" s="200">
        <v>1065</v>
      </c>
      <c r="I41" s="200">
        <v>1107</v>
      </c>
      <c r="J41" s="200">
        <v>1904</v>
      </c>
      <c r="K41" s="201">
        <v>1697</v>
      </c>
      <c r="L41" s="285"/>
    </row>
    <row r="42" spans="1:12">
      <c r="A42" s="237" t="s">
        <v>195</v>
      </c>
      <c r="B42" s="199">
        <v>2444</v>
      </c>
      <c r="C42" s="200">
        <v>329</v>
      </c>
      <c r="D42" s="200">
        <v>377</v>
      </c>
      <c r="E42" s="200">
        <v>770</v>
      </c>
      <c r="F42" s="200">
        <v>968</v>
      </c>
      <c r="G42" s="200">
        <v>2871</v>
      </c>
      <c r="H42" s="200">
        <v>546</v>
      </c>
      <c r="I42" s="200">
        <v>547</v>
      </c>
      <c r="J42" s="200">
        <v>757</v>
      </c>
      <c r="K42" s="201">
        <v>1021</v>
      </c>
      <c r="L42" s="285"/>
    </row>
    <row r="43" spans="1:12">
      <c r="A43" s="237" t="s">
        <v>196</v>
      </c>
      <c r="B43" s="199">
        <v>5013</v>
      </c>
      <c r="C43" s="200">
        <v>969</v>
      </c>
      <c r="D43" s="200">
        <v>1010</v>
      </c>
      <c r="E43" s="200">
        <v>1908</v>
      </c>
      <c r="F43" s="200">
        <v>1126</v>
      </c>
      <c r="G43" s="200">
        <v>6027</v>
      </c>
      <c r="H43" s="200">
        <v>1600</v>
      </c>
      <c r="I43" s="200">
        <v>1752</v>
      </c>
      <c r="J43" s="200">
        <v>1607</v>
      </c>
      <c r="K43" s="201">
        <v>1068</v>
      </c>
      <c r="L43" s="285"/>
    </row>
    <row r="44" spans="1:12">
      <c r="A44" s="237" t="s">
        <v>197</v>
      </c>
      <c r="B44" s="199">
        <v>3936</v>
      </c>
      <c r="C44" s="200">
        <v>422</v>
      </c>
      <c r="D44" s="200">
        <v>935</v>
      </c>
      <c r="E44" s="200">
        <v>1409</v>
      </c>
      <c r="F44" s="200">
        <v>1170</v>
      </c>
      <c r="G44" s="200">
        <v>4841</v>
      </c>
      <c r="H44" s="200">
        <v>917</v>
      </c>
      <c r="I44" s="200">
        <v>1166</v>
      </c>
      <c r="J44" s="200">
        <v>1508</v>
      </c>
      <c r="K44" s="201">
        <v>1250</v>
      </c>
      <c r="L44" s="285"/>
    </row>
    <row r="45" spans="1:12">
      <c r="A45" s="237" t="s">
        <v>198</v>
      </c>
      <c r="B45" s="199">
        <v>13206</v>
      </c>
      <c r="C45" s="200">
        <v>7352</v>
      </c>
      <c r="D45" s="200">
        <v>5854</v>
      </c>
      <c r="E45" s="324" t="s">
        <v>640</v>
      </c>
      <c r="F45" s="324" t="s">
        <v>640</v>
      </c>
      <c r="G45" s="200">
        <v>6875</v>
      </c>
      <c r="H45" s="200">
        <v>2656</v>
      </c>
      <c r="I45" s="200">
        <v>4219</v>
      </c>
      <c r="J45" s="324" t="s">
        <v>640</v>
      </c>
      <c r="K45" s="325" t="s">
        <v>640</v>
      </c>
      <c r="L45" s="285"/>
    </row>
    <row r="46" spans="1:12" s="287" customFormat="1">
      <c r="A46" s="238" t="s">
        <v>12</v>
      </c>
      <c r="B46" s="195">
        <v>10503</v>
      </c>
      <c r="C46" s="196">
        <v>2116</v>
      </c>
      <c r="D46" s="196">
        <v>2910</v>
      </c>
      <c r="E46" s="196">
        <v>3356</v>
      </c>
      <c r="F46" s="196">
        <v>2121</v>
      </c>
      <c r="G46" s="196">
        <v>11510</v>
      </c>
      <c r="H46" s="196">
        <v>2971</v>
      </c>
      <c r="I46" s="196">
        <v>3250</v>
      </c>
      <c r="J46" s="196">
        <v>3167</v>
      </c>
      <c r="K46" s="197">
        <v>2122</v>
      </c>
      <c r="L46" s="286"/>
    </row>
    <row r="47" spans="1:12">
      <c r="A47" s="237" t="s">
        <v>204</v>
      </c>
      <c r="B47" s="199">
        <v>4217</v>
      </c>
      <c r="C47" s="200">
        <v>661</v>
      </c>
      <c r="D47" s="200">
        <v>1247</v>
      </c>
      <c r="E47" s="200">
        <v>1474</v>
      </c>
      <c r="F47" s="200">
        <v>835</v>
      </c>
      <c r="G47" s="200">
        <v>4940</v>
      </c>
      <c r="H47" s="200">
        <v>1081</v>
      </c>
      <c r="I47" s="200">
        <v>1284</v>
      </c>
      <c r="J47" s="200">
        <v>1638</v>
      </c>
      <c r="K47" s="201">
        <v>937</v>
      </c>
      <c r="L47" s="285"/>
    </row>
    <row r="48" spans="1:12">
      <c r="A48" s="237" t="s">
        <v>205</v>
      </c>
      <c r="B48" s="199">
        <v>6286</v>
      </c>
      <c r="C48" s="200">
        <v>1455</v>
      </c>
      <c r="D48" s="200">
        <v>1663</v>
      </c>
      <c r="E48" s="200">
        <v>1882</v>
      </c>
      <c r="F48" s="200">
        <v>1286</v>
      </c>
      <c r="G48" s="200">
        <v>6570</v>
      </c>
      <c r="H48" s="200">
        <v>1890</v>
      </c>
      <c r="I48" s="200">
        <v>1966</v>
      </c>
      <c r="J48" s="200">
        <v>1529</v>
      </c>
      <c r="K48" s="201">
        <v>1185</v>
      </c>
      <c r="L48" s="285"/>
    </row>
    <row r="49" spans="1:12" s="287" customFormat="1">
      <c r="A49" s="236" t="s">
        <v>206</v>
      </c>
      <c r="B49" s="195">
        <v>22173</v>
      </c>
      <c r="C49" s="196">
        <v>3443</v>
      </c>
      <c r="D49" s="196">
        <v>6269</v>
      </c>
      <c r="E49" s="196">
        <v>6687</v>
      </c>
      <c r="F49" s="196">
        <v>5774</v>
      </c>
      <c r="G49" s="196">
        <v>25635</v>
      </c>
      <c r="H49" s="196">
        <v>5397</v>
      </c>
      <c r="I49" s="196">
        <v>6363</v>
      </c>
      <c r="J49" s="196">
        <v>7874</v>
      </c>
      <c r="K49" s="197">
        <v>6001</v>
      </c>
      <c r="L49" s="286"/>
    </row>
    <row r="50" spans="1:12">
      <c r="A50" s="237" t="s">
        <v>207</v>
      </c>
      <c r="B50" s="199">
        <v>4212</v>
      </c>
      <c r="C50" s="200">
        <v>367</v>
      </c>
      <c r="D50" s="200">
        <v>1003</v>
      </c>
      <c r="E50" s="200">
        <v>1341</v>
      </c>
      <c r="F50" s="200">
        <v>1501</v>
      </c>
      <c r="G50" s="200">
        <v>5831</v>
      </c>
      <c r="H50" s="200">
        <v>1015</v>
      </c>
      <c r="I50" s="200">
        <v>1138</v>
      </c>
      <c r="J50" s="200">
        <v>1996</v>
      </c>
      <c r="K50" s="201">
        <v>1682</v>
      </c>
      <c r="L50" s="285"/>
    </row>
    <row r="51" spans="1:12">
      <c r="A51" s="237" t="s">
        <v>208</v>
      </c>
      <c r="B51" s="199">
        <v>3420</v>
      </c>
      <c r="C51" s="200">
        <v>299</v>
      </c>
      <c r="D51" s="200">
        <v>866</v>
      </c>
      <c r="E51" s="200">
        <v>1106</v>
      </c>
      <c r="F51" s="200">
        <v>1149</v>
      </c>
      <c r="G51" s="200">
        <v>5124</v>
      </c>
      <c r="H51" s="200">
        <v>1071</v>
      </c>
      <c r="I51" s="200">
        <v>1071</v>
      </c>
      <c r="J51" s="200">
        <v>1680</v>
      </c>
      <c r="K51" s="201">
        <v>1302</v>
      </c>
      <c r="L51" s="285"/>
    </row>
    <row r="52" spans="1:12">
      <c r="A52" s="237" t="s">
        <v>209</v>
      </c>
      <c r="B52" s="199">
        <v>9113</v>
      </c>
      <c r="C52" s="200">
        <v>1974</v>
      </c>
      <c r="D52" s="200">
        <v>2902</v>
      </c>
      <c r="E52" s="200">
        <v>2398</v>
      </c>
      <c r="F52" s="200">
        <v>1839</v>
      </c>
      <c r="G52" s="200">
        <v>7321</v>
      </c>
      <c r="H52" s="200">
        <v>1455</v>
      </c>
      <c r="I52" s="200">
        <v>2095</v>
      </c>
      <c r="J52" s="200">
        <v>2180</v>
      </c>
      <c r="K52" s="201">
        <v>1591</v>
      </c>
      <c r="L52" s="285"/>
    </row>
    <row r="53" spans="1:12">
      <c r="A53" s="237" t="s">
        <v>210</v>
      </c>
      <c r="B53" s="199">
        <v>5428</v>
      </c>
      <c r="C53" s="200">
        <v>803</v>
      </c>
      <c r="D53" s="200">
        <v>1498</v>
      </c>
      <c r="E53" s="200">
        <v>1842</v>
      </c>
      <c r="F53" s="200">
        <v>1285</v>
      </c>
      <c r="G53" s="200">
        <v>7359</v>
      </c>
      <c r="H53" s="200">
        <v>1856</v>
      </c>
      <c r="I53" s="200">
        <v>2059</v>
      </c>
      <c r="J53" s="200">
        <v>2018</v>
      </c>
      <c r="K53" s="201">
        <v>1426</v>
      </c>
      <c r="L53" s="285"/>
    </row>
    <row r="54" spans="1:12" s="287" customFormat="1">
      <c r="A54" s="236" t="s">
        <v>211</v>
      </c>
      <c r="B54" s="195">
        <v>12938</v>
      </c>
      <c r="C54" s="196">
        <v>2880</v>
      </c>
      <c r="D54" s="196">
        <v>4027</v>
      </c>
      <c r="E54" s="196">
        <v>4304</v>
      </c>
      <c r="F54" s="196">
        <v>1727</v>
      </c>
      <c r="G54" s="196">
        <v>15397</v>
      </c>
      <c r="H54" s="196">
        <v>4566</v>
      </c>
      <c r="I54" s="196">
        <v>4470</v>
      </c>
      <c r="J54" s="196">
        <v>4530</v>
      </c>
      <c r="K54" s="197">
        <v>1831</v>
      </c>
      <c r="L54" s="286"/>
    </row>
    <row r="55" spans="1:12">
      <c r="A55" s="237" t="s">
        <v>212</v>
      </c>
      <c r="B55" s="199">
        <v>6717</v>
      </c>
      <c r="C55" s="200">
        <v>1906</v>
      </c>
      <c r="D55" s="200">
        <v>1953</v>
      </c>
      <c r="E55" s="200">
        <v>2270</v>
      </c>
      <c r="F55" s="200">
        <v>588</v>
      </c>
      <c r="G55" s="200">
        <v>6236</v>
      </c>
      <c r="H55" s="200">
        <v>2010</v>
      </c>
      <c r="I55" s="200">
        <v>2469</v>
      </c>
      <c r="J55" s="200">
        <v>1270</v>
      </c>
      <c r="K55" s="201">
        <v>487</v>
      </c>
      <c r="L55" s="285"/>
    </row>
    <row r="56" spans="1:12">
      <c r="A56" s="237" t="s">
        <v>213</v>
      </c>
      <c r="B56" s="199">
        <v>3693</v>
      </c>
      <c r="C56" s="200">
        <v>565</v>
      </c>
      <c r="D56" s="200">
        <v>1134</v>
      </c>
      <c r="E56" s="200">
        <v>1283</v>
      </c>
      <c r="F56" s="200">
        <v>711</v>
      </c>
      <c r="G56" s="200">
        <v>5544</v>
      </c>
      <c r="H56" s="200">
        <v>1535</v>
      </c>
      <c r="I56" s="200">
        <v>1219</v>
      </c>
      <c r="J56" s="200">
        <v>1952</v>
      </c>
      <c r="K56" s="201">
        <v>838</v>
      </c>
      <c r="L56" s="285"/>
    </row>
    <row r="57" spans="1:12">
      <c r="A57" s="237" t="s">
        <v>214</v>
      </c>
      <c r="B57" s="199">
        <v>2528</v>
      </c>
      <c r="C57" s="200">
        <v>409</v>
      </c>
      <c r="D57" s="200">
        <v>940</v>
      </c>
      <c r="E57" s="200">
        <v>751</v>
      </c>
      <c r="F57" s="200">
        <v>428</v>
      </c>
      <c r="G57" s="200">
        <v>3617</v>
      </c>
      <c r="H57" s="200">
        <v>1021</v>
      </c>
      <c r="I57" s="200">
        <v>782</v>
      </c>
      <c r="J57" s="200">
        <v>1308</v>
      </c>
      <c r="K57" s="201">
        <v>506</v>
      </c>
      <c r="L57" s="285"/>
    </row>
    <row r="58" spans="1:12" s="287" customFormat="1">
      <c r="A58" s="236" t="s">
        <v>215</v>
      </c>
      <c r="B58" s="195">
        <v>35903</v>
      </c>
      <c r="C58" s="196">
        <v>12127</v>
      </c>
      <c r="D58" s="196">
        <v>7881</v>
      </c>
      <c r="E58" s="196">
        <v>10970</v>
      </c>
      <c r="F58" s="196">
        <v>4925</v>
      </c>
      <c r="G58" s="196">
        <v>29950</v>
      </c>
      <c r="H58" s="196">
        <v>8608</v>
      </c>
      <c r="I58" s="196">
        <v>10095</v>
      </c>
      <c r="J58" s="196">
        <v>6704</v>
      </c>
      <c r="K58" s="197">
        <v>4543</v>
      </c>
      <c r="L58" s="286"/>
    </row>
    <row r="59" spans="1:12">
      <c r="A59" s="237" t="s">
        <v>216</v>
      </c>
      <c r="B59" s="199">
        <v>2530</v>
      </c>
      <c r="C59" s="200">
        <v>339</v>
      </c>
      <c r="D59" s="200">
        <v>682</v>
      </c>
      <c r="E59" s="200">
        <v>948</v>
      </c>
      <c r="F59" s="200">
        <v>561</v>
      </c>
      <c r="G59" s="200">
        <v>2960</v>
      </c>
      <c r="H59" s="200">
        <v>572</v>
      </c>
      <c r="I59" s="200">
        <v>840</v>
      </c>
      <c r="J59" s="200">
        <v>912</v>
      </c>
      <c r="K59" s="201">
        <v>636</v>
      </c>
      <c r="L59" s="285"/>
    </row>
    <row r="60" spans="1:12">
      <c r="A60" s="237" t="s">
        <v>217</v>
      </c>
      <c r="B60" s="199">
        <v>12769</v>
      </c>
      <c r="C60" s="200">
        <v>2364</v>
      </c>
      <c r="D60" s="200">
        <v>1235</v>
      </c>
      <c r="E60" s="200">
        <v>6613</v>
      </c>
      <c r="F60" s="200">
        <v>2557</v>
      </c>
      <c r="G60" s="200">
        <v>7911</v>
      </c>
      <c r="H60" s="200">
        <v>1580</v>
      </c>
      <c r="I60" s="200">
        <v>1853</v>
      </c>
      <c r="J60" s="200">
        <v>2537</v>
      </c>
      <c r="K60" s="201">
        <v>1941</v>
      </c>
      <c r="L60" s="285"/>
    </row>
    <row r="61" spans="1:12">
      <c r="A61" s="237" t="s">
        <v>218</v>
      </c>
      <c r="B61" s="199">
        <v>4531</v>
      </c>
      <c r="C61" s="200">
        <v>668</v>
      </c>
      <c r="D61" s="200">
        <v>1364</v>
      </c>
      <c r="E61" s="200">
        <v>1601</v>
      </c>
      <c r="F61" s="200">
        <v>898</v>
      </c>
      <c r="G61" s="200">
        <v>5079</v>
      </c>
      <c r="H61" s="200">
        <v>1044</v>
      </c>
      <c r="I61" s="200">
        <v>1523</v>
      </c>
      <c r="J61" s="200">
        <v>1502</v>
      </c>
      <c r="K61" s="201">
        <v>1010</v>
      </c>
      <c r="L61" s="285"/>
    </row>
    <row r="62" spans="1:12">
      <c r="A62" s="237" t="s">
        <v>219</v>
      </c>
      <c r="B62" s="199">
        <v>4943</v>
      </c>
      <c r="C62" s="200">
        <v>786</v>
      </c>
      <c r="D62" s="200">
        <v>1440</v>
      </c>
      <c r="E62" s="200">
        <v>1808</v>
      </c>
      <c r="F62" s="200">
        <v>909</v>
      </c>
      <c r="G62" s="200">
        <v>5855</v>
      </c>
      <c r="H62" s="200">
        <v>1323</v>
      </c>
      <c r="I62" s="200">
        <v>1823</v>
      </c>
      <c r="J62" s="200">
        <v>1753</v>
      </c>
      <c r="K62" s="201">
        <v>956</v>
      </c>
      <c r="L62" s="285"/>
    </row>
    <row r="63" spans="1:12">
      <c r="A63" s="237" t="s">
        <v>220</v>
      </c>
      <c r="B63" s="199">
        <v>11130</v>
      </c>
      <c r="C63" s="200">
        <v>7970</v>
      </c>
      <c r="D63" s="200">
        <v>3160</v>
      </c>
      <c r="E63" s="324" t="s">
        <v>640</v>
      </c>
      <c r="F63" s="324" t="s">
        <v>640</v>
      </c>
      <c r="G63" s="200">
        <v>8145</v>
      </c>
      <c r="H63" s="200">
        <v>4089</v>
      </c>
      <c r="I63" s="200">
        <v>4056</v>
      </c>
      <c r="J63" s="324" t="s">
        <v>640</v>
      </c>
      <c r="K63" s="325" t="s">
        <v>640</v>
      </c>
      <c r="L63" s="285"/>
    </row>
    <row r="64" spans="1:12" s="287" customFormat="1">
      <c r="A64" s="236" t="s">
        <v>221</v>
      </c>
      <c r="B64" s="195">
        <v>45020</v>
      </c>
      <c r="C64" s="196">
        <v>22793</v>
      </c>
      <c r="D64" s="196">
        <v>8116</v>
      </c>
      <c r="E64" s="196">
        <v>10342</v>
      </c>
      <c r="F64" s="196">
        <v>3769</v>
      </c>
      <c r="G64" s="196">
        <v>49295</v>
      </c>
      <c r="H64" s="196">
        <v>24895</v>
      </c>
      <c r="I64" s="196">
        <v>13643</v>
      </c>
      <c r="J64" s="196">
        <v>6810</v>
      </c>
      <c r="K64" s="197">
        <v>3947</v>
      </c>
      <c r="L64" s="286"/>
    </row>
    <row r="65" spans="1:12">
      <c r="A65" s="237" t="s">
        <v>222</v>
      </c>
      <c r="B65" s="199">
        <v>7349</v>
      </c>
      <c r="C65" s="200">
        <v>1550</v>
      </c>
      <c r="D65" s="200">
        <v>1344</v>
      </c>
      <c r="E65" s="200">
        <v>3040</v>
      </c>
      <c r="F65" s="200">
        <v>1415</v>
      </c>
      <c r="G65" s="200">
        <v>7054</v>
      </c>
      <c r="H65" s="200">
        <v>1484</v>
      </c>
      <c r="I65" s="200">
        <v>2270</v>
      </c>
      <c r="J65" s="200">
        <v>1896</v>
      </c>
      <c r="K65" s="201">
        <v>1404</v>
      </c>
      <c r="L65" s="285"/>
    </row>
    <row r="66" spans="1:12">
      <c r="A66" s="237" t="s">
        <v>223</v>
      </c>
      <c r="B66" s="199">
        <v>4831</v>
      </c>
      <c r="C66" s="200">
        <v>2721</v>
      </c>
      <c r="D66" s="200">
        <v>685</v>
      </c>
      <c r="E66" s="200">
        <v>1109</v>
      </c>
      <c r="F66" s="200">
        <v>316</v>
      </c>
      <c r="G66" s="200">
        <v>4684</v>
      </c>
      <c r="H66" s="200">
        <v>2637</v>
      </c>
      <c r="I66" s="200">
        <v>1144</v>
      </c>
      <c r="J66" s="200">
        <v>581</v>
      </c>
      <c r="K66" s="201">
        <v>322</v>
      </c>
      <c r="L66" s="285"/>
    </row>
    <row r="67" spans="1:12">
      <c r="A67" s="237" t="s">
        <v>224</v>
      </c>
      <c r="B67" s="199">
        <v>4239</v>
      </c>
      <c r="C67" s="200">
        <v>800</v>
      </c>
      <c r="D67" s="200">
        <v>1034</v>
      </c>
      <c r="E67" s="200">
        <v>1653</v>
      </c>
      <c r="F67" s="200">
        <v>752</v>
      </c>
      <c r="G67" s="200">
        <v>5016</v>
      </c>
      <c r="H67" s="200">
        <v>1309</v>
      </c>
      <c r="I67" s="200">
        <v>1498</v>
      </c>
      <c r="J67" s="200">
        <v>1388</v>
      </c>
      <c r="K67" s="201">
        <v>821</v>
      </c>
      <c r="L67" s="285"/>
    </row>
    <row r="68" spans="1:12">
      <c r="A68" s="237" t="s">
        <v>225</v>
      </c>
      <c r="B68" s="199">
        <v>4273</v>
      </c>
      <c r="C68" s="200">
        <v>2557</v>
      </c>
      <c r="D68" s="200">
        <v>825</v>
      </c>
      <c r="E68" s="200">
        <v>749</v>
      </c>
      <c r="F68" s="200">
        <v>142</v>
      </c>
      <c r="G68" s="200">
        <v>4995</v>
      </c>
      <c r="H68" s="200">
        <v>2823</v>
      </c>
      <c r="I68" s="200">
        <v>1667</v>
      </c>
      <c r="J68" s="200">
        <v>348</v>
      </c>
      <c r="K68" s="201">
        <v>157</v>
      </c>
      <c r="L68" s="285"/>
    </row>
    <row r="69" spans="1:12">
      <c r="A69" s="237" t="s">
        <v>226</v>
      </c>
      <c r="B69" s="199">
        <v>7486</v>
      </c>
      <c r="C69" s="200">
        <v>6459</v>
      </c>
      <c r="D69" s="200">
        <v>1027</v>
      </c>
      <c r="E69" s="324" t="s">
        <v>640</v>
      </c>
      <c r="F69" s="324" t="s">
        <v>640</v>
      </c>
      <c r="G69" s="200">
        <v>8920</v>
      </c>
      <c r="H69" s="200">
        <v>7005</v>
      </c>
      <c r="I69" s="200">
        <v>1915</v>
      </c>
      <c r="J69" s="324" t="s">
        <v>640</v>
      </c>
      <c r="K69" s="325" t="s">
        <v>640</v>
      </c>
      <c r="L69" s="285"/>
    </row>
    <row r="70" spans="1:12">
      <c r="A70" s="237" t="s">
        <v>227</v>
      </c>
      <c r="B70" s="199">
        <v>6040</v>
      </c>
      <c r="C70" s="200">
        <v>2506</v>
      </c>
      <c r="D70" s="200">
        <v>1565</v>
      </c>
      <c r="E70" s="200">
        <v>1477</v>
      </c>
      <c r="F70" s="200">
        <v>492</v>
      </c>
      <c r="G70" s="200">
        <v>6991</v>
      </c>
      <c r="H70" s="200">
        <v>3122</v>
      </c>
      <c r="I70" s="200">
        <v>2296</v>
      </c>
      <c r="J70" s="200">
        <v>1092</v>
      </c>
      <c r="K70" s="201">
        <v>481</v>
      </c>
      <c r="L70" s="285"/>
    </row>
    <row r="71" spans="1:12">
      <c r="A71" s="237" t="s">
        <v>228</v>
      </c>
      <c r="B71" s="199">
        <v>5992</v>
      </c>
      <c r="C71" s="200">
        <v>3842</v>
      </c>
      <c r="D71" s="200">
        <v>989</v>
      </c>
      <c r="E71" s="200">
        <v>949</v>
      </c>
      <c r="F71" s="200">
        <v>212</v>
      </c>
      <c r="G71" s="200">
        <v>7260</v>
      </c>
      <c r="H71" s="200">
        <v>4698</v>
      </c>
      <c r="I71" s="200">
        <v>1711</v>
      </c>
      <c r="J71" s="200">
        <v>595</v>
      </c>
      <c r="K71" s="201">
        <v>256</v>
      </c>
      <c r="L71" s="285"/>
    </row>
    <row r="72" spans="1:12">
      <c r="A72" s="237" t="s">
        <v>229</v>
      </c>
      <c r="B72" s="199">
        <v>4810</v>
      </c>
      <c r="C72" s="200">
        <v>2358</v>
      </c>
      <c r="D72" s="200">
        <v>647</v>
      </c>
      <c r="E72" s="200">
        <v>1365</v>
      </c>
      <c r="F72" s="200">
        <v>440</v>
      </c>
      <c r="G72" s="200">
        <v>4375</v>
      </c>
      <c r="H72" s="200">
        <v>1817</v>
      </c>
      <c r="I72" s="200">
        <v>1142</v>
      </c>
      <c r="J72" s="200">
        <v>910</v>
      </c>
      <c r="K72" s="201">
        <v>506</v>
      </c>
      <c r="L72" s="285"/>
    </row>
    <row r="73" spans="1:12" s="287" customFormat="1">
      <c r="A73" s="236" t="s">
        <v>230</v>
      </c>
      <c r="B73" s="195">
        <v>10916</v>
      </c>
      <c r="C73" s="196">
        <v>1562</v>
      </c>
      <c r="D73" s="196">
        <v>2773</v>
      </c>
      <c r="E73" s="196">
        <v>3929</v>
      </c>
      <c r="F73" s="196">
        <v>2652</v>
      </c>
      <c r="G73" s="196">
        <v>14635</v>
      </c>
      <c r="H73" s="196">
        <v>3786</v>
      </c>
      <c r="I73" s="196">
        <v>3577</v>
      </c>
      <c r="J73" s="196">
        <v>4472</v>
      </c>
      <c r="K73" s="197">
        <v>2800</v>
      </c>
      <c r="L73" s="286"/>
    </row>
    <row r="74" spans="1:12">
      <c r="A74" s="237" t="s">
        <v>231</v>
      </c>
      <c r="B74" s="199">
        <v>6921</v>
      </c>
      <c r="C74" s="200">
        <v>1187</v>
      </c>
      <c r="D74" s="200">
        <v>2047</v>
      </c>
      <c r="E74" s="200">
        <v>2418</v>
      </c>
      <c r="F74" s="200">
        <v>1269</v>
      </c>
      <c r="G74" s="200">
        <v>8786</v>
      </c>
      <c r="H74" s="200">
        <v>2633</v>
      </c>
      <c r="I74" s="200">
        <v>2527</v>
      </c>
      <c r="J74" s="200">
        <v>2297</v>
      </c>
      <c r="K74" s="201">
        <v>1329</v>
      </c>
      <c r="L74" s="285"/>
    </row>
    <row r="75" spans="1:12">
      <c r="A75" s="237" t="s">
        <v>232</v>
      </c>
      <c r="B75" s="199">
        <v>3995</v>
      </c>
      <c r="C75" s="200">
        <v>375</v>
      </c>
      <c r="D75" s="200">
        <v>726</v>
      </c>
      <c r="E75" s="200">
        <v>1511</v>
      </c>
      <c r="F75" s="200">
        <v>1383</v>
      </c>
      <c r="G75" s="200">
        <v>5849</v>
      </c>
      <c r="H75" s="200">
        <v>1153</v>
      </c>
      <c r="I75" s="200">
        <v>1050</v>
      </c>
      <c r="J75" s="200">
        <v>2175</v>
      </c>
      <c r="K75" s="201">
        <v>1471</v>
      </c>
      <c r="L75" s="285"/>
    </row>
    <row r="76" spans="1:12" s="287" customFormat="1">
      <c r="A76" s="236" t="s">
        <v>18</v>
      </c>
      <c r="B76" s="195">
        <v>18023</v>
      </c>
      <c r="C76" s="196">
        <v>3431</v>
      </c>
      <c r="D76" s="196">
        <v>5930</v>
      </c>
      <c r="E76" s="196">
        <v>6021</v>
      </c>
      <c r="F76" s="196">
        <v>2641</v>
      </c>
      <c r="G76" s="196">
        <v>21794</v>
      </c>
      <c r="H76" s="196">
        <v>5783</v>
      </c>
      <c r="I76" s="196">
        <v>6074</v>
      </c>
      <c r="J76" s="196">
        <v>6922</v>
      </c>
      <c r="K76" s="197">
        <v>3015</v>
      </c>
      <c r="L76" s="286"/>
    </row>
    <row r="77" spans="1:12">
      <c r="A77" s="237" t="s">
        <v>233</v>
      </c>
      <c r="B77" s="199">
        <v>5318</v>
      </c>
      <c r="C77" s="200">
        <v>987</v>
      </c>
      <c r="D77" s="200">
        <v>1902</v>
      </c>
      <c r="E77" s="200">
        <v>1549</v>
      </c>
      <c r="F77" s="200">
        <v>880</v>
      </c>
      <c r="G77" s="200">
        <v>7201</v>
      </c>
      <c r="H77" s="200">
        <v>1979</v>
      </c>
      <c r="I77" s="200">
        <v>1672</v>
      </c>
      <c r="J77" s="200">
        <v>2417</v>
      </c>
      <c r="K77" s="201">
        <v>1133</v>
      </c>
      <c r="L77" s="285"/>
    </row>
    <row r="78" spans="1:12">
      <c r="A78" s="237" t="s">
        <v>234</v>
      </c>
      <c r="B78" s="199">
        <v>3698</v>
      </c>
      <c r="C78" s="200">
        <v>718</v>
      </c>
      <c r="D78" s="200">
        <v>1294</v>
      </c>
      <c r="E78" s="200">
        <v>1157</v>
      </c>
      <c r="F78" s="200">
        <v>529</v>
      </c>
      <c r="G78" s="200">
        <v>4516</v>
      </c>
      <c r="H78" s="200">
        <v>1188</v>
      </c>
      <c r="I78" s="200">
        <v>1172</v>
      </c>
      <c r="J78" s="200">
        <v>1555</v>
      </c>
      <c r="K78" s="201">
        <v>601</v>
      </c>
      <c r="L78" s="285"/>
    </row>
    <row r="79" spans="1:12">
      <c r="A79" s="237" t="s">
        <v>235</v>
      </c>
      <c r="B79" s="199">
        <v>9007</v>
      </c>
      <c r="C79" s="200">
        <v>1726</v>
      </c>
      <c r="D79" s="200">
        <v>2734</v>
      </c>
      <c r="E79" s="200">
        <v>3315</v>
      </c>
      <c r="F79" s="200">
        <v>1232</v>
      </c>
      <c r="G79" s="200">
        <v>10077</v>
      </c>
      <c r="H79" s="200">
        <v>2616</v>
      </c>
      <c r="I79" s="200">
        <v>3230</v>
      </c>
      <c r="J79" s="200">
        <v>2950</v>
      </c>
      <c r="K79" s="201">
        <v>1281</v>
      </c>
      <c r="L79" s="285"/>
    </row>
    <row r="80" spans="1:12" s="287" customFormat="1">
      <c r="A80" s="236" t="s">
        <v>236</v>
      </c>
      <c r="B80" s="195">
        <v>47984</v>
      </c>
      <c r="C80" s="196">
        <v>9163</v>
      </c>
      <c r="D80" s="196">
        <v>10802</v>
      </c>
      <c r="E80" s="196">
        <v>18758</v>
      </c>
      <c r="F80" s="196">
        <v>9261</v>
      </c>
      <c r="G80" s="196">
        <v>46781</v>
      </c>
      <c r="H80" s="196">
        <v>9036</v>
      </c>
      <c r="I80" s="196">
        <v>17700</v>
      </c>
      <c r="J80" s="196">
        <v>11202</v>
      </c>
      <c r="K80" s="197">
        <v>8843</v>
      </c>
      <c r="L80" s="286"/>
    </row>
    <row r="81" spans="1:12">
      <c r="A81" s="237" t="s">
        <v>237</v>
      </c>
      <c r="B81" s="199">
        <v>6565</v>
      </c>
      <c r="C81" s="200">
        <v>911</v>
      </c>
      <c r="D81" s="200">
        <v>1713</v>
      </c>
      <c r="E81" s="200">
        <v>2174</v>
      </c>
      <c r="F81" s="200">
        <v>1767</v>
      </c>
      <c r="G81" s="200">
        <v>7694</v>
      </c>
      <c r="H81" s="200">
        <v>1464</v>
      </c>
      <c r="I81" s="200">
        <v>2361</v>
      </c>
      <c r="J81" s="200">
        <v>2104</v>
      </c>
      <c r="K81" s="201">
        <v>1765</v>
      </c>
      <c r="L81" s="285"/>
    </row>
    <row r="82" spans="1:12">
      <c r="A82" s="237" t="s">
        <v>238</v>
      </c>
      <c r="B82" s="199">
        <v>7733</v>
      </c>
      <c r="C82" s="200">
        <v>954</v>
      </c>
      <c r="D82" s="200">
        <v>1985</v>
      </c>
      <c r="E82" s="200">
        <v>2976</v>
      </c>
      <c r="F82" s="200">
        <v>1818</v>
      </c>
      <c r="G82" s="200">
        <v>9005</v>
      </c>
      <c r="H82" s="200">
        <v>1594</v>
      </c>
      <c r="I82" s="200">
        <v>2934</v>
      </c>
      <c r="J82" s="200">
        <v>2561</v>
      </c>
      <c r="K82" s="201">
        <v>1916</v>
      </c>
      <c r="L82" s="285"/>
    </row>
    <row r="83" spans="1:12">
      <c r="A83" s="237" t="s">
        <v>239</v>
      </c>
      <c r="B83" s="199">
        <v>6692</v>
      </c>
      <c r="C83" s="200">
        <v>831</v>
      </c>
      <c r="D83" s="200">
        <v>1671</v>
      </c>
      <c r="E83" s="200">
        <v>2428</v>
      </c>
      <c r="F83" s="200">
        <v>1762</v>
      </c>
      <c r="G83" s="200">
        <v>7360</v>
      </c>
      <c r="H83" s="200">
        <v>1179</v>
      </c>
      <c r="I83" s="200">
        <v>2344</v>
      </c>
      <c r="J83" s="200">
        <v>1964</v>
      </c>
      <c r="K83" s="201">
        <v>1873</v>
      </c>
      <c r="L83" s="285"/>
    </row>
    <row r="84" spans="1:12">
      <c r="A84" s="237" t="s">
        <v>240</v>
      </c>
      <c r="B84" s="199">
        <v>4251</v>
      </c>
      <c r="C84" s="200">
        <v>708</v>
      </c>
      <c r="D84" s="200">
        <v>1349</v>
      </c>
      <c r="E84" s="200">
        <v>1397</v>
      </c>
      <c r="F84" s="200">
        <v>797</v>
      </c>
      <c r="G84" s="200">
        <v>5517</v>
      </c>
      <c r="H84" s="200">
        <v>1266</v>
      </c>
      <c r="I84" s="200">
        <v>1566</v>
      </c>
      <c r="J84" s="200">
        <v>1713</v>
      </c>
      <c r="K84" s="201">
        <v>972</v>
      </c>
      <c r="L84" s="285"/>
    </row>
    <row r="85" spans="1:12">
      <c r="A85" s="237" t="s">
        <v>241</v>
      </c>
      <c r="B85" s="199">
        <v>16562</v>
      </c>
      <c r="C85" s="200">
        <v>2013</v>
      </c>
      <c r="D85" s="200">
        <v>1649</v>
      </c>
      <c r="E85" s="200">
        <v>9783</v>
      </c>
      <c r="F85" s="200">
        <v>3117</v>
      </c>
      <c r="G85" s="200">
        <v>9175</v>
      </c>
      <c r="H85" s="200">
        <v>1270</v>
      </c>
      <c r="I85" s="200">
        <v>2728</v>
      </c>
      <c r="J85" s="200">
        <v>2860</v>
      </c>
      <c r="K85" s="201">
        <v>2317</v>
      </c>
      <c r="L85" s="285"/>
    </row>
    <row r="86" spans="1:12">
      <c r="A86" s="237" t="s">
        <v>242</v>
      </c>
      <c r="B86" s="199">
        <v>6181</v>
      </c>
      <c r="C86" s="200">
        <v>3746</v>
      </c>
      <c r="D86" s="200">
        <v>2435</v>
      </c>
      <c r="E86" s="324" t="s">
        <v>640</v>
      </c>
      <c r="F86" s="324" t="s">
        <v>640</v>
      </c>
      <c r="G86" s="200">
        <v>8030</v>
      </c>
      <c r="H86" s="200">
        <v>2263</v>
      </c>
      <c r="I86" s="200">
        <v>5767</v>
      </c>
      <c r="J86" s="324" t="s">
        <v>640</v>
      </c>
      <c r="K86" s="325" t="s">
        <v>640</v>
      </c>
      <c r="L86" s="285"/>
    </row>
    <row r="87" spans="1:12" s="287" customFormat="1">
      <c r="A87" s="236" t="s">
        <v>243</v>
      </c>
      <c r="B87" s="195">
        <v>22794</v>
      </c>
      <c r="C87" s="196">
        <v>6408</v>
      </c>
      <c r="D87" s="196">
        <v>6691</v>
      </c>
      <c r="E87" s="196">
        <v>7062</v>
      </c>
      <c r="F87" s="196">
        <v>2633</v>
      </c>
      <c r="G87" s="196">
        <v>23678</v>
      </c>
      <c r="H87" s="196">
        <v>7046</v>
      </c>
      <c r="I87" s="196">
        <v>7275</v>
      </c>
      <c r="J87" s="196">
        <v>6709</v>
      </c>
      <c r="K87" s="197">
        <v>2648</v>
      </c>
      <c r="L87" s="286"/>
    </row>
    <row r="88" spans="1:12">
      <c r="A88" s="237" t="s">
        <v>244</v>
      </c>
      <c r="B88" s="199">
        <v>5409</v>
      </c>
      <c r="C88" s="200">
        <v>1321</v>
      </c>
      <c r="D88" s="200">
        <v>1604</v>
      </c>
      <c r="E88" s="200">
        <v>1815</v>
      </c>
      <c r="F88" s="200">
        <v>669</v>
      </c>
      <c r="G88" s="200">
        <v>5613</v>
      </c>
      <c r="H88" s="200">
        <v>1550</v>
      </c>
      <c r="I88" s="200">
        <v>1798</v>
      </c>
      <c r="J88" s="200">
        <v>1608</v>
      </c>
      <c r="K88" s="201">
        <v>657</v>
      </c>
      <c r="L88" s="285"/>
    </row>
    <row r="89" spans="1:12">
      <c r="A89" s="237" t="s">
        <v>245</v>
      </c>
      <c r="B89" s="199">
        <v>4950</v>
      </c>
      <c r="C89" s="200">
        <v>1087</v>
      </c>
      <c r="D89" s="200">
        <v>1632</v>
      </c>
      <c r="E89" s="200">
        <v>1396</v>
      </c>
      <c r="F89" s="200">
        <v>835</v>
      </c>
      <c r="G89" s="200">
        <v>6748</v>
      </c>
      <c r="H89" s="200">
        <v>2022</v>
      </c>
      <c r="I89" s="200">
        <v>1352</v>
      </c>
      <c r="J89" s="200">
        <v>2416</v>
      </c>
      <c r="K89" s="201">
        <v>958</v>
      </c>
      <c r="L89" s="285"/>
    </row>
    <row r="90" spans="1:12">
      <c r="A90" s="237" t="s">
        <v>246</v>
      </c>
      <c r="B90" s="199">
        <v>8193</v>
      </c>
      <c r="C90" s="200">
        <v>1565</v>
      </c>
      <c r="D90" s="200">
        <v>1648</v>
      </c>
      <c r="E90" s="200">
        <v>3851</v>
      </c>
      <c r="F90" s="200">
        <v>1129</v>
      </c>
      <c r="G90" s="200">
        <v>7692</v>
      </c>
      <c r="H90" s="200">
        <v>2084</v>
      </c>
      <c r="I90" s="200">
        <v>1890</v>
      </c>
      <c r="J90" s="200">
        <v>2685</v>
      </c>
      <c r="K90" s="201">
        <v>1033</v>
      </c>
      <c r="L90" s="285"/>
    </row>
    <row r="91" spans="1:12">
      <c r="A91" s="237" t="s">
        <v>247</v>
      </c>
      <c r="B91" s="199">
        <v>4242</v>
      </c>
      <c r="C91" s="200">
        <v>2435</v>
      </c>
      <c r="D91" s="200">
        <v>1807</v>
      </c>
      <c r="E91" s="324" t="s">
        <v>640</v>
      </c>
      <c r="F91" s="324" t="s">
        <v>640</v>
      </c>
      <c r="G91" s="200">
        <v>3625</v>
      </c>
      <c r="H91" s="200">
        <v>1390</v>
      </c>
      <c r="I91" s="200">
        <v>2235</v>
      </c>
      <c r="J91" s="324" t="s">
        <v>640</v>
      </c>
      <c r="K91" s="325" t="s">
        <v>640</v>
      </c>
      <c r="L91" s="285"/>
    </row>
    <row r="92" spans="1:12">
      <c r="A92" s="195" t="s">
        <v>307</v>
      </c>
      <c r="B92" s="195">
        <v>55438</v>
      </c>
      <c r="C92" s="196">
        <v>26974</v>
      </c>
      <c r="D92" s="196">
        <v>12953</v>
      </c>
      <c r="E92" s="196">
        <v>12087</v>
      </c>
      <c r="F92" s="196">
        <v>3424</v>
      </c>
      <c r="G92" s="196">
        <v>33294</v>
      </c>
      <c r="H92" s="196">
        <v>14078</v>
      </c>
      <c r="I92" s="196">
        <v>12281</v>
      </c>
      <c r="J92" s="196">
        <v>4794</v>
      </c>
      <c r="K92" s="197">
        <v>2141</v>
      </c>
      <c r="L92" s="285"/>
    </row>
    <row r="93" spans="1:12">
      <c r="A93" s="199" t="s">
        <v>263</v>
      </c>
      <c r="B93" s="199">
        <v>14098</v>
      </c>
      <c r="C93" s="200">
        <v>5815</v>
      </c>
      <c r="D93" s="200">
        <v>2525</v>
      </c>
      <c r="E93" s="200">
        <v>4330</v>
      </c>
      <c r="F93" s="200">
        <v>1428</v>
      </c>
      <c r="G93" s="200">
        <v>8404</v>
      </c>
      <c r="H93" s="200">
        <v>3287</v>
      </c>
      <c r="I93" s="200">
        <v>2189</v>
      </c>
      <c r="J93" s="200">
        <v>1979</v>
      </c>
      <c r="K93" s="201">
        <v>949</v>
      </c>
      <c r="L93" s="285"/>
    </row>
    <row r="94" spans="1:12">
      <c r="A94" s="199" t="s">
        <v>311</v>
      </c>
      <c r="B94" s="199">
        <v>16656</v>
      </c>
      <c r="C94" s="200">
        <v>4675</v>
      </c>
      <c r="D94" s="200">
        <v>2228</v>
      </c>
      <c r="E94" s="200">
        <v>7757</v>
      </c>
      <c r="F94" s="200">
        <v>1996</v>
      </c>
      <c r="G94" s="200">
        <v>9126</v>
      </c>
      <c r="H94" s="200">
        <v>2735</v>
      </c>
      <c r="I94" s="200">
        <v>2384</v>
      </c>
      <c r="J94" s="200">
        <v>2815</v>
      </c>
      <c r="K94" s="201">
        <v>1192</v>
      </c>
      <c r="L94" s="285"/>
    </row>
    <row r="95" spans="1:12">
      <c r="A95" s="199" t="s">
        <v>66</v>
      </c>
      <c r="B95" s="199">
        <v>24684</v>
      </c>
      <c r="C95" s="200">
        <v>16484</v>
      </c>
      <c r="D95" s="200">
        <v>8200</v>
      </c>
      <c r="E95" s="324" t="s">
        <v>640</v>
      </c>
      <c r="F95" s="324" t="s">
        <v>640</v>
      </c>
      <c r="G95" s="200">
        <v>15764</v>
      </c>
      <c r="H95" s="200">
        <v>8056</v>
      </c>
      <c r="I95" s="200">
        <v>7708</v>
      </c>
      <c r="J95" s="324" t="s">
        <v>640</v>
      </c>
      <c r="K95" s="325" t="s">
        <v>640</v>
      </c>
      <c r="L95" s="285"/>
    </row>
    <row r="96" spans="1:12">
      <c r="A96" s="195" t="s">
        <v>308</v>
      </c>
      <c r="B96" s="195">
        <v>23128</v>
      </c>
      <c r="C96" s="196">
        <v>2846</v>
      </c>
      <c r="D96" s="196">
        <v>6149</v>
      </c>
      <c r="E96" s="372">
        <v>8273</v>
      </c>
      <c r="F96" s="372">
        <v>5860</v>
      </c>
      <c r="G96" s="372">
        <v>29495</v>
      </c>
      <c r="H96" s="372">
        <v>6098</v>
      </c>
      <c r="I96" s="372">
        <v>7189</v>
      </c>
      <c r="J96" s="372">
        <v>10019</v>
      </c>
      <c r="K96" s="374">
        <v>6189</v>
      </c>
      <c r="L96" s="285"/>
    </row>
    <row r="97" spans="1:12">
      <c r="A97" s="199" t="s">
        <v>312</v>
      </c>
      <c r="B97" s="199">
        <v>3615</v>
      </c>
      <c r="C97" s="200">
        <v>435</v>
      </c>
      <c r="D97" s="200">
        <v>1046</v>
      </c>
      <c r="E97" s="200">
        <v>1131</v>
      </c>
      <c r="F97" s="200">
        <v>1003</v>
      </c>
      <c r="G97" s="200">
        <v>4599</v>
      </c>
      <c r="H97" s="200">
        <v>896</v>
      </c>
      <c r="I97" s="200">
        <v>854</v>
      </c>
      <c r="J97" s="200">
        <v>1762</v>
      </c>
      <c r="K97" s="201">
        <v>1087</v>
      </c>
      <c r="L97" s="285"/>
    </row>
    <row r="98" spans="1:12">
      <c r="A98" s="199" t="s">
        <v>313</v>
      </c>
      <c r="B98" s="199">
        <v>3872</v>
      </c>
      <c r="C98" s="200">
        <v>371</v>
      </c>
      <c r="D98" s="200">
        <v>1039</v>
      </c>
      <c r="E98" s="200">
        <v>1424</v>
      </c>
      <c r="F98" s="200">
        <v>1038</v>
      </c>
      <c r="G98" s="200">
        <v>5222</v>
      </c>
      <c r="H98" s="200">
        <v>938</v>
      </c>
      <c r="I98" s="200">
        <v>1213</v>
      </c>
      <c r="J98" s="200">
        <v>1917</v>
      </c>
      <c r="K98" s="201">
        <v>1154</v>
      </c>
      <c r="L98" s="285"/>
    </row>
    <row r="99" spans="1:12">
      <c r="A99" s="199" t="s">
        <v>314</v>
      </c>
      <c r="B99" s="199">
        <v>3379</v>
      </c>
      <c r="C99" s="200">
        <v>403</v>
      </c>
      <c r="D99" s="200">
        <v>1048</v>
      </c>
      <c r="E99" s="200">
        <v>1217</v>
      </c>
      <c r="F99" s="200">
        <v>711</v>
      </c>
      <c r="G99" s="200">
        <v>4147</v>
      </c>
      <c r="H99" s="200">
        <v>843</v>
      </c>
      <c r="I99" s="200">
        <v>1176</v>
      </c>
      <c r="J99" s="200">
        <v>1363</v>
      </c>
      <c r="K99" s="201">
        <v>765</v>
      </c>
      <c r="L99" s="285"/>
    </row>
    <row r="100" spans="1:12">
      <c r="A100" s="199" t="s">
        <v>315</v>
      </c>
      <c r="B100" s="199">
        <v>4881</v>
      </c>
      <c r="C100" s="200">
        <v>561</v>
      </c>
      <c r="D100" s="200">
        <v>1032</v>
      </c>
      <c r="E100" s="200">
        <v>1990</v>
      </c>
      <c r="F100" s="200">
        <v>1298</v>
      </c>
      <c r="G100" s="200">
        <v>7178</v>
      </c>
      <c r="H100" s="200">
        <v>1764</v>
      </c>
      <c r="I100" s="200">
        <v>1851</v>
      </c>
      <c r="J100" s="200">
        <v>2137</v>
      </c>
      <c r="K100" s="201">
        <v>1426</v>
      </c>
      <c r="L100" s="285"/>
    </row>
    <row r="101" spans="1:12">
      <c r="A101" s="199" t="s">
        <v>316</v>
      </c>
      <c r="B101" s="199">
        <v>4185</v>
      </c>
      <c r="C101" s="200">
        <v>561</v>
      </c>
      <c r="D101" s="200">
        <v>1207</v>
      </c>
      <c r="E101" s="200">
        <v>1319</v>
      </c>
      <c r="F101" s="200">
        <v>1098</v>
      </c>
      <c r="G101" s="200">
        <v>5182</v>
      </c>
      <c r="H101" s="200">
        <v>1051</v>
      </c>
      <c r="I101" s="200">
        <v>1064</v>
      </c>
      <c r="J101" s="200">
        <v>1934</v>
      </c>
      <c r="K101" s="201">
        <v>1133</v>
      </c>
      <c r="L101" s="285"/>
    </row>
    <row r="102" spans="1:12">
      <c r="A102" s="199" t="s">
        <v>303</v>
      </c>
      <c r="B102" s="199">
        <v>3196</v>
      </c>
      <c r="C102" s="200">
        <v>515</v>
      </c>
      <c r="D102" s="200">
        <v>777</v>
      </c>
      <c r="E102" s="200">
        <v>1192</v>
      </c>
      <c r="F102" s="200">
        <v>712</v>
      </c>
      <c r="G102" s="200">
        <v>3167</v>
      </c>
      <c r="H102" s="200">
        <v>606</v>
      </c>
      <c r="I102" s="200">
        <v>1031</v>
      </c>
      <c r="J102" s="200">
        <v>906</v>
      </c>
      <c r="K102" s="201">
        <v>624</v>
      </c>
      <c r="L102" s="285"/>
    </row>
  </sheetData>
  <mergeCells count="9">
    <mergeCell ref="A7:A9"/>
    <mergeCell ref="B7:F7"/>
    <mergeCell ref="G7:K7"/>
    <mergeCell ref="B8:B9"/>
    <mergeCell ref="C8:D8"/>
    <mergeCell ref="E8:F8"/>
    <mergeCell ref="G8:G9"/>
    <mergeCell ref="H8:I8"/>
    <mergeCell ref="J8:K8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39370078740157483" right="0.19685039370078741" top="0.74803149606299213" bottom="0.74803149606299213" header="0.51181102362204722" footer="0.51181102362204722"/>
  <pageSetup paperSize="9" scale="10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zoomScaleNormal="100" workbookViewId="0">
      <selection activeCell="A2" sqref="A2"/>
    </sheetView>
  </sheetViews>
  <sheetFormatPr defaultColWidth="9" defaultRowHeight="12.75"/>
  <cols>
    <col min="1" max="1" width="16.375" style="13" customWidth="1"/>
    <col min="2" max="8" width="7" style="13" customWidth="1"/>
    <col min="9" max="9" width="10" style="13" customWidth="1"/>
    <col min="10" max="16384" width="9" style="13"/>
  </cols>
  <sheetData>
    <row r="1" spans="1:16">
      <c r="A1" s="3" t="s">
        <v>684</v>
      </c>
      <c r="B1" s="3"/>
      <c r="C1" s="3"/>
      <c r="D1" s="3"/>
      <c r="E1" s="3"/>
      <c r="F1" s="3"/>
      <c r="G1" s="3"/>
      <c r="H1" s="3"/>
      <c r="I1" s="3"/>
    </row>
    <row r="2" spans="1:16">
      <c r="A2" s="10" t="s">
        <v>554</v>
      </c>
      <c r="B2" s="3"/>
      <c r="C2" s="3"/>
      <c r="D2" s="3"/>
      <c r="E2" s="3"/>
      <c r="F2" s="3"/>
      <c r="G2" s="3"/>
      <c r="H2" s="3"/>
      <c r="I2" s="3"/>
    </row>
    <row r="3" spans="1:16">
      <c r="A3" s="341" t="s">
        <v>538</v>
      </c>
      <c r="B3" s="34"/>
      <c r="C3" s="34"/>
      <c r="D3" s="34"/>
      <c r="E3" s="34"/>
      <c r="F3" s="34"/>
      <c r="G3" s="34"/>
      <c r="H3" s="34"/>
      <c r="I3" s="34"/>
      <c r="L3" s="13" t="s">
        <v>160</v>
      </c>
    </row>
    <row r="4" spans="1:16">
      <c r="A4" s="341" t="s">
        <v>555</v>
      </c>
      <c r="B4" s="34"/>
      <c r="C4" s="34"/>
      <c r="D4" s="34"/>
      <c r="E4" s="34"/>
      <c r="F4" s="34"/>
      <c r="G4" s="34"/>
      <c r="H4" s="34"/>
      <c r="I4" s="34"/>
    </row>
    <row r="5" spans="1:16">
      <c r="A5" s="428" t="s">
        <v>594</v>
      </c>
      <c r="C5" s="34"/>
      <c r="D5" s="34"/>
      <c r="E5" s="34"/>
      <c r="F5" s="34"/>
      <c r="G5" s="34"/>
      <c r="H5" s="34"/>
      <c r="I5" s="34"/>
    </row>
    <row r="6" spans="1:16">
      <c r="A6" s="428" t="s">
        <v>595</v>
      </c>
      <c r="C6" s="20"/>
      <c r="D6" s="20"/>
      <c r="E6" s="20"/>
      <c r="F6" s="20"/>
      <c r="G6" s="20"/>
      <c r="H6" s="20"/>
      <c r="I6" s="12"/>
    </row>
    <row r="7" spans="1:16" ht="35.25" customHeight="1">
      <c r="A7" s="434" t="s">
        <v>372</v>
      </c>
      <c r="B7" s="443" t="s">
        <v>360</v>
      </c>
      <c r="C7" s="439" t="s">
        <v>373</v>
      </c>
      <c r="D7" s="440"/>
      <c r="E7" s="445"/>
      <c r="F7" s="439" t="s">
        <v>374</v>
      </c>
      <c r="G7" s="440"/>
      <c r="H7" s="445"/>
      <c r="I7" s="441" t="s">
        <v>375</v>
      </c>
    </row>
    <row r="8" spans="1:16" ht="57" customHeight="1">
      <c r="A8" s="438"/>
      <c r="B8" s="444"/>
      <c r="C8" s="69" t="s">
        <v>376</v>
      </c>
      <c r="D8" s="69" t="s">
        <v>345</v>
      </c>
      <c r="E8" s="69" t="s">
        <v>346</v>
      </c>
      <c r="F8" s="69" t="s">
        <v>377</v>
      </c>
      <c r="G8" s="69" t="s">
        <v>345</v>
      </c>
      <c r="H8" s="69" t="s">
        <v>346</v>
      </c>
      <c r="I8" s="442"/>
    </row>
    <row r="9" spans="1:16">
      <c r="A9" s="21"/>
      <c r="B9" s="21"/>
      <c r="C9" s="122"/>
      <c r="D9" s="122"/>
      <c r="E9" s="122"/>
      <c r="F9" s="122"/>
      <c r="G9" s="122"/>
      <c r="H9" s="122"/>
      <c r="I9" s="21"/>
    </row>
    <row r="10" spans="1:16">
      <c r="A10" s="435" t="s">
        <v>378</v>
      </c>
      <c r="B10" s="435"/>
      <c r="C10" s="435"/>
      <c r="D10" s="435"/>
      <c r="E10" s="435"/>
      <c r="F10" s="435"/>
      <c r="G10" s="435"/>
      <c r="H10" s="435"/>
      <c r="I10" s="435"/>
    </row>
    <row r="11" spans="1:16">
      <c r="A11" s="8"/>
      <c r="B11" s="8"/>
      <c r="C11" s="8"/>
      <c r="D11" s="8"/>
      <c r="E11" s="8"/>
      <c r="F11" s="8"/>
      <c r="G11" s="8"/>
      <c r="H11" s="8"/>
      <c r="I11" s="8"/>
    </row>
    <row r="12" spans="1:16" s="53" customFormat="1">
      <c r="A12" s="48" t="s">
        <v>268</v>
      </c>
      <c r="B12" s="195">
        <v>468326</v>
      </c>
      <c r="C12" s="196">
        <v>251285</v>
      </c>
      <c r="D12" s="196">
        <v>134721</v>
      </c>
      <c r="E12" s="196">
        <v>116564</v>
      </c>
      <c r="F12" s="196">
        <v>217041</v>
      </c>
      <c r="G12" s="196">
        <v>146009</v>
      </c>
      <c r="H12" s="196">
        <v>71032</v>
      </c>
      <c r="I12" s="197">
        <v>-29445</v>
      </c>
      <c r="J12" s="229"/>
      <c r="K12" s="229"/>
      <c r="L12" s="229"/>
      <c r="M12" s="229"/>
      <c r="N12" s="229"/>
      <c r="O12" s="229"/>
      <c r="P12" s="229"/>
    </row>
    <row r="13" spans="1:16" s="53" customFormat="1">
      <c r="A13" s="345" t="s">
        <v>269</v>
      </c>
      <c r="B13" s="199"/>
      <c r="C13" s="200"/>
      <c r="D13" s="200"/>
      <c r="E13" s="200"/>
      <c r="F13" s="200"/>
      <c r="G13" s="200"/>
      <c r="H13" s="200"/>
      <c r="I13" s="201"/>
      <c r="J13" s="229"/>
      <c r="K13" s="229"/>
      <c r="L13" s="229"/>
      <c r="M13" s="229"/>
      <c r="N13" s="229"/>
      <c r="O13" s="229"/>
      <c r="P13" s="229"/>
    </row>
    <row r="14" spans="1:16" ht="15" customHeight="1">
      <c r="A14" s="44" t="s">
        <v>596</v>
      </c>
      <c r="B14" s="199">
        <v>45770</v>
      </c>
      <c r="C14" s="200">
        <v>21889</v>
      </c>
      <c r="D14" s="200">
        <v>10924</v>
      </c>
      <c r="E14" s="200">
        <v>10965</v>
      </c>
      <c r="F14" s="200">
        <v>23881</v>
      </c>
      <c r="G14" s="200">
        <v>15221</v>
      </c>
      <c r="H14" s="200">
        <v>8660</v>
      </c>
      <c r="I14" s="201">
        <v>-4256</v>
      </c>
      <c r="J14" s="229"/>
      <c r="K14" s="229"/>
      <c r="L14" s="229"/>
      <c r="M14" s="229"/>
      <c r="N14" s="229"/>
      <c r="O14" s="229"/>
      <c r="P14" s="229"/>
    </row>
    <row r="15" spans="1:16" ht="15" customHeight="1">
      <c r="A15" s="44" t="s">
        <v>597</v>
      </c>
      <c r="B15" s="199">
        <v>33712</v>
      </c>
      <c r="C15" s="200">
        <v>14387</v>
      </c>
      <c r="D15" s="200">
        <v>7236</v>
      </c>
      <c r="E15" s="200">
        <v>7151</v>
      </c>
      <c r="F15" s="200">
        <v>19325</v>
      </c>
      <c r="G15" s="200">
        <v>13283</v>
      </c>
      <c r="H15" s="200">
        <v>6042</v>
      </c>
      <c r="I15" s="201">
        <v>-6132</v>
      </c>
      <c r="J15" s="229"/>
      <c r="K15" s="229"/>
      <c r="L15" s="229"/>
      <c r="M15" s="229"/>
      <c r="N15" s="229"/>
      <c r="O15" s="229"/>
      <c r="P15" s="229"/>
    </row>
    <row r="16" spans="1:16" ht="15" customHeight="1">
      <c r="A16" s="271" t="s">
        <v>598</v>
      </c>
      <c r="B16" s="199">
        <v>20764</v>
      </c>
      <c r="C16" s="200">
        <v>8991</v>
      </c>
      <c r="D16" s="200">
        <v>4277</v>
      </c>
      <c r="E16" s="200">
        <v>4714</v>
      </c>
      <c r="F16" s="200">
        <v>11773</v>
      </c>
      <c r="G16" s="200">
        <v>8367</v>
      </c>
      <c r="H16" s="200">
        <v>3406</v>
      </c>
      <c r="I16" s="201">
        <v>-3653</v>
      </c>
      <c r="J16" s="229"/>
      <c r="K16" s="229"/>
      <c r="L16" s="229"/>
      <c r="M16" s="229"/>
      <c r="N16" s="229"/>
      <c r="O16" s="229"/>
      <c r="P16" s="229"/>
    </row>
    <row r="17" spans="1:16" ht="15" customHeight="1">
      <c r="A17" s="44" t="s">
        <v>599</v>
      </c>
      <c r="B17" s="199">
        <v>15955</v>
      </c>
      <c r="C17" s="200">
        <v>7739</v>
      </c>
      <c r="D17" s="200">
        <v>3683</v>
      </c>
      <c r="E17" s="200">
        <v>4056</v>
      </c>
      <c r="F17" s="200">
        <v>8216</v>
      </c>
      <c r="G17" s="200">
        <v>5862</v>
      </c>
      <c r="H17" s="200">
        <v>2354</v>
      </c>
      <c r="I17" s="201">
        <v>-1806</v>
      </c>
      <c r="J17" s="229"/>
      <c r="K17" s="229"/>
      <c r="L17" s="229"/>
      <c r="M17" s="229"/>
      <c r="N17" s="229"/>
      <c r="O17" s="229"/>
      <c r="P17" s="229"/>
    </row>
    <row r="18" spans="1:16" ht="15" customHeight="1">
      <c r="A18" s="270">
        <v>15</v>
      </c>
      <c r="B18" s="199">
        <v>3393</v>
      </c>
      <c r="C18" s="200">
        <v>1599</v>
      </c>
      <c r="D18" s="200">
        <v>771</v>
      </c>
      <c r="E18" s="200">
        <v>828</v>
      </c>
      <c r="F18" s="200">
        <v>1794</v>
      </c>
      <c r="G18" s="200">
        <v>1289</v>
      </c>
      <c r="H18" s="200">
        <v>505</v>
      </c>
      <c r="I18" s="201">
        <v>-461</v>
      </c>
      <c r="J18" s="229"/>
      <c r="K18" s="229"/>
      <c r="L18" s="229"/>
      <c r="M18" s="229"/>
      <c r="N18" s="229"/>
      <c r="O18" s="229"/>
      <c r="P18" s="229"/>
    </row>
    <row r="19" spans="1:16" ht="15" customHeight="1">
      <c r="A19" s="81">
        <v>16</v>
      </c>
      <c r="B19" s="199">
        <v>2935</v>
      </c>
      <c r="C19" s="200">
        <v>1407</v>
      </c>
      <c r="D19" s="200">
        <v>652</v>
      </c>
      <c r="E19" s="200">
        <v>755</v>
      </c>
      <c r="F19" s="200">
        <v>1528</v>
      </c>
      <c r="G19" s="200">
        <v>1106</v>
      </c>
      <c r="H19" s="200">
        <v>422</v>
      </c>
      <c r="I19" s="201">
        <v>-351</v>
      </c>
      <c r="J19" s="229"/>
      <c r="K19" s="229"/>
      <c r="L19" s="229"/>
      <c r="M19" s="229"/>
      <c r="N19" s="229"/>
      <c r="O19" s="229"/>
      <c r="P19" s="229"/>
    </row>
    <row r="20" spans="1:16" ht="15" customHeight="1">
      <c r="A20" s="81">
        <v>17</v>
      </c>
      <c r="B20" s="199">
        <v>2967</v>
      </c>
      <c r="C20" s="200">
        <v>1368</v>
      </c>
      <c r="D20" s="200">
        <v>654</v>
      </c>
      <c r="E20" s="200">
        <v>714</v>
      </c>
      <c r="F20" s="200">
        <v>1599</v>
      </c>
      <c r="G20" s="200">
        <v>1162</v>
      </c>
      <c r="H20" s="200">
        <v>437</v>
      </c>
      <c r="I20" s="201">
        <v>-448</v>
      </c>
      <c r="J20" s="229"/>
      <c r="K20" s="229"/>
      <c r="L20" s="229"/>
      <c r="M20" s="229"/>
      <c r="N20" s="229"/>
      <c r="O20" s="229"/>
      <c r="P20" s="229"/>
    </row>
    <row r="21" spans="1:16" ht="15" customHeight="1">
      <c r="A21" s="81">
        <v>18</v>
      </c>
      <c r="B21" s="199">
        <v>3357</v>
      </c>
      <c r="C21" s="200">
        <v>1684</v>
      </c>
      <c r="D21" s="200">
        <v>809</v>
      </c>
      <c r="E21" s="200">
        <v>875</v>
      </c>
      <c r="F21" s="200">
        <v>1673</v>
      </c>
      <c r="G21" s="200">
        <v>1167</v>
      </c>
      <c r="H21" s="200">
        <v>506</v>
      </c>
      <c r="I21" s="201">
        <v>-292</v>
      </c>
      <c r="J21" s="229"/>
      <c r="K21" s="229"/>
      <c r="L21" s="229"/>
      <c r="M21" s="229"/>
      <c r="N21" s="229"/>
      <c r="O21" s="229"/>
      <c r="P21" s="229"/>
    </row>
    <row r="22" spans="1:16" ht="15" customHeight="1">
      <c r="A22" s="81">
        <v>19</v>
      </c>
      <c r="B22" s="199">
        <v>3303</v>
      </c>
      <c r="C22" s="200">
        <v>1681</v>
      </c>
      <c r="D22" s="200">
        <v>797</v>
      </c>
      <c r="E22" s="200">
        <v>884</v>
      </c>
      <c r="F22" s="200">
        <v>1622</v>
      </c>
      <c r="G22" s="200">
        <v>1138</v>
      </c>
      <c r="H22" s="200">
        <v>484</v>
      </c>
      <c r="I22" s="201">
        <v>-254</v>
      </c>
      <c r="J22" s="229"/>
      <c r="K22" s="229"/>
      <c r="L22" s="229"/>
      <c r="M22" s="229"/>
      <c r="N22" s="229"/>
      <c r="O22" s="229"/>
      <c r="P22" s="229"/>
    </row>
    <row r="23" spans="1:16" ht="15" customHeight="1">
      <c r="A23" s="81" t="s">
        <v>600</v>
      </c>
      <c r="B23" s="199">
        <v>27750</v>
      </c>
      <c r="C23" s="200">
        <v>15110</v>
      </c>
      <c r="D23" s="200">
        <v>6859</v>
      </c>
      <c r="E23" s="200">
        <v>8251</v>
      </c>
      <c r="F23" s="200">
        <v>12640</v>
      </c>
      <c r="G23" s="200">
        <v>6428</v>
      </c>
      <c r="H23" s="200">
        <v>6212</v>
      </c>
      <c r="I23" s="201">
        <v>1823</v>
      </c>
      <c r="J23" s="229"/>
      <c r="K23" s="229"/>
      <c r="L23" s="229"/>
      <c r="M23" s="229"/>
      <c r="N23" s="229"/>
      <c r="O23" s="229"/>
      <c r="P23" s="229"/>
    </row>
    <row r="24" spans="1:16" ht="15" customHeight="1">
      <c r="A24" s="81">
        <v>20</v>
      </c>
      <c r="B24" s="199">
        <v>3411</v>
      </c>
      <c r="C24" s="200">
        <v>1683</v>
      </c>
      <c r="D24" s="200">
        <v>776</v>
      </c>
      <c r="E24" s="200">
        <v>907</v>
      </c>
      <c r="F24" s="200">
        <v>1728</v>
      </c>
      <c r="G24" s="200">
        <v>1080</v>
      </c>
      <c r="H24" s="200">
        <v>648</v>
      </c>
      <c r="I24" s="201">
        <v>-173</v>
      </c>
      <c r="J24" s="229"/>
      <c r="K24" s="229"/>
      <c r="L24" s="229"/>
      <c r="M24" s="229"/>
      <c r="N24" s="229"/>
      <c r="O24" s="229"/>
      <c r="P24" s="229"/>
    </row>
    <row r="25" spans="1:16" ht="15" customHeight="1">
      <c r="A25" s="81">
        <v>21</v>
      </c>
      <c r="B25" s="199">
        <v>3961</v>
      </c>
      <c r="C25" s="200">
        <v>2044</v>
      </c>
      <c r="D25" s="200">
        <v>957</v>
      </c>
      <c r="E25" s="200">
        <v>1087</v>
      </c>
      <c r="F25" s="200">
        <v>1917</v>
      </c>
      <c r="G25" s="200">
        <v>1032</v>
      </c>
      <c r="H25" s="200">
        <v>885</v>
      </c>
      <c r="I25" s="201">
        <v>55</v>
      </c>
      <c r="J25" s="229"/>
      <c r="K25" s="229"/>
      <c r="L25" s="229"/>
      <c r="M25" s="229"/>
      <c r="N25" s="229"/>
      <c r="O25" s="229"/>
      <c r="P25" s="229"/>
    </row>
    <row r="26" spans="1:16" ht="15" customHeight="1">
      <c r="A26" s="81">
        <v>22</v>
      </c>
      <c r="B26" s="199">
        <v>5011</v>
      </c>
      <c r="C26" s="200">
        <v>2585</v>
      </c>
      <c r="D26" s="200">
        <v>1148</v>
      </c>
      <c r="E26" s="200">
        <v>1437</v>
      </c>
      <c r="F26" s="200">
        <v>2426</v>
      </c>
      <c r="G26" s="200">
        <v>1225</v>
      </c>
      <c r="H26" s="200">
        <v>1201</v>
      </c>
      <c r="I26" s="201">
        <v>212</v>
      </c>
      <c r="J26" s="229"/>
      <c r="K26" s="229"/>
      <c r="L26" s="229"/>
      <c r="M26" s="229"/>
      <c r="N26" s="229"/>
      <c r="O26" s="229"/>
      <c r="P26" s="229"/>
    </row>
    <row r="27" spans="1:16" ht="15" customHeight="1">
      <c r="A27" s="81">
        <v>23</v>
      </c>
      <c r="B27" s="199">
        <v>6375</v>
      </c>
      <c r="C27" s="200">
        <v>3461</v>
      </c>
      <c r="D27" s="200">
        <v>1532</v>
      </c>
      <c r="E27" s="200">
        <v>1929</v>
      </c>
      <c r="F27" s="200">
        <v>2914</v>
      </c>
      <c r="G27" s="200">
        <v>1402</v>
      </c>
      <c r="H27" s="200">
        <v>1512</v>
      </c>
      <c r="I27" s="201">
        <v>527</v>
      </c>
      <c r="J27" s="229"/>
      <c r="K27" s="229"/>
      <c r="L27" s="229"/>
      <c r="M27" s="229"/>
      <c r="N27" s="229"/>
      <c r="O27" s="229"/>
      <c r="P27" s="229"/>
    </row>
    <row r="28" spans="1:16" ht="15" customHeight="1">
      <c r="A28" s="81">
        <v>24</v>
      </c>
      <c r="B28" s="199">
        <v>8992</v>
      </c>
      <c r="C28" s="200">
        <v>5337</v>
      </c>
      <c r="D28" s="200">
        <v>2446</v>
      </c>
      <c r="E28" s="200">
        <v>2891</v>
      </c>
      <c r="F28" s="200">
        <v>3655</v>
      </c>
      <c r="G28" s="200">
        <v>1689</v>
      </c>
      <c r="H28" s="200">
        <v>1966</v>
      </c>
      <c r="I28" s="201">
        <v>1202</v>
      </c>
      <c r="J28" s="229"/>
      <c r="K28" s="229"/>
      <c r="L28" s="229"/>
      <c r="M28" s="229"/>
      <c r="N28" s="229"/>
      <c r="O28" s="229"/>
      <c r="P28" s="229"/>
    </row>
    <row r="29" spans="1:16" ht="15" customHeight="1">
      <c r="A29" s="81" t="s">
        <v>601</v>
      </c>
      <c r="B29" s="199">
        <v>75679</v>
      </c>
      <c r="C29" s="200">
        <v>48392</v>
      </c>
      <c r="D29" s="200">
        <v>24324</v>
      </c>
      <c r="E29" s="200">
        <v>24068</v>
      </c>
      <c r="F29" s="200">
        <v>27287</v>
      </c>
      <c r="G29" s="200">
        <v>14004</v>
      </c>
      <c r="H29" s="200">
        <v>13283</v>
      </c>
      <c r="I29" s="201">
        <v>10064</v>
      </c>
      <c r="J29" s="229"/>
      <c r="K29" s="229"/>
      <c r="L29" s="229"/>
      <c r="M29" s="229"/>
      <c r="N29" s="229"/>
      <c r="O29" s="229"/>
      <c r="P29" s="229"/>
    </row>
    <row r="30" spans="1:16" ht="15" customHeight="1">
      <c r="A30" s="81">
        <v>25</v>
      </c>
      <c r="B30" s="199">
        <v>11611</v>
      </c>
      <c r="C30" s="200">
        <v>7235</v>
      </c>
      <c r="D30" s="200">
        <v>3500</v>
      </c>
      <c r="E30" s="200">
        <v>3735</v>
      </c>
      <c r="F30" s="200">
        <v>4376</v>
      </c>
      <c r="G30" s="200">
        <v>2091</v>
      </c>
      <c r="H30" s="200">
        <v>2285</v>
      </c>
      <c r="I30" s="201">
        <v>1644</v>
      </c>
      <c r="J30" s="229"/>
      <c r="K30" s="229"/>
      <c r="L30" s="229"/>
      <c r="M30" s="229"/>
      <c r="N30" s="229"/>
      <c r="O30" s="229"/>
      <c r="P30" s="229"/>
    </row>
    <row r="31" spans="1:16" ht="15" customHeight="1">
      <c r="A31" s="81">
        <v>26</v>
      </c>
      <c r="B31" s="199">
        <v>13934</v>
      </c>
      <c r="C31" s="200">
        <v>8794</v>
      </c>
      <c r="D31" s="200">
        <v>4219</v>
      </c>
      <c r="E31" s="200">
        <v>4575</v>
      </c>
      <c r="F31" s="200">
        <v>5140</v>
      </c>
      <c r="G31" s="200">
        <v>2539</v>
      </c>
      <c r="H31" s="200">
        <v>2601</v>
      </c>
      <c r="I31" s="201">
        <v>2036</v>
      </c>
      <c r="J31" s="229"/>
      <c r="K31" s="229"/>
      <c r="L31" s="229"/>
      <c r="M31" s="229"/>
      <c r="N31" s="229"/>
      <c r="O31" s="229"/>
      <c r="P31" s="229"/>
    </row>
    <row r="32" spans="1:16" ht="15" customHeight="1">
      <c r="A32" s="81">
        <v>27</v>
      </c>
      <c r="B32" s="199">
        <v>16237</v>
      </c>
      <c r="C32" s="200">
        <v>10579</v>
      </c>
      <c r="D32" s="200">
        <v>5287</v>
      </c>
      <c r="E32" s="200">
        <v>5292</v>
      </c>
      <c r="F32" s="200">
        <v>5658</v>
      </c>
      <c r="G32" s="200">
        <v>2859</v>
      </c>
      <c r="H32" s="200">
        <v>2799</v>
      </c>
      <c r="I32" s="201">
        <v>2433</v>
      </c>
      <c r="J32" s="229"/>
      <c r="K32" s="229"/>
      <c r="L32" s="229"/>
      <c r="M32" s="229"/>
      <c r="N32" s="229"/>
      <c r="O32" s="229"/>
      <c r="P32" s="229"/>
    </row>
    <row r="33" spans="1:16" ht="15" customHeight="1">
      <c r="A33" s="81">
        <v>28</v>
      </c>
      <c r="B33" s="199">
        <v>17363</v>
      </c>
      <c r="C33" s="200">
        <v>11225</v>
      </c>
      <c r="D33" s="200">
        <v>5762</v>
      </c>
      <c r="E33" s="200">
        <v>5463</v>
      </c>
      <c r="F33" s="200">
        <v>6138</v>
      </c>
      <c r="G33" s="200">
        <v>3277</v>
      </c>
      <c r="H33" s="200">
        <v>2861</v>
      </c>
      <c r="I33" s="201">
        <v>2186</v>
      </c>
      <c r="J33" s="229"/>
      <c r="K33" s="229"/>
      <c r="L33" s="229"/>
      <c r="M33" s="229"/>
      <c r="N33" s="229"/>
      <c r="O33" s="229"/>
      <c r="P33" s="229"/>
    </row>
    <row r="34" spans="1:16" ht="15" customHeight="1">
      <c r="A34" s="81">
        <v>29</v>
      </c>
      <c r="B34" s="199">
        <v>16534</v>
      </c>
      <c r="C34" s="200">
        <v>10559</v>
      </c>
      <c r="D34" s="200">
        <v>5556</v>
      </c>
      <c r="E34" s="200">
        <v>5003</v>
      </c>
      <c r="F34" s="200">
        <v>5975</v>
      </c>
      <c r="G34" s="200">
        <v>3238</v>
      </c>
      <c r="H34" s="200">
        <v>2737</v>
      </c>
      <c r="I34" s="201">
        <v>1765</v>
      </c>
      <c r="J34" s="229"/>
      <c r="K34" s="229"/>
      <c r="L34" s="229"/>
      <c r="M34" s="229"/>
      <c r="N34" s="229"/>
      <c r="O34" s="229"/>
      <c r="P34" s="229"/>
    </row>
    <row r="35" spans="1:16" ht="15" customHeight="1">
      <c r="A35" s="81" t="s">
        <v>602</v>
      </c>
      <c r="B35" s="199">
        <v>73608</v>
      </c>
      <c r="C35" s="200">
        <v>43157</v>
      </c>
      <c r="D35" s="200">
        <v>24031</v>
      </c>
      <c r="E35" s="200">
        <v>19126</v>
      </c>
      <c r="F35" s="200">
        <v>30451</v>
      </c>
      <c r="G35" s="200">
        <v>19109</v>
      </c>
      <c r="H35" s="200">
        <v>11342</v>
      </c>
      <c r="I35" s="201">
        <v>17</v>
      </c>
      <c r="J35" s="229"/>
      <c r="K35" s="229"/>
      <c r="L35" s="229"/>
      <c r="M35" s="229"/>
      <c r="N35" s="229"/>
      <c r="O35" s="229"/>
      <c r="P35" s="229"/>
    </row>
    <row r="36" spans="1:16" ht="15" customHeight="1">
      <c r="A36" s="81" t="s">
        <v>603</v>
      </c>
      <c r="B36" s="199">
        <v>53135</v>
      </c>
      <c r="C36" s="200">
        <v>27585</v>
      </c>
      <c r="D36" s="200">
        <v>16042</v>
      </c>
      <c r="E36" s="200">
        <v>11543</v>
      </c>
      <c r="F36" s="200">
        <v>25550</v>
      </c>
      <c r="G36" s="200">
        <v>18282</v>
      </c>
      <c r="H36" s="200">
        <v>7268</v>
      </c>
      <c r="I36" s="201">
        <v>-6739</v>
      </c>
      <c r="J36" s="229"/>
      <c r="K36" s="229"/>
      <c r="L36" s="229"/>
      <c r="M36" s="229"/>
      <c r="N36" s="229"/>
      <c r="O36" s="229"/>
      <c r="P36" s="229"/>
    </row>
    <row r="37" spans="1:16" ht="15" customHeight="1">
      <c r="A37" s="81" t="s">
        <v>604</v>
      </c>
      <c r="B37" s="199">
        <v>33094</v>
      </c>
      <c r="C37" s="200">
        <v>16277</v>
      </c>
      <c r="D37" s="200">
        <v>9309</v>
      </c>
      <c r="E37" s="200">
        <v>6968</v>
      </c>
      <c r="F37" s="200">
        <v>16817</v>
      </c>
      <c r="G37" s="200">
        <v>12843</v>
      </c>
      <c r="H37" s="200">
        <v>3974</v>
      </c>
      <c r="I37" s="201">
        <v>-5875</v>
      </c>
      <c r="J37" s="229"/>
      <c r="K37" s="229"/>
      <c r="L37" s="229"/>
      <c r="M37" s="229"/>
      <c r="N37" s="229"/>
      <c r="O37" s="229"/>
      <c r="P37" s="229"/>
    </row>
    <row r="38" spans="1:16" ht="15" customHeight="1">
      <c r="A38" s="81" t="s">
        <v>605</v>
      </c>
      <c r="B38" s="199">
        <v>19746</v>
      </c>
      <c r="C38" s="200">
        <v>9762</v>
      </c>
      <c r="D38" s="200">
        <v>5459</v>
      </c>
      <c r="E38" s="200">
        <v>4303</v>
      </c>
      <c r="F38" s="200">
        <v>9984</v>
      </c>
      <c r="G38" s="200">
        <v>7730</v>
      </c>
      <c r="H38" s="200">
        <v>2254</v>
      </c>
      <c r="I38" s="201">
        <v>-3427</v>
      </c>
      <c r="J38" s="229"/>
      <c r="K38" s="229"/>
      <c r="L38" s="229"/>
      <c r="M38" s="229"/>
      <c r="N38" s="229"/>
      <c r="O38" s="229"/>
      <c r="P38" s="229"/>
    </row>
    <row r="39" spans="1:16" ht="15" customHeight="1">
      <c r="A39" s="81" t="s">
        <v>606</v>
      </c>
      <c r="B39" s="199">
        <v>13410</v>
      </c>
      <c r="C39" s="200">
        <v>6617</v>
      </c>
      <c r="D39" s="200">
        <v>3798</v>
      </c>
      <c r="E39" s="200">
        <v>2819</v>
      </c>
      <c r="F39" s="200">
        <v>6793</v>
      </c>
      <c r="G39" s="200">
        <v>5417</v>
      </c>
      <c r="H39" s="200">
        <v>1376</v>
      </c>
      <c r="I39" s="201">
        <v>-2598</v>
      </c>
      <c r="J39" s="229"/>
      <c r="K39" s="229"/>
      <c r="L39" s="229"/>
      <c r="M39" s="229"/>
      <c r="N39" s="229"/>
      <c r="O39" s="229"/>
      <c r="P39" s="229"/>
    </row>
    <row r="40" spans="1:16" ht="15" customHeight="1">
      <c r="A40" s="44" t="s">
        <v>607</v>
      </c>
      <c r="B40" s="199">
        <v>12264</v>
      </c>
      <c r="C40" s="200">
        <v>6078</v>
      </c>
      <c r="D40" s="200">
        <v>3502</v>
      </c>
      <c r="E40" s="200">
        <v>2576</v>
      </c>
      <c r="F40" s="200">
        <v>6186</v>
      </c>
      <c r="G40" s="200">
        <v>4973</v>
      </c>
      <c r="H40" s="200">
        <v>1213</v>
      </c>
      <c r="I40" s="201">
        <v>-2397</v>
      </c>
      <c r="J40" s="229"/>
      <c r="K40" s="229"/>
      <c r="L40" s="229"/>
      <c r="M40" s="229"/>
      <c r="N40" s="229"/>
      <c r="O40" s="229"/>
      <c r="P40" s="229"/>
    </row>
    <row r="41" spans="1:16" ht="15" customHeight="1">
      <c r="A41" s="81" t="s">
        <v>608</v>
      </c>
      <c r="B41" s="199">
        <v>14460</v>
      </c>
      <c r="C41" s="200">
        <v>7611</v>
      </c>
      <c r="D41" s="200">
        <v>4565</v>
      </c>
      <c r="E41" s="200">
        <v>3046</v>
      </c>
      <c r="F41" s="200">
        <v>6849</v>
      </c>
      <c r="G41" s="200">
        <v>5614</v>
      </c>
      <c r="H41" s="200">
        <v>1235</v>
      </c>
      <c r="I41" s="201">
        <v>-2568</v>
      </c>
      <c r="J41" s="229"/>
      <c r="K41" s="229"/>
      <c r="L41" s="229"/>
      <c r="M41" s="229"/>
      <c r="N41" s="229"/>
      <c r="O41" s="229"/>
      <c r="P41" s="229"/>
    </row>
    <row r="42" spans="1:16" ht="15" customHeight="1">
      <c r="A42" s="81" t="s">
        <v>609</v>
      </c>
      <c r="B42" s="199">
        <v>11834</v>
      </c>
      <c r="C42" s="200">
        <v>6894</v>
      </c>
      <c r="D42" s="200">
        <v>4189</v>
      </c>
      <c r="E42" s="200">
        <v>2705</v>
      </c>
      <c r="F42" s="200">
        <v>4940</v>
      </c>
      <c r="G42" s="200">
        <v>4063</v>
      </c>
      <c r="H42" s="200">
        <v>877</v>
      </c>
      <c r="I42" s="201">
        <v>-1358</v>
      </c>
      <c r="J42" s="229"/>
      <c r="K42" s="229"/>
      <c r="L42" s="229"/>
      <c r="M42" s="229"/>
      <c r="N42" s="229"/>
      <c r="O42" s="229"/>
      <c r="P42" s="229"/>
    </row>
    <row r="43" spans="1:16" ht="15" customHeight="1">
      <c r="A43" s="81" t="s">
        <v>610</v>
      </c>
      <c r="B43" s="199">
        <v>6704</v>
      </c>
      <c r="C43" s="200">
        <v>4166</v>
      </c>
      <c r="D43" s="200">
        <v>2476</v>
      </c>
      <c r="E43" s="200">
        <v>1690</v>
      </c>
      <c r="F43" s="200">
        <v>2538</v>
      </c>
      <c r="G43" s="200">
        <v>2004</v>
      </c>
      <c r="H43" s="200">
        <v>534</v>
      </c>
      <c r="I43" s="201">
        <v>-314</v>
      </c>
      <c r="J43" s="229"/>
      <c r="K43" s="229"/>
      <c r="L43" s="229"/>
      <c r="M43" s="229"/>
      <c r="N43" s="229"/>
      <c r="O43" s="229"/>
      <c r="P43" s="229"/>
    </row>
    <row r="44" spans="1:16" ht="15" customHeight="1">
      <c r="A44" s="81" t="s">
        <v>611</v>
      </c>
      <c r="B44" s="199">
        <v>3672</v>
      </c>
      <c r="C44" s="200">
        <v>2376</v>
      </c>
      <c r="D44" s="200">
        <v>1412</v>
      </c>
      <c r="E44" s="200">
        <v>964</v>
      </c>
      <c r="F44" s="200">
        <v>1296</v>
      </c>
      <c r="G44" s="200">
        <v>962</v>
      </c>
      <c r="H44" s="200">
        <v>334</v>
      </c>
      <c r="I44" s="201">
        <v>2</v>
      </c>
      <c r="J44" s="229"/>
      <c r="K44" s="229"/>
      <c r="L44" s="229"/>
      <c r="M44" s="229"/>
      <c r="N44" s="229"/>
      <c r="O44" s="229"/>
      <c r="P44" s="229"/>
    </row>
    <row r="45" spans="1:16" ht="15" customHeight="1">
      <c r="A45" s="81" t="s">
        <v>612</v>
      </c>
      <c r="B45" s="199">
        <v>3148</v>
      </c>
      <c r="C45" s="200">
        <v>1985</v>
      </c>
      <c r="D45" s="200">
        <v>1202</v>
      </c>
      <c r="E45" s="200">
        <v>783</v>
      </c>
      <c r="F45" s="200">
        <v>1163</v>
      </c>
      <c r="G45" s="200">
        <v>843</v>
      </c>
      <c r="H45" s="200">
        <v>320</v>
      </c>
      <c r="I45" s="201">
        <v>-60</v>
      </c>
      <c r="J45" s="229"/>
      <c r="K45" s="229"/>
      <c r="L45" s="229"/>
      <c r="M45" s="229"/>
      <c r="N45" s="229"/>
      <c r="O45" s="229"/>
      <c r="P45" s="229"/>
    </row>
    <row r="46" spans="1:16" ht="15" customHeight="1">
      <c r="A46" s="81" t="s">
        <v>48</v>
      </c>
      <c r="B46" s="199">
        <v>3621</v>
      </c>
      <c r="C46" s="200">
        <v>2269</v>
      </c>
      <c r="D46" s="200">
        <v>1433</v>
      </c>
      <c r="E46" s="200">
        <v>836</v>
      </c>
      <c r="F46" s="200">
        <v>1352</v>
      </c>
      <c r="G46" s="200">
        <v>1004</v>
      </c>
      <c r="H46" s="200">
        <v>348</v>
      </c>
      <c r="I46" s="201">
        <v>-168</v>
      </c>
      <c r="J46" s="229"/>
      <c r="K46" s="229"/>
      <c r="L46" s="229"/>
      <c r="M46" s="229"/>
      <c r="N46" s="229"/>
      <c r="O46" s="229"/>
      <c r="P46" s="229"/>
    </row>
    <row r="47" spans="1:16" ht="15" customHeight="1">
      <c r="A47" s="353" t="s">
        <v>462</v>
      </c>
      <c r="B47" s="3"/>
      <c r="C47" s="100"/>
      <c r="D47" s="100"/>
      <c r="E47" s="100"/>
      <c r="F47" s="230"/>
      <c r="G47" s="230"/>
      <c r="H47" s="230"/>
      <c r="I47" s="231"/>
    </row>
    <row r="48" spans="1:16">
      <c r="A48" s="435" t="s">
        <v>379</v>
      </c>
      <c r="B48" s="435"/>
      <c r="C48" s="435"/>
      <c r="D48" s="435"/>
      <c r="E48" s="435"/>
      <c r="F48" s="435"/>
      <c r="G48" s="435"/>
      <c r="H48" s="435"/>
      <c r="I48" s="435"/>
    </row>
    <row r="49" spans="1:16">
      <c r="A49" s="8"/>
      <c r="B49" s="8"/>
      <c r="C49" s="8"/>
      <c r="D49" s="8"/>
      <c r="E49" s="8"/>
      <c r="F49" s="8"/>
      <c r="G49" s="8"/>
      <c r="H49" s="8"/>
      <c r="I49" s="8"/>
    </row>
    <row r="50" spans="1:16" s="53" customFormat="1">
      <c r="A50" s="48" t="s">
        <v>270</v>
      </c>
      <c r="B50" s="195">
        <v>219710</v>
      </c>
      <c r="C50" s="196">
        <v>115801</v>
      </c>
      <c r="D50" s="196">
        <v>63412</v>
      </c>
      <c r="E50" s="196">
        <v>52389</v>
      </c>
      <c r="F50" s="196">
        <v>103909</v>
      </c>
      <c r="G50" s="196">
        <v>71031</v>
      </c>
      <c r="H50" s="196">
        <v>32878</v>
      </c>
      <c r="I50" s="197">
        <v>-18642</v>
      </c>
    </row>
    <row r="51" spans="1:16" s="53" customFormat="1">
      <c r="A51" s="345" t="s">
        <v>269</v>
      </c>
      <c r="B51" s="199"/>
      <c r="C51" s="200"/>
      <c r="D51" s="200"/>
      <c r="E51" s="200"/>
      <c r="F51" s="200"/>
      <c r="G51" s="200"/>
      <c r="H51" s="200"/>
      <c r="I51" s="201"/>
      <c r="J51" s="229"/>
      <c r="K51" s="229"/>
      <c r="L51" s="229"/>
      <c r="M51" s="229"/>
      <c r="N51" s="229"/>
      <c r="O51" s="229"/>
      <c r="P51" s="229"/>
    </row>
    <row r="52" spans="1:16">
      <c r="A52" s="44" t="s">
        <v>596</v>
      </c>
      <c r="B52" s="199">
        <v>23576</v>
      </c>
      <c r="C52" s="200">
        <v>11328</v>
      </c>
      <c r="D52" s="200">
        <v>5631</v>
      </c>
      <c r="E52" s="200">
        <v>5697</v>
      </c>
      <c r="F52" s="200">
        <v>12248</v>
      </c>
      <c r="G52" s="200">
        <v>7814</v>
      </c>
      <c r="H52" s="200">
        <v>4434</v>
      </c>
      <c r="I52" s="201">
        <v>-2117</v>
      </c>
    </row>
    <row r="53" spans="1:16" ht="15" customHeight="1">
      <c r="A53" s="44" t="s">
        <v>597</v>
      </c>
      <c r="B53" s="199">
        <v>17096</v>
      </c>
      <c r="C53" s="200">
        <v>7219</v>
      </c>
      <c r="D53" s="200">
        <v>3643</v>
      </c>
      <c r="E53" s="200">
        <v>3576</v>
      </c>
      <c r="F53" s="200">
        <v>9877</v>
      </c>
      <c r="G53" s="200">
        <v>6802</v>
      </c>
      <c r="H53" s="200">
        <v>3075</v>
      </c>
      <c r="I53" s="201">
        <v>-3226</v>
      </c>
    </row>
    <row r="54" spans="1:16" ht="15" customHeight="1">
      <c r="A54" s="271" t="s">
        <v>598</v>
      </c>
      <c r="B54" s="199">
        <v>10481</v>
      </c>
      <c r="C54" s="200">
        <v>4542</v>
      </c>
      <c r="D54" s="200">
        <v>2189</v>
      </c>
      <c r="E54" s="200">
        <v>2353</v>
      </c>
      <c r="F54" s="200">
        <v>5939</v>
      </c>
      <c r="G54" s="200">
        <v>4255</v>
      </c>
      <c r="H54" s="200">
        <v>1684</v>
      </c>
      <c r="I54" s="201">
        <v>-1902</v>
      </c>
    </row>
    <row r="55" spans="1:16" ht="15" customHeight="1">
      <c r="A55" s="44" t="s">
        <v>599</v>
      </c>
      <c r="B55" s="199">
        <v>7682</v>
      </c>
      <c r="C55" s="200">
        <v>3702</v>
      </c>
      <c r="D55" s="200">
        <v>1790</v>
      </c>
      <c r="E55" s="200">
        <v>1912</v>
      </c>
      <c r="F55" s="200">
        <v>3980</v>
      </c>
      <c r="G55" s="200">
        <v>2898</v>
      </c>
      <c r="H55" s="200">
        <v>1082</v>
      </c>
      <c r="I55" s="201">
        <v>-986</v>
      </c>
    </row>
    <row r="56" spans="1:16" ht="15" customHeight="1">
      <c r="A56" s="270">
        <v>15</v>
      </c>
      <c r="B56" s="199">
        <v>1676</v>
      </c>
      <c r="C56" s="200">
        <v>762</v>
      </c>
      <c r="D56" s="200">
        <v>364</v>
      </c>
      <c r="E56" s="200">
        <v>398</v>
      </c>
      <c r="F56" s="200">
        <v>914</v>
      </c>
      <c r="G56" s="200">
        <v>653</v>
      </c>
      <c r="H56" s="200">
        <v>261</v>
      </c>
      <c r="I56" s="201">
        <v>-255</v>
      </c>
    </row>
    <row r="57" spans="1:16" ht="15" customHeight="1">
      <c r="A57" s="81">
        <v>16</v>
      </c>
      <c r="B57" s="199">
        <v>1469</v>
      </c>
      <c r="C57" s="200">
        <v>670</v>
      </c>
      <c r="D57" s="200">
        <v>321</v>
      </c>
      <c r="E57" s="200">
        <v>349</v>
      </c>
      <c r="F57" s="200">
        <v>799</v>
      </c>
      <c r="G57" s="200">
        <v>581</v>
      </c>
      <c r="H57" s="200">
        <v>218</v>
      </c>
      <c r="I57" s="201">
        <v>-232</v>
      </c>
    </row>
    <row r="58" spans="1:16" ht="15" customHeight="1">
      <c r="A58" s="81">
        <v>17</v>
      </c>
      <c r="B58" s="199">
        <v>1477</v>
      </c>
      <c r="C58" s="200">
        <v>689</v>
      </c>
      <c r="D58" s="200">
        <v>325</v>
      </c>
      <c r="E58" s="200">
        <v>364</v>
      </c>
      <c r="F58" s="200">
        <v>788</v>
      </c>
      <c r="G58" s="200">
        <v>578</v>
      </c>
      <c r="H58" s="200">
        <v>210</v>
      </c>
      <c r="I58" s="201">
        <v>-214</v>
      </c>
    </row>
    <row r="59" spans="1:16" ht="15" customHeight="1">
      <c r="A59" s="81">
        <v>18</v>
      </c>
      <c r="B59" s="199">
        <v>1626</v>
      </c>
      <c r="C59" s="200">
        <v>829</v>
      </c>
      <c r="D59" s="200">
        <v>408</v>
      </c>
      <c r="E59" s="200">
        <v>421</v>
      </c>
      <c r="F59" s="200">
        <v>797</v>
      </c>
      <c r="G59" s="200">
        <v>575</v>
      </c>
      <c r="H59" s="200">
        <v>222</v>
      </c>
      <c r="I59" s="201">
        <v>-154</v>
      </c>
    </row>
    <row r="60" spans="1:16" ht="15" customHeight="1">
      <c r="A60" s="81">
        <v>19</v>
      </c>
      <c r="B60" s="199">
        <v>1434</v>
      </c>
      <c r="C60" s="200">
        <v>752</v>
      </c>
      <c r="D60" s="200">
        <v>372</v>
      </c>
      <c r="E60" s="200">
        <v>380</v>
      </c>
      <c r="F60" s="200">
        <v>682</v>
      </c>
      <c r="G60" s="200">
        <v>511</v>
      </c>
      <c r="H60" s="200">
        <v>171</v>
      </c>
      <c r="I60" s="201">
        <v>-131</v>
      </c>
    </row>
    <row r="61" spans="1:16" ht="15" customHeight="1">
      <c r="A61" s="81" t="s">
        <v>600</v>
      </c>
      <c r="B61" s="199">
        <v>9624</v>
      </c>
      <c r="C61" s="200">
        <v>5411</v>
      </c>
      <c r="D61" s="200">
        <v>2632</v>
      </c>
      <c r="E61" s="200">
        <v>2779</v>
      </c>
      <c r="F61" s="200">
        <v>4213</v>
      </c>
      <c r="G61" s="200">
        <v>2568</v>
      </c>
      <c r="H61" s="200">
        <v>1645</v>
      </c>
      <c r="I61" s="201">
        <v>211</v>
      </c>
    </row>
    <row r="62" spans="1:16" ht="15" customHeight="1">
      <c r="A62" s="81">
        <v>20</v>
      </c>
      <c r="B62" s="199">
        <v>1383</v>
      </c>
      <c r="C62" s="200">
        <v>671</v>
      </c>
      <c r="D62" s="200">
        <v>310</v>
      </c>
      <c r="E62" s="200">
        <v>361</v>
      </c>
      <c r="F62" s="200">
        <v>712</v>
      </c>
      <c r="G62" s="200">
        <v>521</v>
      </c>
      <c r="H62" s="200">
        <v>191</v>
      </c>
      <c r="I62" s="201">
        <v>-160</v>
      </c>
    </row>
    <row r="63" spans="1:16" ht="15" customHeight="1">
      <c r="A63" s="81">
        <v>21</v>
      </c>
      <c r="B63" s="199">
        <v>1454</v>
      </c>
      <c r="C63" s="200">
        <v>772</v>
      </c>
      <c r="D63" s="200">
        <v>393</v>
      </c>
      <c r="E63" s="200">
        <v>379</v>
      </c>
      <c r="F63" s="200">
        <v>682</v>
      </c>
      <c r="G63" s="200">
        <v>446</v>
      </c>
      <c r="H63" s="200">
        <v>236</v>
      </c>
      <c r="I63" s="201">
        <v>-67</v>
      </c>
    </row>
    <row r="64" spans="1:16" ht="15" customHeight="1">
      <c r="A64" s="81">
        <v>22</v>
      </c>
      <c r="B64" s="199">
        <v>1705</v>
      </c>
      <c r="C64" s="200">
        <v>934</v>
      </c>
      <c r="D64" s="200">
        <v>438</v>
      </c>
      <c r="E64" s="200">
        <v>496</v>
      </c>
      <c r="F64" s="200">
        <v>771</v>
      </c>
      <c r="G64" s="200">
        <v>486</v>
      </c>
      <c r="H64" s="200">
        <v>285</v>
      </c>
      <c r="I64" s="201">
        <v>10</v>
      </c>
    </row>
    <row r="65" spans="1:9" ht="15" customHeight="1">
      <c r="A65" s="81">
        <v>23</v>
      </c>
      <c r="B65" s="199">
        <v>2105</v>
      </c>
      <c r="C65" s="200">
        <v>1213</v>
      </c>
      <c r="D65" s="200">
        <v>570</v>
      </c>
      <c r="E65" s="200">
        <v>643</v>
      </c>
      <c r="F65" s="200">
        <v>892</v>
      </c>
      <c r="G65" s="200">
        <v>513</v>
      </c>
      <c r="H65" s="200">
        <v>379</v>
      </c>
      <c r="I65" s="201">
        <v>130</v>
      </c>
    </row>
    <row r="66" spans="1:9" ht="15" customHeight="1">
      <c r="A66" s="81">
        <v>24</v>
      </c>
      <c r="B66" s="199">
        <v>2977</v>
      </c>
      <c r="C66" s="200">
        <v>1821</v>
      </c>
      <c r="D66" s="200">
        <v>921</v>
      </c>
      <c r="E66" s="200">
        <v>900</v>
      </c>
      <c r="F66" s="200">
        <v>1156</v>
      </c>
      <c r="G66" s="200">
        <v>602</v>
      </c>
      <c r="H66" s="200">
        <v>554</v>
      </c>
      <c r="I66" s="201">
        <v>298</v>
      </c>
    </row>
    <row r="67" spans="1:9" ht="15" customHeight="1">
      <c r="A67" s="81" t="s">
        <v>601</v>
      </c>
      <c r="B67" s="199">
        <v>29962</v>
      </c>
      <c r="C67" s="200">
        <v>19266</v>
      </c>
      <c r="D67" s="200">
        <v>9909</v>
      </c>
      <c r="E67" s="200">
        <v>9357</v>
      </c>
      <c r="F67" s="200">
        <v>10696</v>
      </c>
      <c r="G67" s="200">
        <v>5721</v>
      </c>
      <c r="H67" s="200">
        <v>4975</v>
      </c>
      <c r="I67" s="201">
        <v>3636</v>
      </c>
    </row>
    <row r="68" spans="1:9" ht="15" customHeight="1">
      <c r="A68" s="81">
        <v>25</v>
      </c>
      <c r="B68" s="199">
        <v>4054</v>
      </c>
      <c r="C68" s="200">
        <v>2560</v>
      </c>
      <c r="D68" s="200">
        <v>1273</v>
      </c>
      <c r="E68" s="200">
        <v>1287</v>
      </c>
      <c r="F68" s="200">
        <v>1494</v>
      </c>
      <c r="G68" s="200">
        <v>793</v>
      </c>
      <c r="H68" s="200">
        <v>701</v>
      </c>
      <c r="I68" s="201">
        <v>494</v>
      </c>
    </row>
    <row r="69" spans="1:9" ht="15" customHeight="1">
      <c r="A69" s="81">
        <v>26</v>
      </c>
      <c r="B69" s="199">
        <v>5141</v>
      </c>
      <c r="C69" s="200">
        <v>3305</v>
      </c>
      <c r="D69" s="200">
        <v>1613</v>
      </c>
      <c r="E69" s="200">
        <v>1692</v>
      </c>
      <c r="F69" s="200">
        <v>1836</v>
      </c>
      <c r="G69" s="200">
        <v>965</v>
      </c>
      <c r="H69" s="200">
        <v>871</v>
      </c>
      <c r="I69" s="201">
        <v>727</v>
      </c>
    </row>
    <row r="70" spans="1:9" ht="15" customHeight="1">
      <c r="A70" s="81">
        <v>27</v>
      </c>
      <c r="B70" s="199">
        <v>6418</v>
      </c>
      <c r="C70" s="200">
        <v>4190</v>
      </c>
      <c r="D70" s="200">
        <v>2175</v>
      </c>
      <c r="E70" s="200">
        <v>2015</v>
      </c>
      <c r="F70" s="200">
        <v>2228</v>
      </c>
      <c r="G70" s="200">
        <v>1150</v>
      </c>
      <c r="H70" s="200">
        <v>1078</v>
      </c>
      <c r="I70" s="201">
        <v>865</v>
      </c>
    </row>
    <row r="71" spans="1:9" ht="15" customHeight="1">
      <c r="A71" s="81">
        <v>28</v>
      </c>
      <c r="B71" s="199">
        <v>7316</v>
      </c>
      <c r="C71" s="200">
        <v>4727</v>
      </c>
      <c r="D71" s="200">
        <v>2476</v>
      </c>
      <c r="E71" s="200">
        <v>2251</v>
      </c>
      <c r="F71" s="200">
        <v>2589</v>
      </c>
      <c r="G71" s="200">
        <v>1398</v>
      </c>
      <c r="H71" s="200">
        <v>1191</v>
      </c>
      <c r="I71" s="201">
        <v>853</v>
      </c>
    </row>
    <row r="72" spans="1:9" ht="15" customHeight="1">
      <c r="A72" s="81">
        <v>29</v>
      </c>
      <c r="B72" s="199">
        <v>7033</v>
      </c>
      <c r="C72" s="200">
        <v>4484</v>
      </c>
      <c r="D72" s="200">
        <v>2372</v>
      </c>
      <c r="E72" s="200">
        <v>2112</v>
      </c>
      <c r="F72" s="200">
        <v>2549</v>
      </c>
      <c r="G72" s="200">
        <v>1415</v>
      </c>
      <c r="H72" s="200">
        <v>1134</v>
      </c>
      <c r="I72" s="201">
        <v>697</v>
      </c>
    </row>
    <row r="73" spans="1:9" ht="15" customHeight="1">
      <c r="A73" s="81" t="s">
        <v>602</v>
      </c>
      <c r="B73" s="199">
        <v>34758</v>
      </c>
      <c r="C73" s="200">
        <v>20441</v>
      </c>
      <c r="D73" s="200">
        <v>11539</v>
      </c>
      <c r="E73" s="200">
        <v>8902</v>
      </c>
      <c r="F73" s="200">
        <v>14317</v>
      </c>
      <c r="G73" s="200">
        <v>8850</v>
      </c>
      <c r="H73" s="200">
        <v>5467</v>
      </c>
      <c r="I73" s="201">
        <v>52</v>
      </c>
    </row>
    <row r="74" spans="1:9" ht="15" customHeight="1">
      <c r="A74" s="81" t="s">
        <v>603</v>
      </c>
      <c r="B74" s="199">
        <v>26946</v>
      </c>
      <c r="C74" s="200">
        <v>13933</v>
      </c>
      <c r="D74" s="200">
        <v>8298</v>
      </c>
      <c r="E74" s="200">
        <v>5635</v>
      </c>
      <c r="F74" s="200">
        <v>13013</v>
      </c>
      <c r="G74" s="200">
        <v>9117</v>
      </c>
      <c r="H74" s="200">
        <v>3896</v>
      </c>
      <c r="I74" s="201">
        <v>-3482</v>
      </c>
    </row>
    <row r="75" spans="1:9" ht="15" customHeight="1">
      <c r="A75" s="81" t="s">
        <v>604</v>
      </c>
      <c r="B75" s="199">
        <v>17432</v>
      </c>
      <c r="C75" s="200">
        <v>8450</v>
      </c>
      <c r="D75" s="200">
        <v>4992</v>
      </c>
      <c r="E75" s="200">
        <v>3458</v>
      </c>
      <c r="F75" s="200">
        <v>8982</v>
      </c>
      <c r="G75" s="200">
        <v>6748</v>
      </c>
      <c r="H75" s="200">
        <v>2234</v>
      </c>
      <c r="I75" s="201">
        <v>-3290</v>
      </c>
    </row>
    <row r="76" spans="1:9" ht="15" customHeight="1">
      <c r="A76" s="81" t="s">
        <v>605</v>
      </c>
      <c r="B76" s="199">
        <v>10511</v>
      </c>
      <c r="C76" s="200">
        <v>5124</v>
      </c>
      <c r="D76" s="200">
        <v>2945</v>
      </c>
      <c r="E76" s="200">
        <v>2179</v>
      </c>
      <c r="F76" s="200">
        <v>5387</v>
      </c>
      <c r="G76" s="200">
        <v>4127</v>
      </c>
      <c r="H76" s="200">
        <v>1260</v>
      </c>
      <c r="I76" s="201">
        <v>-1948</v>
      </c>
    </row>
    <row r="77" spans="1:9" ht="15" customHeight="1">
      <c r="A77" s="81" t="s">
        <v>606</v>
      </c>
      <c r="B77" s="199">
        <v>6985</v>
      </c>
      <c r="C77" s="200">
        <v>3360</v>
      </c>
      <c r="D77" s="200">
        <v>2014</v>
      </c>
      <c r="E77" s="200">
        <v>1346</v>
      </c>
      <c r="F77" s="200">
        <v>3625</v>
      </c>
      <c r="G77" s="200">
        <v>2860</v>
      </c>
      <c r="H77" s="200">
        <v>765</v>
      </c>
      <c r="I77" s="201">
        <v>-1514</v>
      </c>
    </row>
    <row r="78" spans="1:9" ht="15" customHeight="1">
      <c r="A78" s="44" t="s">
        <v>607</v>
      </c>
      <c r="B78" s="199">
        <v>6081</v>
      </c>
      <c r="C78" s="200">
        <v>2892</v>
      </c>
      <c r="D78" s="200">
        <v>1720</v>
      </c>
      <c r="E78" s="200">
        <v>1172</v>
      </c>
      <c r="F78" s="200">
        <v>3189</v>
      </c>
      <c r="G78" s="200">
        <v>2534</v>
      </c>
      <c r="H78" s="200">
        <v>655</v>
      </c>
      <c r="I78" s="201">
        <v>-1362</v>
      </c>
    </row>
    <row r="79" spans="1:9" ht="15" customHeight="1">
      <c r="A79" s="81" t="s">
        <v>608</v>
      </c>
      <c r="B79" s="199">
        <v>6653</v>
      </c>
      <c r="C79" s="200">
        <v>3260</v>
      </c>
      <c r="D79" s="200">
        <v>1936</v>
      </c>
      <c r="E79" s="200">
        <v>1324</v>
      </c>
      <c r="F79" s="200">
        <v>3393</v>
      </c>
      <c r="G79" s="200">
        <v>2715</v>
      </c>
      <c r="H79" s="200">
        <v>678</v>
      </c>
      <c r="I79" s="201">
        <v>-1391</v>
      </c>
    </row>
    <row r="80" spans="1:9" ht="15" customHeight="1">
      <c r="A80" s="81" t="s">
        <v>609</v>
      </c>
      <c r="B80" s="199">
        <v>5741</v>
      </c>
      <c r="C80" s="200">
        <v>3135</v>
      </c>
      <c r="D80" s="200">
        <v>1911</v>
      </c>
      <c r="E80" s="200">
        <v>1224</v>
      </c>
      <c r="F80" s="200">
        <v>2606</v>
      </c>
      <c r="G80" s="200">
        <v>2141</v>
      </c>
      <c r="H80" s="200">
        <v>465</v>
      </c>
      <c r="I80" s="201">
        <v>-917</v>
      </c>
    </row>
    <row r="81" spans="1:16" ht="15" customHeight="1">
      <c r="A81" s="81" t="s">
        <v>610</v>
      </c>
      <c r="B81" s="199">
        <v>2995</v>
      </c>
      <c r="C81" s="200">
        <v>1756</v>
      </c>
      <c r="D81" s="200">
        <v>1059</v>
      </c>
      <c r="E81" s="200">
        <v>697</v>
      </c>
      <c r="F81" s="200">
        <v>1239</v>
      </c>
      <c r="G81" s="200">
        <v>977</v>
      </c>
      <c r="H81" s="200">
        <v>262</v>
      </c>
      <c r="I81" s="201">
        <v>-280</v>
      </c>
    </row>
    <row r="82" spans="1:16" ht="15" customHeight="1">
      <c r="A82" s="81" t="s">
        <v>611</v>
      </c>
      <c r="B82" s="199">
        <v>1420</v>
      </c>
      <c r="C82" s="200">
        <v>888</v>
      </c>
      <c r="D82" s="200">
        <v>526</v>
      </c>
      <c r="E82" s="200">
        <v>362</v>
      </c>
      <c r="F82" s="200">
        <v>532</v>
      </c>
      <c r="G82" s="200">
        <v>411</v>
      </c>
      <c r="H82" s="200">
        <v>121</v>
      </c>
      <c r="I82" s="201">
        <v>-49</v>
      </c>
    </row>
    <row r="83" spans="1:16" ht="15" customHeight="1">
      <c r="A83" s="81" t="s">
        <v>612</v>
      </c>
      <c r="B83" s="199">
        <v>959</v>
      </c>
      <c r="C83" s="200">
        <v>609</v>
      </c>
      <c r="D83" s="200">
        <v>364</v>
      </c>
      <c r="E83" s="200">
        <v>245</v>
      </c>
      <c r="F83" s="200">
        <v>350</v>
      </c>
      <c r="G83" s="200">
        <v>255</v>
      </c>
      <c r="H83" s="200">
        <v>95</v>
      </c>
      <c r="I83" s="201">
        <v>-10</v>
      </c>
    </row>
    <row r="84" spans="1:16" ht="15" customHeight="1">
      <c r="A84" s="81" t="s">
        <v>48</v>
      </c>
      <c r="B84" s="199">
        <v>808</v>
      </c>
      <c r="C84" s="200">
        <v>485</v>
      </c>
      <c r="D84" s="200">
        <v>314</v>
      </c>
      <c r="E84" s="200">
        <v>171</v>
      </c>
      <c r="F84" s="200">
        <v>323</v>
      </c>
      <c r="G84" s="200">
        <v>238</v>
      </c>
      <c r="H84" s="200">
        <v>85</v>
      </c>
      <c r="I84" s="201">
        <v>-67</v>
      </c>
    </row>
    <row r="85" spans="1:16" ht="15" customHeight="1">
      <c r="A85" s="353" t="s">
        <v>462</v>
      </c>
      <c r="B85" s="3"/>
      <c r="C85" s="100"/>
      <c r="D85" s="100"/>
      <c r="E85" s="100"/>
      <c r="F85" s="100"/>
      <c r="G85" s="100"/>
      <c r="H85" s="100"/>
      <c r="I85" s="100"/>
    </row>
    <row r="86" spans="1:16" ht="12.75" customHeight="1">
      <c r="A86" s="435" t="s">
        <v>380</v>
      </c>
      <c r="B86" s="435"/>
      <c r="C86" s="435"/>
      <c r="D86" s="435"/>
      <c r="E86" s="435"/>
      <c r="F86" s="435"/>
      <c r="G86" s="435"/>
      <c r="H86" s="435"/>
      <c r="I86" s="435"/>
    </row>
    <row r="87" spans="1:16" ht="12.75" customHeight="1">
      <c r="A87" s="8"/>
      <c r="B87" s="8"/>
      <c r="C87" s="8"/>
      <c r="D87" s="8"/>
      <c r="E87" s="8"/>
      <c r="F87" s="8"/>
      <c r="G87" s="8"/>
      <c r="H87" s="8"/>
      <c r="I87" s="8"/>
    </row>
    <row r="88" spans="1:16" ht="12.75" customHeight="1">
      <c r="A88" s="48" t="s">
        <v>270</v>
      </c>
      <c r="B88" s="195">
        <v>248616</v>
      </c>
      <c r="C88" s="196">
        <v>135484</v>
      </c>
      <c r="D88" s="196">
        <v>71309</v>
      </c>
      <c r="E88" s="196">
        <v>64175</v>
      </c>
      <c r="F88" s="196">
        <v>113132</v>
      </c>
      <c r="G88" s="196">
        <v>74978</v>
      </c>
      <c r="H88" s="196">
        <v>38154</v>
      </c>
      <c r="I88" s="197">
        <v>-10803</v>
      </c>
    </row>
    <row r="89" spans="1:16" s="53" customFormat="1">
      <c r="A89" s="345" t="s">
        <v>269</v>
      </c>
      <c r="B89" s="199"/>
      <c r="C89" s="200"/>
      <c r="D89" s="200"/>
      <c r="E89" s="200"/>
      <c r="F89" s="200"/>
      <c r="G89" s="200"/>
      <c r="H89" s="200"/>
      <c r="I89" s="201"/>
      <c r="J89" s="229"/>
      <c r="K89" s="229"/>
      <c r="L89" s="229"/>
      <c r="M89" s="229"/>
      <c r="N89" s="229"/>
      <c r="O89" s="229"/>
      <c r="P89" s="229"/>
    </row>
    <row r="90" spans="1:16" ht="15" customHeight="1">
      <c r="A90" s="44" t="s">
        <v>596</v>
      </c>
      <c r="B90" s="199">
        <v>22194</v>
      </c>
      <c r="C90" s="200">
        <v>10561</v>
      </c>
      <c r="D90" s="200">
        <v>5293</v>
      </c>
      <c r="E90" s="200">
        <v>5268</v>
      </c>
      <c r="F90" s="200">
        <v>11633</v>
      </c>
      <c r="G90" s="200">
        <v>7407</v>
      </c>
      <c r="H90" s="200">
        <v>4226</v>
      </c>
      <c r="I90" s="201">
        <v>-2139</v>
      </c>
    </row>
    <row r="91" spans="1:16" ht="15" customHeight="1">
      <c r="A91" s="44" t="s">
        <v>597</v>
      </c>
      <c r="B91" s="199">
        <v>16616</v>
      </c>
      <c r="C91" s="200">
        <v>7168</v>
      </c>
      <c r="D91" s="200">
        <v>3593</v>
      </c>
      <c r="E91" s="200">
        <v>3575</v>
      </c>
      <c r="F91" s="200">
        <v>9448</v>
      </c>
      <c r="G91" s="200">
        <v>6481</v>
      </c>
      <c r="H91" s="200">
        <v>2967</v>
      </c>
      <c r="I91" s="201">
        <v>-2906</v>
      </c>
    </row>
    <row r="92" spans="1:16" ht="15" customHeight="1">
      <c r="A92" s="271" t="s">
        <v>598</v>
      </c>
      <c r="B92" s="199">
        <v>10283</v>
      </c>
      <c r="C92" s="200">
        <v>4449</v>
      </c>
      <c r="D92" s="200">
        <v>2088</v>
      </c>
      <c r="E92" s="200">
        <v>2361</v>
      </c>
      <c r="F92" s="200">
        <v>5834</v>
      </c>
      <c r="G92" s="200">
        <v>4112</v>
      </c>
      <c r="H92" s="200">
        <v>1722</v>
      </c>
      <c r="I92" s="201">
        <v>-1751</v>
      </c>
    </row>
    <row r="93" spans="1:16" ht="15" customHeight="1">
      <c r="A93" s="44" t="s">
        <v>599</v>
      </c>
      <c r="B93" s="199">
        <v>8273</v>
      </c>
      <c r="C93" s="200">
        <v>4037</v>
      </c>
      <c r="D93" s="200">
        <v>1893</v>
      </c>
      <c r="E93" s="200">
        <v>2144</v>
      </c>
      <c r="F93" s="200">
        <v>4236</v>
      </c>
      <c r="G93" s="200">
        <v>2964</v>
      </c>
      <c r="H93" s="200">
        <v>1272</v>
      </c>
      <c r="I93" s="201">
        <v>-820</v>
      </c>
    </row>
    <row r="94" spans="1:16" ht="15" customHeight="1">
      <c r="A94" s="270">
        <v>15</v>
      </c>
      <c r="B94" s="199">
        <v>1717</v>
      </c>
      <c r="C94" s="200">
        <v>837</v>
      </c>
      <c r="D94" s="200">
        <v>407</v>
      </c>
      <c r="E94" s="200">
        <v>430</v>
      </c>
      <c r="F94" s="200">
        <v>880</v>
      </c>
      <c r="G94" s="200">
        <v>636</v>
      </c>
      <c r="H94" s="200">
        <v>244</v>
      </c>
      <c r="I94" s="201">
        <v>-206</v>
      </c>
    </row>
    <row r="95" spans="1:16" ht="15" customHeight="1">
      <c r="A95" s="81">
        <v>16</v>
      </c>
      <c r="B95" s="199">
        <v>1466</v>
      </c>
      <c r="C95" s="200">
        <v>737</v>
      </c>
      <c r="D95" s="200">
        <v>331</v>
      </c>
      <c r="E95" s="200">
        <v>406</v>
      </c>
      <c r="F95" s="200">
        <v>729</v>
      </c>
      <c r="G95" s="200">
        <v>525</v>
      </c>
      <c r="H95" s="200">
        <v>204</v>
      </c>
      <c r="I95" s="201">
        <v>-119</v>
      </c>
    </row>
    <row r="96" spans="1:16" ht="15" customHeight="1">
      <c r="A96" s="81">
        <v>17</v>
      </c>
      <c r="B96" s="199">
        <v>1490</v>
      </c>
      <c r="C96" s="200">
        <v>679</v>
      </c>
      <c r="D96" s="200">
        <v>329</v>
      </c>
      <c r="E96" s="200">
        <v>350</v>
      </c>
      <c r="F96" s="200">
        <v>811</v>
      </c>
      <c r="G96" s="200">
        <v>584</v>
      </c>
      <c r="H96" s="200">
        <v>227</v>
      </c>
      <c r="I96" s="201">
        <v>-234</v>
      </c>
    </row>
    <row r="97" spans="1:9" ht="15" customHeight="1">
      <c r="A97" s="81">
        <v>18</v>
      </c>
      <c r="B97" s="199">
        <v>1731</v>
      </c>
      <c r="C97" s="200">
        <v>855</v>
      </c>
      <c r="D97" s="200">
        <v>401</v>
      </c>
      <c r="E97" s="200">
        <v>454</v>
      </c>
      <c r="F97" s="200">
        <v>876</v>
      </c>
      <c r="G97" s="200">
        <v>592</v>
      </c>
      <c r="H97" s="200">
        <v>284</v>
      </c>
      <c r="I97" s="201">
        <v>-138</v>
      </c>
    </row>
    <row r="98" spans="1:9" ht="15" customHeight="1">
      <c r="A98" s="81">
        <v>19</v>
      </c>
      <c r="B98" s="199">
        <v>1869</v>
      </c>
      <c r="C98" s="200">
        <v>929</v>
      </c>
      <c r="D98" s="200">
        <v>425</v>
      </c>
      <c r="E98" s="200">
        <v>504</v>
      </c>
      <c r="F98" s="200">
        <v>940</v>
      </c>
      <c r="G98" s="200">
        <v>627</v>
      </c>
      <c r="H98" s="200">
        <v>313</v>
      </c>
      <c r="I98" s="201">
        <v>-123</v>
      </c>
    </row>
    <row r="99" spans="1:9" ht="15" customHeight="1">
      <c r="A99" s="81" t="s">
        <v>600</v>
      </c>
      <c r="B99" s="199">
        <v>18126</v>
      </c>
      <c r="C99" s="200">
        <v>9699</v>
      </c>
      <c r="D99" s="200">
        <v>4227</v>
      </c>
      <c r="E99" s="200">
        <v>5472</v>
      </c>
      <c r="F99" s="200">
        <v>8427</v>
      </c>
      <c r="G99" s="200">
        <v>3860</v>
      </c>
      <c r="H99" s="200">
        <v>4567</v>
      </c>
      <c r="I99" s="201">
        <v>1612</v>
      </c>
    </row>
    <row r="100" spans="1:9" ht="15" customHeight="1">
      <c r="A100" s="81">
        <v>20</v>
      </c>
      <c r="B100" s="199">
        <v>2028</v>
      </c>
      <c r="C100" s="200">
        <v>1012</v>
      </c>
      <c r="D100" s="200">
        <v>466</v>
      </c>
      <c r="E100" s="200">
        <v>546</v>
      </c>
      <c r="F100" s="200">
        <v>1016</v>
      </c>
      <c r="G100" s="200">
        <v>559</v>
      </c>
      <c r="H100" s="200">
        <v>457</v>
      </c>
      <c r="I100" s="201">
        <v>-13</v>
      </c>
    </row>
    <row r="101" spans="1:9" ht="15" customHeight="1">
      <c r="A101" s="81">
        <v>21</v>
      </c>
      <c r="B101" s="199">
        <v>2507</v>
      </c>
      <c r="C101" s="200">
        <v>1272</v>
      </c>
      <c r="D101" s="200">
        <v>564</v>
      </c>
      <c r="E101" s="200">
        <v>708</v>
      </c>
      <c r="F101" s="200">
        <v>1235</v>
      </c>
      <c r="G101" s="200">
        <v>586</v>
      </c>
      <c r="H101" s="200">
        <v>649</v>
      </c>
      <c r="I101" s="201">
        <v>122</v>
      </c>
    </row>
    <row r="102" spans="1:9" ht="15" customHeight="1">
      <c r="A102" s="81">
        <v>22</v>
      </c>
      <c r="B102" s="199">
        <v>3306</v>
      </c>
      <c r="C102" s="200">
        <v>1651</v>
      </c>
      <c r="D102" s="200">
        <v>710</v>
      </c>
      <c r="E102" s="200">
        <v>941</v>
      </c>
      <c r="F102" s="200">
        <v>1655</v>
      </c>
      <c r="G102" s="200">
        <v>739</v>
      </c>
      <c r="H102" s="200">
        <v>916</v>
      </c>
      <c r="I102" s="201">
        <v>202</v>
      </c>
    </row>
    <row r="103" spans="1:9" ht="15" customHeight="1">
      <c r="A103" s="81">
        <v>23</v>
      </c>
      <c r="B103" s="199">
        <v>4270</v>
      </c>
      <c r="C103" s="200">
        <v>2248</v>
      </c>
      <c r="D103" s="200">
        <v>962</v>
      </c>
      <c r="E103" s="200">
        <v>1286</v>
      </c>
      <c r="F103" s="200">
        <v>2022</v>
      </c>
      <c r="G103" s="200">
        <v>889</v>
      </c>
      <c r="H103" s="200">
        <v>1133</v>
      </c>
      <c r="I103" s="201">
        <v>397</v>
      </c>
    </row>
    <row r="104" spans="1:9" ht="15" customHeight="1">
      <c r="A104" s="81">
        <v>24</v>
      </c>
      <c r="B104" s="199">
        <v>6015</v>
      </c>
      <c r="C104" s="200">
        <v>3516</v>
      </c>
      <c r="D104" s="200">
        <v>1525</v>
      </c>
      <c r="E104" s="200">
        <v>1991</v>
      </c>
      <c r="F104" s="200">
        <v>2499</v>
      </c>
      <c r="G104" s="200">
        <v>1087</v>
      </c>
      <c r="H104" s="200">
        <v>1412</v>
      </c>
      <c r="I104" s="201">
        <v>904</v>
      </c>
    </row>
    <row r="105" spans="1:9" ht="15" customHeight="1">
      <c r="A105" s="81" t="s">
        <v>601</v>
      </c>
      <c r="B105" s="199">
        <v>45717</v>
      </c>
      <c r="C105" s="200">
        <v>29126</v>
      </c>
      <c r="D105" s="200">
        <v>14415</v>
      </c>
      <c r="E105" s="200">
        <v>14711</v>
      </c>
      <c r="F105" s="200">
        <v>16591</v>
      </c>
      <c r="G105" s="200">
        <v>8283</v>
      </c>
      <c r="H105" s="200">
        <v>8308</v>
      </c>
      <c r="I105" s="201">
        <v>6428</v>
      </c>
    </row>
    <row r="106" spans="1:9" ht="15" customHeight="1">
      <c r="A106" s="81">
        <v>25</v>
      </c>
      <c r="B106" s="199">
        <v>7557</v>
      </c>
      <c r="C106" s="200">
        <v>4675</v>
      </c>
      <c r="D106" s="200">
        <v>2227</v>
      </c>
      <c r="E106" s="200">
        <v>2448</v>
      </c>
      <c r="F106" s="200">
        <v>2882</v>
      </c>
      <c r="G106" s="200">
        <v>1298</v>
      </c>
      <c r="H106" s="200">
        <v>1584</v>
      </c>
      <c r="I106" s="201">
        <v>1150</v>
      </c>
    </row>
    <row r="107" spans="1:9" ht="15" customHeight="1">
      <c r="A107" s="81">
        <v>26</v>
      </c>
      <c r="B107" s="199">
        <v>8793</v>
      </c>
      <c r="C107" s="200">
        <v>5489</v>
      </c>
      <c r="D107" s="200">
        <v>2606</v>
      </c>
      <c r="E107" s="200">
        <v>2883</v>
      </c>
      <c r="F107" s="200">
        <v>3304</v>
      </c>
      <c r="G107" s="200">
        <v>1574</v>
      </c>
      <c r="H107" s="200">
        <v>1730</v>
      </c>
      <c r="I107" s="201">
        <v>1309</v>
      </c>
    </row>
    <row r="108" spans="1:9" ht="15" customHeight="1">
      <c r="A108" s="81">
        <v>27</v>
      </c>
      <c r="B108" s="199">
        <v>9819</v>
      </c>
      <c r="C108" s="200">
        <v>6389</v>
      </c>
      <c r="D108" s="200">
        <v>3112</v>
      </c>
      <c r="E108" s="200">
        <v>3277</v>
      </c>
      <c r="F108" s="200">
        <v>3430</v>
      </c>
      <c r="G108" s="200">
        <v>1709</v>
      </c>
      <c r="H108" s="200">
        <v>1721</v>
      </c>
      <c r="I108" s="201">
        <v>1568</v>
      </c>
    </row>
    <row r="109" spans="1:9" ht="15" customHeight="1">
      <c r="A109" s="81">
        <v>28</v>
      </c>
      <c r="B109" s="199">
        <v>10047</v>
      </c>
      <c r="C109" s="200">
        <v>6498</v>
      </c>
      <c r="D109" s="200">
        <v>3286</v>
      </c>
      <c r="E109" s="200">
        <v>3212</v>
      </c>
      <c r="F109" s="200">
        <v>3549</v>
      </c>
      <c r="G109" s="200">
        <v>1879</v>
      </c>
      <c r="H109" s="200">
        <v>1670</v>
      </c>
      <c r="I109" s="201">
        <v>1333</v>
      </c>
    </row>
    <row r="110" spans="1:9" ht="15" customHeight="1">
      <c r="A110" s="81">
        <v>29</v>
      </c>
      <c r="B110" s="199">
        <v>9501</v>
      </c>
      <c r="C110" s="200">
        <v>6075</v>
      </c>
      <c r="D110" s="200">
        <v>3184</v>
      </c>
      <c r="E110" s="200">
        <v>2891</v>
      </c>
      <c r="F110" s="200">
        <v>3426</v>
      </c>
      <c r="G110" s="200">
        <v>1823</v>
      </c>
      <c r="H110" s="200">
        <v>1603</v>
      </c>
      <c r="I110" s="201">
        <v>1068</v>
      </c>
    </row>
    <row r="111" spans="1:9" ht="15" customHeight="1">
      <c r="A111" s="81" t="s">
        <v>602</v>
      </c>
      <c r="B111" s="199">
        <v>38850</v>
      </c>
      <c r="C111" s="200">
        <v>22716</v>
      </c>
      <c r="D111" s="200">
        <v>12492</v>
      </c>
      <c r="E111" s="200">
        <v>10224</v>
      </c>
      <c r="F111" s="200">
        <v>16134</v>
      </c>
      <c r="G111" s="200">
        <v>10259</v>
      </c>
      <c r="H111" s="200">
        <v>5875</v>
      </c>
      <c r="I111" s="201">
        <v>-35</v>
      </c>
    </row>
    <row r="112" spans="1:9" ht="15" customHeight="1">
      <c r="A112" s="81" t="s">
        <v>603</v>
      </c>
      <c r="B112" s="199">
        <v>26189</v>
      </c>
      <c r="C112" s="200">
        <v>13652</v>
      </c>
      <c r="D112" s="200">
        <v>7744</v>
      </c>
      <c r="E112" s="200">
        <v>5908</v>
      </c>
      <c r="F112" s="200">
        <v>12537</v>
      </c>
      <c r="G112" s="200">
        <v>9165</v>
      </c>
      <c r="H112" s="200">
        <v>3372</v>
      </c>
      <c r="I112" s="201">
        <v>-3257</v>
      </c>
    </row>
    <row r="113" spans="1:9" ht="15" customHeight="1">
      <c r="A113" s="81" t="s">
        <v>604</v>
      </c>
      <c r="B113" s="199">
        <v>15662</v>
      </c>
      <c r="C113" s="200">
        <v>7827</v>
      </c>
      <c r="D113" s="200">
        <v>4317</v>
      </c>
      <c r="E113" s="200">
        <v>3510</v>
      </c>
      <c r="F113" s="200">
        <v>7835</v>
      </c>
      <c r="G113" s="200">
        <v>6095</v>
      </c>
      <c r="H113" s="200">
        <v>1740</v>
      </c>
      <c r="I113" s="201">
        <v>-2585</v>
      </c>
    </row>
    <row r="114" spans="1:9" ht="15" customHeight="1">
      <c r="A114" s="81" t="s">
        <v>605</v>
      </c>
      <c r="B114" s="199">
        <v>9235</v>
      </c>
      <c r="C114" s="200">
        <v>4638</v>
      </c>
      <c r="D114" s="200">
        <v>2514</v>
      </c>
      <c r="E114" s="200">
        <v>2124</v>
      </c>
      <c r="F114" s="200">
        <v>4597</v>
      </c>
      <c r="G114" s="200">
        <v>3603</v>
      </c>
      <c r="H114" s="200">
        <v>994</v>
      </c>
      <c r="I114" s="201">
        <v>-1479</v>
      </c>
    </row>
    <row r="115" spans="1:9" ht="15" customHeight="1">
      <c r="A115" s="81" t="s">
        <v>606</v>
      </c>
      <c r="B115" s="199">
        <v>6425</v>
      </c>
      <c r="C115" s="200">
        <v>3257</v>
      </c>
      <c r="D115" s="200">
        <v>1784</v>
      </c>
      <c r="E115" s="200">
        <v>1473</v>
      </c>
      <c r="F115" s="200">
        <v>3168</v>
      </c>
      <c r="G115" s="200">
        <v>2557</v>
      </c>
      <c r="H115" s="200">
        <v>611</v>
      </c>
      <c r="I115" s="201">
        <v>-1084</v>
      </c>
    </row>
    <row r="116" spans="1:9" ht="15" customHeight="1">
      <c r="A116" s="44" t="s">
        <v>607</v>
      </c>
      <c r="B116" s="199">
        <v>6183</v>
      </c>
      <c r="C116" s="200">
        <v>3186</v>
      </c>
      <c r="D116" s="200">
        <v>1782</v>
      </c>
      <c r="E116" s="200">
        <v>1404</v>
      </c>
      <c r="F116" s="200">
        <v>2997</v>
      </c>
      <c r="G116" s="200">
        <v>2439</v>
      </c>
      <c r="H116" s="200">
        <v>558</v>
      </c>
      <c r="I116" s="201">
        <v>-1035</v>
      </c>
    </row>
    <row r="117" spans="1:9" ht="15" customHeight="1">
      <c r="A117" s="81" t="s">
        <v>608</v>
      </c>
      <c r="B117" s="199">
        <v>7807</v>
      </c>
      <c r="C117" s="200">
        <v>4351</v>
      </c>
      <c r="D117" s="200">
        <v>2629</v>
      </c>
      <c r="E117" s="200">
        <v>1722</v>
      </c>
      <c r="F117" s="200">
        <v>3456</v>
      </c>
      <c r="G117" s="200">
        <v>2899</v>
      </c>
      <c r="H117" s="200">
        <v>557</v>
      </c>
      <c r="I117" s="201">
        <v>-1177</v>
      </c>
    </row>
    <row r="118" spans="1:9" ht="15" customHeight="1">
      <c r="A118" s="81" t="s">
        <v>609</v>
      </c>
      <c r="B118" s="199">
        <v>6093</v>
      </c>
      <c r="C118" s="200">
        <v>3759</v>
      </c>
      <c r="D118" s="200">
        <v>2278</v>
      </c>
      <c r="E118" s="200">
        <v>1481</v>
      </c>
      <c r="F118" s="200">
        <v>2334</v>
      </c>
      <c r="G118" s="200">
        <v>1922</v>
      </c>
      <c r="H118" s="200">
        <v>412</v>
      </c>
      <c r="I118" s="201">
        <v>-441</v>
      </c>
    </row>
    <row r="119" spans="1:9" ht="15" customHeight="1">
      <c r="A119" s="81" t="s">
        <v>610</v>
      </c>
      <c r="B119" s="199">
        <v>3709</v>
      </c>
      <c r="C119" s="200">
        <v>2410</v>
      </c>
      <c r="D119" s="200">
        <v>1417</v>
      </c>
      <c r="E119" s="200">
        <v>993</v>
      </c>
      <c r="F119" s="200">
        <v>1299</v>
      </c>
      <c r="G119" s="200">
        <v>1027</v>
      </c>
      <c r="H119" s="200">
        <v>272</v>
      </c>
      <c r="I119" s="201">
        <v>-34</v>
      </c>
    </row>
    <row r="120" spans="1:9" ht="15" customHeight="1">
      <c r="A120" s="81" t="s">
        <v>611</v>
      </c>
      <c r="B120" s="199">
        <v>2252</v>
      </c>
      <c r="C120" s="200">
        <v>1488</v>
      </c>
      <c r="D120" s="200">
        <v>886</v>
      </c>
      <c r="E120" s="200">
        <v>602</v>
      </c>
      <c r="F120" s="200">
        <v>764</v>
      </c>
      <c r="G120" s="200">
        <v>551</v>
      </c>
      <c r="H120" s="200">
        <v>213</v>
      </c>
      <c r="I120" s="201">
        <v>51</v>
      </c>
    </row>
    <row r="121" spans="1:9" ht="15" customHeight="1">
      <c r="A121" s="81" t="s">
        <v>612</v>
      </c>
      <c r="B121" s="199">
        <v>2189</v>
      </c>
      <c r="C121" s="200">
        <v>1376</v>
      </c>
      <c r="D121" s="200">
        <v>838</v>
      </c>
      <c r="E121" s="200">
        <v>538</v>
      </c>
      <c r="F121" s="200">
        <v>813</v>
      </c>
      <c r="G121" s="200">
        <v>588</v>
      </c>
      <c r="H121" s="200">
        <v>225</v>
      </c>
      <c r="I121" s="201">
        <v>-50</v>
      </c>
    </row>
    <row r="122" spans="1:9" ht="15" customHeight="1">
      <c r="A122" s="81" t="s">
        <v>48</v>
      </c>
      <c r="B122" s="199">
        <v>2813</v>
      </c>
      <c r="C122" s="200">
        <v>1784</v>
      </c>
      <c r="D122" s="200">
        <v>1119</v>
      </c>
      <c r="E122" s="200">
        <v>665</v>
      </c>
      <c r="F122" s="200">
        <v>1029</v>
      </c>
      <c r="G122" s="200">
        <v>766</v>
      </c>
      <c r="H122" s="200">
        <v>263</v>
      </c>
      <c r="I122" s="201">
        <v>-101</v>
      </c>
    </row>
    <row r="123" spans="1:9" ht="15" customHeight="1">
      <c r="A123" s="353" t="s">
        <v>462</v>
      </c>
      <c r="B123" s="44"/>
      <c r="C123" s="2"/>
      <c r="D123" s="2"/>
      <c r="E123" s="2"/>
      <c r="F123" s="2"/>
      <c r="G123" s="2"/>
      <c r="H123" s="2"/>
      <c r="I123" s="100"/>
    </row>
    <row r="124" spans="1:9">
      <c r="B124" s="23"/>
    </row>
  </sheetData>
  <mergeCells count="8">
    <mergeCell ref="A10:I10"/>
    <mergeCell ref="A86:I86"/>
    <mergeCell ref="A48:I48"/>
    <mergeCell ref="A7:A8"/>
    <mergeCell ref="B7:B8"/>
    <mergeCell ref="C7:E7"/>
    <mergeCell ref="F7:H7"/>
    <mergeCell ref="I7:I8"/>
  </mergeCells>
  <hyperlinks>
    <hyperlink ref="A5" location="' Spis tablic  List of tables'!A1" display="Powrót do spisu tablic "/>
    <hyperlink ref="A6" location="' Spis tablic  List of tables'!A1" display="Return to list of tables"/>
  </hyperlinks>
  <pageMargins left="0.74803149606299213" right="0.74803149606299213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 Spis tablic  List of tables</vt:lpstr>
      <vt:lpstr>Tabl. 1 (144)</vt:lpstr>
      <vt:lpstr>Tabl. 2 (145)</vt:lpstr>
      <vt:lpstr>Tabl. 3 (146)</vt:lpstr>
      <vt:lpstr>Tabl. 4 (147)</vt:lpstr>
      <vt:lpstr>Tabl. 5 (148)</vt:lpstr>
      <vt:lpstr>Tabl. 6 (149)</vt:lpstr>
      <vt:lpstr>Tabl. 7 (150)</vt:lpstr>
      <vt:lpstr>Tabl. 8 (151)</vt:lpstr>
      <vt:lpstr>Tabl. 9 (152)</vt:lpstr>
      <vt:lpstr>Tabl. 10 (153)</vt:lpstr>
      <vt:lpstr>Tabl. 11 (154)</vt:lpstr>
      <vt:lpstr>Tabl. 12 (155)</vt:lpstr>
      <vt:lpstr>Tabl. 13 (156)</vt:lpstr>
      <vt:lpstr>Tabl. 14 (157)</vt:lpstr>
      <vt:lpstr>Tabl. 15 (158)</vt:lpstr>
      <vt:lpstr>Tabl. 16 (159)</vt:lpstr>
      <vt:lpstr>Tabl. 17 (160)</vt:lpstr>
      <vt:lpstr>Tabl. 18 (161)</vt:lpstr>
      <vt:lpstr>Tabl. 19 (162)</vt:lpstr>
      <vt:lpstr>Tabl. 20 (163)</vt:lpstr>
      <vt:lpstr>Tabl. 21 (164)</vt:lpstr>
      <vt:lpstr>Tabl. 22 (165)</vt:lpstr>
      <vt:lpstr>Tabl. 23 (166)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  Mariusz</dc:creator>
  <cp:lastModifiedBy>Potocka Małgorzata</cp:lastModifiedBy>
  <cp:lastPrinted>2019-08-12T08:17:16Z</cp:lastPrinted>
  <dcterms:created xsi:type="dcterms:W3CDTF">2010-08-25T09:43:37Z</dcterms:created>
  <dcterms:modified xsi:type="dcterms:W3CDTF">2020-12-16T08:51:17Z</dcterms:modified>
</cp:coreProperties>
</file>