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mfgus01a\D19b\W5\Ochrona_srodowiska\OCHRONA ŚRODOWISKA 2019\EXCEL\"/>
    </mc:Choice>
  </mc:AlternateContent>
  <bookViews>
    <workbookView xWindow="0" yWindow="0" windowWidth="19200" windowHeight="11595" tabRatio="856"/>
  </bookViews>
  <sheets>
    <sheet name="Dział 7._Chapter 7." sheetId="21" r:id="rId1"/>
    <sheet name="Spis tablic_Contents" sheetId="20" r:id="rId2"/>
    <sheet name="Tabl.1(268)" sheetId="2" r:id="rId3"/>
    <sheet name="Tabl.2(269)" sheetId="3" r:id="rId4"/>
    <sheet name="Tabl.3(270)" sheetId="4" r:id="rId5"/>
    <sheet name="Tabl.4(271)" sheetId="24" r:id="rId6"/>
    <sheet name="Tabl.5(272)" sheetId="6" r:id="rId7"/>
    <sheet name="Tabl.6(273)" sheetId="7" r:id="rId8"/>
    <sheet name="Tabl.7(274)" sheetId="13" r:id="rId9"/>
    <sheet name="Tabl.8(275)" sheetId="8" r:id="rId10"/>
    <sheet name="Tabl.9(276)" sheetId="9" r:id="rId11"/>
    <sheet name="Tabl.10(277)" sheetId="23" r:id="rId12"/>
    <sheet name="Tabl.11(278)" sheetId="22" r:id="rId13"/>
    <sheet name="Tabl.12(279)" sheetId="12" r:id="rId14"/>
    <sheet name="Tabl.13(280)" sheetId="27" r:id="rId15"/>
    <sheet name="Tabl.14(281)" sheetId="14" r:id="rId16"/>
    <sheet name="Tabl.15(282)" sheetId="15" r:id="rId17"/>
    <sheet name="Tabl.16(283)" sheetId="16" r:id="rId18"/>
    <sheet name="Tabl.17(284)" sheetId="17" r:id="rId19"/>
  </sheets>
  <definedNames>
    <definedName name="_xlnm._FilterDatabase" localSheetId="17" hidden="1">'Tabl.16(283)'!$A$4:$P$26</definedName>
    <definedName name="_xlnm.Print_Area" localSheetId="0">'Dział 7._Chapter 7.'!$A$1:$K$31</definedName>
    <definedName name="_xlnm.Print_Area" localSheetId="1">'Spis tablic_Contents'!$A$1:$K$45</definedName>
    <definedName name="_xlnm.Print_Area" localSheetId="2">'Tabl.1(268)'!$A$1:$J$29</definedName>
    <definedName name="_xlnm.Print_Area" localSheetId="11">'Tabl.10(277)'!$A$1:$H$22</definedName>
    <definedName name="_xlnm.Print_Area" localSheetId="12">'Tabl.11(278)'!$A$1:$F$16</definedName>
    <definedName name="_xlnm.Print_Area" localSheetId="13">'Tabl.12(279)'!$A$1:$I$25</definedName>
    <definedName name="_xlnm.Print_Area" localSheetId="14">'Tabl.13(280)'!$A$1:$G$17</definedName>
    <definedName name="_xlnm.Print_Area" localSheetId="15">'Tabl.14(281)'!$A$1:$K$21</definedName>
    <definedName name="_xlnm.Print_Area" localSheetId="16">'Tabl.15(282)'!$A$1:$J$67</definedName>
    <definedName name="_xlnm.Print_Area" localSheetId="17">'Tabl.16(283)'!$A$1:$R$31</definedName>
    <definedName name="_xlnm.Print_Area" localSheetId="18">'Tabl.17(284)'!$A$1:$N$135</definedName>
    <definedName name="_xlnm.Print_Area" localSheetId="3">'Tabl.2(269)'!$A$1:$K$25</definedName>
    <definedName name="_xlnm.Print_Area" localSheetId="4">'Tabl.3(270)'!$A$1:$U$24</definedName>
    <definedName name="_xlnm.Print_Area" localSheetId="5">'Tabl.4(271)'!$A$1:$O$61</definedName>
    <definedName name="_xlnm.Print_Area" localSheetId="6">'Tabl.5(272)'!$A$1:$G$83</definedName>
    <definedName name="_xlnm.Print_Area" localSheetId="7">'Tabl.6(273)'!$A$1:$G$16</definedName>
    <definedName name="_xlnm.Print_Area" localSheetId="8">'Tabl.7(274)'!$A$1:$G$35</definedName>
    <definedName name="_xlnm.Print_Area" localSheetId="9">'Tabl.8(275)'!$A$1:$K$46</definedName>
    <definedName name="_xlnm.Print_Area" localSheetId="10">'Tabl.9(276)'!$A$1:$K$21</definedName>
    <definedName name="OLE_LINK1" localSheetId="5">'Tabl.4(271)'!$D$9</definedName>
    <definedName name="OLE_LINK5" localSheetId="18">'Tabl.17(284)'!$A$171</definedName>
    <definedName name="OLE_LINK6" localSheetId="5">'Tabl.4(271)'!$J$9</definedName>
  </definedNames>
  <calcPr calcId="152511"/>
</workbook>
</file>

<file path=xl/calcChain.xml><?xml version="1.0" encoding="utf-8"?>
<calcChain xmlns="http://schemas.openxmlformats.org/spreadsheetml/2006/main">
  <c r="C8" i="12" l="1"/>
  <c r="D8" i="12"/>
  <c r="E8" i="12"/>
  <c r="F8" i="12"/>
  <c r="B8" i="12"/>
</calcChain>
</file>

<file path=xl/sharedStrings.xml><?xml version="1.0" encoding="utf-8"?>
<sst xmlns="http://schemas.openxmlformats.org/spreadsheetml/2006/main" count="1949" uniqueCount="1054">
  <si>
    <t>Lubelskie</t>
  </si>
  <si>
    <t>Łódzkie</t>
  </si>
  <si>
    <t>Śląskie</t>
  </si>
  <si>
    <t>Świętokrzyskie</t>
  </si>
  <si>
    <t>Wielkopolskie</t>
  </si>
  <si>
    <t>Zachodniopomorskie</t>
  </si>
  <si>
    <t>(0,2-5,7) 1,0</t>
  </si>
  <si>
    <t>(0,4-2,5) 1,0</t>
  </si>
  <si>
    <t>(0,2-1,4) 0,4</t>
  </si>
  <si>
    <t>(0,2-0,9) 0,4</t>
  </si>
  <si>
    <t>1986</t>
  </si>
  <si>
    <t>1984</t>
  </si>
  <si>
    <t>1983</t>
  </si>
  <si>
    <t xml:space="preserve">O G Ó Ł E M </t>
  </si>
  <si>
    <t>Medycyna, przemysł, badania naukowe</t>
  </si>
  <si>
    <t>Produkcja izotopów</t>
  </si>
  <si>
    <t>Radioactive Waste Management Plant</t>
  </si>
  <si>
    <t>1985</t>
  </si>
  <si>
    <t>1987</t>
  </si>
  <si>
    <t>1988</t>
  </si>
  <si>
    <t>1989</t>
  </si>
  <si>
    <t>1990</t>
  </si>
  <si>
    <t>1992</t>
  </si>
  <si>
    <t>1994</t>
  </si>
  <si>
    <t>1996</t>
  </si>
  <si>
    <t>1991</t>
  </si>
  <si>
    <t>1993</t>
  </si>
  <si>
    <t>1995</t>
  </si>
  <si>
    <t>1997</t>
  </si>
  <si>
    <t>1998</t>
  </si>
  <si>
    <t>1999</t>
  </si>
  <si>
    <t>2000</t>
  </si>
  <si>
    <t>2001</t>
  </si>
  <si>
    <t>2002</t>
  </si>
  <si>
    <t>2003</t>
  </si>
  <si>
    <t>2004</t>
  </si>
  <si>
    <t>2006</t>
  </si>
  <si>
    <t>2005</t>
  </si>
  <si>
    <t>2007</t>
  </si>
  <si>
    <t>2008</t>
  </si>
  <si>
    <t>2009</t>
  </si>
  <si>
    <t>2010</t>
  </si>
  <si>
    <t>&lt;1,0</t>
  </si>
  <si>
    <t>&lt;1,2</t>
  </si>
  <si>
    <t>AVERAGE ANNUAL CAESIUM 137 AND STRONTIUM 90 CONCENTRATION IN TOTAL FALL - OUT</t>
  </si>
  <si>
    <t>min.</t>
  </si>
  <si>
    <t>max.</t>
  </si>
  <si>
    <t>Ź r ó d ł o: dane Centralnego Laboratorium Ochrony Radiologicznej.</t>
  </si>
  <si>
    <t xml:space="preserve">Odra, Warta </t>
  </si>
  <si>
    <t>Bq/kg</t>
  </si>
  <si>
    <t>(0,1-1,6) 0,6</t>
  </si>
  <si>
    <t>(0,3-1,8) 0,6</t>
  </si>
  <si>
    <t>(0,1-1,7) 0,6</t>
  </si>
  <si>
    <t>(0,2-1,0) 0,6</t>
  </si>
  <si>
    <t>(0,1-1,5) 0,7</t>
  </si>
  <si>
    <t>(0,2-0,7) 0,4</t>
  </si>
  <si>
    <t>(0,2-1,0) 0,5</t>
  </si>
  <si>
    <t>(0,1-0,8) 0,4</t>
  </si>
  <si>
    <t>(0,1-1,0) 0,4</t>
  </si>
  <si>
    <t>(0,2-1,7) 0,8</t>
  </si>
  <si>
    <t>(0,3-1,6) 1,0</t>
  </si>
  <si>
    <t>(0,1-1,1) 0,4</t>
  </si>
  <si>
    <t>(0,1-1,0) 0,5</t>
  </si>
  <si>
    <t>(0,1-2,0) 0,6</t>
  </si>
  <si>
    <t>ŹRÓDŁA ODPADÓW</t>
  </si>
  <si>
    <t>SOURCES OF WASTE</t>
  </si>
  <si>
    <t>Medicine, industry and scientific research</t>
  </si>
  <si>
    <t>Isotope production</t>
  </si>
  <si>
    <t>RODZAJ APARATÓW RTG</t>
  </si>
  <si>
    <t>TYPE OF X-RAY MACHINES</t>
  </si>
  <si>
    <t>Diagnostyczne</t>
  </si>
  <si>
    <t>Diagnostic</t>
  </si>
  <si>
    <t>for x-ray examinations only</t>
  </si>
  <si>
    <t>for images only</t>
  </si>
  <si>
    <t>for images and x-ray examinations</t>
  </si>
  <si>
    <t>mammographs</t>
  </si>
  <si>
    <t>stomatological panoramic</t>
  </si>
  <si>
    <t>densitometers</t>
  </si>
  <si>
    <t>computer tomographs</t>
  </si>
  <si>
    <t>tylko do prześwietleń</t>
  </si>
  <si>
    <t>tylko do zdjęć</t>
  </si>
  <si>
    <t>do zdjęć i prześwietleń</t>
  </si>
  <si>
    <t>mammografy</t>
  </si>
  <si>
    <t>densytometry</t>
  </si>
  <si>
    <t>tomografy komputerowe</t>
  </si>
  <si>
    <t>Ź r ó d ł o: dane Głównego Inspektoratu Sanitarnego.</t>
  </si>
  <si>
    <t>S o u r c e: data of the Chief Sanitary Inspectorate.</t>
  </si>
  <si>
    <t>S o u r c e : data of the Chief Sanitary Inspectorate.</t>
  </si>
  <si>
    <t>&lt;0,5</t>
  </si>
  <si>
    <t>0,1-5</t>
  </si>
  <si>
    <t>15-20</t>
  </si>
  <si>
    <t>5-10</t>
  </si>
  <si>
    <t>10-15</t>
  </si>
  <si>
    <t>Dolnośląskie</t>
  </si>
  <si>
    <t>Ź r ó d ł o: dane Inspekcji Ochrony Środowiska.</t>
  </si>
  <si>
    <t>S o u r c e: data of the Inspectorate for Environmental Protection.</t>
  </si>
  <si>
    <t>km</t>
  </si>
  <si>
    <t>&lt;0,1-5&gt; dB</t>
  </si>
  <si>
    <t>(5-10&gt; dB</t>
  </si>
  <si>
    <t>(10-15&gt; dB</t>
  </si>
  <si>
    <t>(15-20&gt; dB</t>
  </si>
  <si>
    <t>&gt;20 dB</t>
  </si>
  <si>
    <t>Kujawsko-pomorskie</t>
  </si>
  <si>
    <t>Marble</t>
  </si>
  <si>
    <t>Chalk</t>
  </si>
  <si>
    <t>Gypsum</t>
  </si>
  <si>
    <t>Kamień wapienny</t>
  </si>
  <si>
    <t>Wapno</t>
  </si>
  <si>
    <t>Piasek</t>
  </si>
  <si>
    <t>Margiel</t>
  </si>
  <si>
    <t>Klinkier</t>
  </si>
  <si>
    <t>Surowiec ilasty</t>
  </si>
  <si>
    <t>Glina</t>
  </si>
  <si>
    <t>Łupek</t>
  </si>
  <si>
    <t>Limestone</t>
  </si>
  <si>
    <t>Lime</t>
  </si>
  <si>
    <t>Sand</t>
  </si>
  <si>
    <t>Marl</t>
  </si>
  <si>
    <t>Clinker</t>
  </si>
  <si>
    <t>Loamy product</t>
  </si>
  <si>
    <t>Clay</t>
  </si>
  <si>
    <t>Slate</t>
  </si>
  <si>
    <t>Marmur</t>
  </si>
  <si>
    <t>Kreda</t>
  </si>
  <si>
    <t>Gips</t>
  </si>
  <si>
    <t>Fly ash</t>
  </si>
  <si>
    <t>Żużel kotłowy</t>
  </si>
  <si>
    <t>Gips z odsiarczania spalin</t>
  </si>
  <si>
    <t>Żużel wielkopiecowy</t>
  </si>
  <si>
    <t>Żużel pomiedziowy</t>
  </si>
  <si>
    <t>Kruszywo z popiołów</t>
  </si>
  <si>
    <t>Popioły lotne</t>
  </si>
  <si>
    <t>Boiler slug</t>
  </si>
  <si>
    <t>Gypsum from desulphur-isation 
of waste gases</t>
  </si>
  <si>
    <t>Blast furnace slag</t>
  </si>
  <si>
    <t>Copper slug</t>
  </si>
  <si>
    <t>Fly ash aggregate</t>
  </si>
  <si>
    <t>Cement</t>
  </si>
  <si>
    <t>Beton komórkowy i lekki</t>
  </si>
  <si>
    <t>Betony inne</t>
  </si>
  <si>
    <t>Cellular concrete</t>
  </si>
  <si>
    <t>Other concrete</t>
  </si>
  <si>
    <t>T O T A L</t>
  </si>
  <si>
    <t>O G Ó Ł E M</t>
  </si>
  <si>
    <t>R A Z E M</t>
  </si>
  <si>
    <t>terrestial gamma radiation from natural radionuclides</t>
  </si>
  <si>
    <t>ziemskie promieniowanie gamma od radionuklidów naturalnych</t>
  </si>
  <si>
    <t xml:space="preserve">gamma radiation </t>
  </si>
  <si>
    <r>
      <t>promieniowanie gamma</t>
    </r>
    <r>
      <rPr>
        <i/>
        <sz val="8.5"/>
        <rFont val="Times New Roman"/>
        <family val="1"/>
        <charset val="238"/>
      </rPr>
      <t/>
    </r>
  </si>
  <si>
    <t>Cosmic radiation</t>
  </si>
  <si>
    <t>Promieniowanie kosmiczne</t>
  </si>
  <si>
    <t>natural (excluding radon, toron)</t>
  </si>
  <si>
    <t>naturalne (wyłączając radon, toron)</t>
  </si>
  <si>
    <t>radioactive precipitation from nuclear explosions</t>
  </si>
  <si>
    <t>opad promieniotwórczy z  wybuchów jądrowych</t>
  </si>
  <si>
    <t>air contamination</t>
  </si>
  <si>
    <t>skażenia powietrza</t>
  </si>
  <si>
    <t xml:space="preserve">food contamination </t>
  </si>
  <si>
    <r>
      <t>skażenia żywności</t>
    </r>
    <r>
      <rPr>
        <i/>
        <sz val="8.5"/>
        <rFont val="Times New Roman"/>
        <family val="1"/>
        <charset val="238"/>
      </rPr>
      <t/>
    </r>
  </si>
  <si>
    <t>coal mines</t>
  </si>
  <si>
    <t>węgla kamiennego</t>
  </si>
  <si>
    <t>innych</t>
  </si>
  <si>
    <t>other</t>
  </si>
  <si>
    <t>External radiation</t>
  </si>
  <si>
    <t>Promieniowanie zewnętrzne</t>
  </si>
  <si>
    <t>Jeziora</t>
  </si>
  <si>
    <t>Lakes</t>
  </si>
  <si>
    <t xml:space="preserve"> </t>
  </si>
  <si>
    <t>Other</t>
  </si>
  <si>
    <t>X-ray laboratories</t>
  </si>
  <si>
    <t>X-ray ambulances</t>
  </si>
  <si>
    <t>Electrosurgery devices</t>
  </si>
  <si>
    <t>Diathermy devices</t>
  </si>
  <si>
    <t>Inne</t>
  </si>
  <si>
    <t>Aparaty do elektrochirurgii</t>
  </si>
  <si>
    <t>Diatermie</t>
  </si>
  <si>
    <t>Ogółem</t>
  </si>
  <si>
    <t>Total</t>
  </si>
  <si>
    <t>Welding devices</t>
  </si>
  <si>
    <t>Electrolytic tubs</t>
  </si>
  <si>
    <t>Spark gaps</t>
  </si>
  <si>
    <t>Electro-erosion machines</t>
  </si>
  <si>
    <t>Induction machines</t>
  </si>
  <si>
    <t>Welders</t>
  </si>
  <si>
    <t>Urządzenia do spawania</t>
  </si>
  <si>
    <t>Wanny elektrolityczne</t>
  </si>
  <si>
    <t>Iskierniki</t>
  </si>
  <si>
    <t>Elektrodrążarki</t>
  </si>
  <si>
    <t>Urządzenia indukcyjne</t>
  </si>
  <si>
    <t>Zgrzewarki</t>
  </si>
  <si>
    <t>Radio</t>
  </si>
  <si>
    <t>Radiofoniczne</t>
  </si>
  <si>
    <t>Television</t>
  </si>
  <si>
    <t>Telewizyjne</t>
  </si>
  <si>
    <t xml:space="preserve">Radiolocation and radionavigation </t>
  </si>
  <si>
    <t>Radiolokacyjne i radionawigacyjne</t>
  </si>
  <si>
    <t>EPR and NMR spectrometers</t>
  </si>
  <si>
    <t>Spektrometry EPR, NMR</t>
  </si>
  <si>
    <t>P O L A N D</t>
  </si>
  <si>
    <t>P O L S K A</t>
  </si>
  <si>
    <t>Go to the contents</t>
  </si>
  <si>
    <t>T A B L I C E</t>
  </si>
  <si>
    <t>T A B L E S</t>
  </si>
  <si>
    <t>CONTENTS</t>
  </si>
  <si>
    <t>&lt; POWRÓT</t>
  </si>
  <si>
    <t>&lt; BACK</t>
  </si>
  <si>
    <t>ŚREDNIE ROCZNE STĘŻENIE CEZU 137 ORAZ STRONTU 90 W OPADZIE CAŁKOWITYM</t>
  </si>
  <si>
    <t>Mixtures of flyash and products of</t>
  </si>
  <si>
    <t>methods of desulphurisation of waste gases</t>
  </si>
  <si>
    <t xml:space="preserve">VALUES OF ANNUAL AVERAGE INDIVIDUAL EFFECTIVE DOSES RECEIVED BY INHABITANTS OF POLAND </t>
  </si>
  <si>
    <t>WARTOŚCI ŚREDNICH ROCZNYCH DAWEK SKUTECZNYCH OTRZYMANYCH PRZEZ  MIESZKAŃCÓW</t>
  </si>
  <si>
    <t>Promieniowanie  wewnątrz budynków (q=0,8)</t>
  </si>
  <si>
    <t>Radiation inside buildings (q=0,8)</t>
  </si>
  <si>
    <t>Radionuklidy inkorporowane</t>
  </si>
  <si>
    <t>Incorporated radionuclides</t>
  </si>
  <si>
    <t>Promieniowanie na zewnątrz budynków (q=0,2)</t>
  </si>
  <si>
    <t>Radiation outside buildings (q=0,2)</t>
  </si>
  <si>
    <t>Promieniowanie radonu i jego pochodnych</t>
  </si>
  <si>
    <t>w kopalniach:</t>
  </si>
  <si>
    <t>ŚREDNIE  ROCZNE  STĘŻENIE  CEZU 137  W WYBRANYCH ARTYKUŁACH ŻYWNOŚCIOWYCH</t>
  </si>
  <si>
    <t>ŚREDNIE  ROCZNE  STĘŻENIE  CEZU 137  ORAZ  STRONTU 90  W  MLEKU</t>
  </si>
  <si>
    <t xml:space="preserve">SUMARYCZNA AKTYWNOŚĆ ODPADÓW SKŁADOWANYCH W CENTRALNEJ SKŁADNICY </t>
  </si>
  <si>
    <t xml:space="preserve">ODPADY PROMIENIOTWÓRCZE ODEBRANE PRZEZ ZAKŁAD UNIESZKODLIWIANIA ODPADÓW </t>
  </si>
  <si>
    <t>Dział 7.</t>
  </si>
  <si>
    <t>Chapter 7.</t>
  </si>
  <si>
    <t>PROMIENIOWANIE. HAŁAS</t>
  </si>
  <si>
    <t>RADIATION. NOISE</t>
  </si>
  <si>
    <t>Diagnostics</t>
  </si>
  <si>
    <t>ODPADÓW PROMIENIOTWÓRCZYCH</t>
  </si>
  <si>
    <t>SUMMARY ACTIVITY OF WASTE STORED IN THE CENTRAL RADIOACTIVE WASTE REPOSITORY</t>
  </si>
  <si>
    <t xml:space="preserve">PROTECTION AGAINST ELECTROMAGNETIC FIELDS WITH THE FREQUENCY OF 0 Hz – 300 GHz IN  </t>
  </si>
  <si>
    <t xml:space="preserve">OCHRONA PRZED POLAMI ELEKTROMAGNETYCZNYMI O CZĘSTOTLIWOŚCI 0 Hz – 300 GHz W </t>
  </si>
  <si>
    <t>.</t>
  </si>
  <si>
    <t>Ź r ó d ł o: dane Państwowej Agencji Atomistyki na podstawie wyników z placówek podstawowych pomiarów skażeń promieniotwórczych (stacji sanitarno-epidemiologicznych).</t>
  </si>
  <si>
    <t>S o u r c e: data of the National Atomic Energy Agency on the basis of results obtained from units conducting measurements of radioactive contamination (sanitary-epidemiological stations).</t>
  </si>
  <si>
    <t xml:space="preserve">S o u r c e: data of the National Atomic Energy Agency on the basis of results obtained from units conducting measurements of radioactive contamination (sanitary-epidemiological stations). </t>
  </si>
  <si>
    <t>Ź r ó d ł o: dane Państwowej Agencji Atomistyki na podstawie wyników Zakładu Unieszkodliwiania Odpadów Promieniotwórczych (ZUOP).</t>
  </si>
  <si>
    <t>S o u r c e: data of the National Atomic Energy Agency on the basis of the results of the Radioactive Waste Management Plant (ZUOP).</t>
  </si>
  <si>
    <t>stomatological intraoral</t>
  </si>
  <si>
    <t>contamination following the failure of the nuclear power plant in Chernobyl</t>
  </si>
  <si>
    <t>contamination following the failure of the nuclear power plant in Chernobyl:</t>
  </si>
  <si>
    <t>Przejdź do spisu tablic</t>
  </si>
  <si>
    <t>SPIS TABLIC</t>
  </si>
  <si>
    <t>Ź r ó d ł o: dane Państwowej Agencji Atomistyki na podstawie wyników dostarczonych przez Centralne Laboratorium Ochrony Radiologicznej uzyskanych ze stacji wczesnego wykrywania skażeń promieniotwórczych ASS-500.</t>
  </si>
  <si>
    <t xml:space="preserve">S o u r c e: data of the National Atomic Energy Agency on the basis of the results provided by the Central Laboratory for Radiological Protection obtained from early warning stations for radioactive contamination ASS-500. </t>
  </si>
  <si>
    <t>AVERAGE ANNUAL CAESIUM 137 AND STRONTIUM 90 CONCENTRATION IN MILK</t>
  </si>
  <si>
    <t>–</t>
  </si>
  <si>
    <t>AVERAGE ANNUAL CAESIUM 137 CONCENTRATION IN SELECTED FOOD STUFFS</t>
  </si>
  <si>
    <t>2013</t>
  </si>
  <si>
    <t>&lt;0,4</t>
  </si>
  <si>
    <t>a As of 31 XII.</t>
  </si>
  <si>
    <t>&lt;2,4</t>
  </si>
  <si>
    <t>&lt;3,5</t>
  </si>
  <si>
    <t>skażenia po awarii elektrowni jądrowej w Czarnobylu</t>
  </si>
  <si>
    <t>skażenia po awarii elektrowni jądrowej w Czarnobylu:</t>
  </si>
  <si>
    <t>2014</t>
  </si>
  <si>
    <t>Wartość minimalna</t>
  </si>
  <si>
    <t>Wartość maksymalna</t>
  </si>
  <si>
    <t>Minimum value</t>
  </si>
  <si>
    <t>Maximum value</t>
  </si>
  <si>
    <t xml:space="preserve">W ramach nadzoru nad bezpieczeństwem żywności </t>
  </si>
  <si>
    <t>Within supervision over food safety</t>
  </si>
  <si>
    <t xml:space="preserve">Inne </t>
  </si>
  <si>
    <t>W ramach działalności placówki pomiarów skażeń promieniotwórczych</t>
  </si>
  <si>
    <t>Within tactivity of the center for radioactive contamination measurements</t>
  </si>
  <si>
    <t>Świdnica</t>
  </si>
  <si>
    <t>Dzierżoniów</t>
  </si>
  <si>
    <t>Oława</t>
  </si>
  <si>
    <t>Brodnica</t>
  </si>
  <si>
    <t>Bydgoszcz</t>
  </si>
  <si>
    <t>Grudziądz</t>
  </si>
  <si>
    <t>Toruń</t>
  </si>
  <si>
    <t>Włocławek</t>
  </si>
  <si>
    <t>Lublin</t>
  </si>
  <si>
    <t>Włodawa</t>
  </si>
  <si>
    <t>Zamość</t>
  </si>
  <si>
    <t>Strzelce Krajeńskie</t>
  </si>
  <si>
    <t>Nowy Sącz</t>
  </si>
  <si>
    <t>Różan</t>
  </si>
  <si>
    <t>Warszawa</t>
  </si>
  <si>
    <t>Brzeg</t>
  </si>
  <si>
    <t>Namysłów</t>
  </si>
  <si>
    <t>Sanok</t>
  </si>
  <si>
    <t>Stalowa Wola</t>
  </si>
  <si>
    <t>Zabłudów</t>
  </si>
  <si>
    <t>Zambrów</t>
  </si>
  <si>
    <t>Częstochowa</t>
  </si>
  <si>
    <t>Pińczów</t>
  </si>
  <si>
    <t>Połaniec</t>
  </si>
  <si>
    <t>Konin</t>
  </si>
  <si>
    <t>Leszno</t>
  </si>
  <si>
    <t>Wągrowiec</t>
  </si>
  <si>
    <t>1980</t>
  </si>
  <si>
    <t>1981</t>
  </si>
  <si>
    <t>1982</t>
  </si>
  <si>
    <t>2012.</t>
  </si>
  <si>
    <t>&lt;1,3</t>
  </si>
  <si>
    <t>2015</t>
  </si>
  <si>
    <t xml:space="preserve">(0,2-3,7) 0,8  </t>
  </si>
  <si>
    <t xml:space="preserve">(0,2-1,3) 0,6  </t>
  </si>
  <si>
    <t xml:space="preserve">(0,2-4,5) 0,8 </t>
  </si>
  <si>
    <t>(0,2-0,9) 0,5</t>
  </si>
  <si>
    <t>(0,2-0,4) 0,3</t>
  </si>
  <si>
    <t>(0,2-1,4) 0,5</t>
  </si>
  <si>
    <t>(0,2-2,5) 0,5</t>
  </si>
  <si>
    <t>Piotrków Trybunalski</t>
  </si>
  <si>
    <t>Wojnicz</t>
  </si>
  <si>
    <t>Kluczbork</t>
  </si>
  <si>
    <t>Lesko</t>
  </si>
  <si>
    <t>Przemyśl</t>
  </si>
  <si>
    <t>Jaworzno</t>
  </si>
  <si>
    <t>Koszalin</t>
  </si>
  <si>
    <t>Kielce</t>
  </si>
  <si>
    <t>Kraków</t>
  </si>
  <si>
    <t>Olsztyn</t>
  </si>
  <si>
    <t>Suwałki</t>
  </si>
  <si>
    <t>Szczecin</t>
  </si>
  <si>
    <t>Wrocław</t>
  </si>
  <si>
    <t>Zielona Góra</t>
  </si>
  <si>
    <t>Gdynia</t>
  </si>
  <si>
    <t>Gorzów</t>
  </si>
  <si>
    <t>Legnica</t>
  </si>
  <si>
    <t>Mikołajki</t>
  </si>
  <si>
    <t>Świnoujście</t>
  </si>
  <si>
    <t>Zakopane</t>
  </si>
  <si>
    <t>2016</t>
  </si>
  <si>
    <t xml:space="preserve">2011 </t>
  </si>
  <si>
    <t>&lt;0,14</t>
  </si>
  <si>
    <t>&lt;0,09</t>
  </si>
  <si>
    <t>&lt;0,13</t>
  </si>
  <si>
    <t>&lt;0,11</t>
  </si>
  <si>
    <t>&lt;0,7</t>
  </si>
  <si>
    <t xml:space="preserve">(0,1-1,2)  0,5 </t>
  </si>
  <si>
    <t xml:space="preserve">(0,1-3,6) 0,8 </t>
  </si>
  <si>
    <t>(0,7-0,8) 0,3</t>
  </si>
  <si>
    <t xml:space="preserve"> (&lt;0,0-1,8) 0,6</t>
  </si>
  <si>
    <t>(&lt;0,0-1,2) 0,4</t>
  </si>
  <si>
    <t>(&lt;0,0 -0,7) 0,4</t>
  </si>
  <si>
    <t>(0,03-0,08) 0,05</t>
  </si>
  <si>
    <t>&lt; 0,1</t>
  </si>
  <si>
    <t>(5,5 – 1907)</t>
  </si>
  <si>
    <t>(5,0 – 60,3)</t>
  </si>
  <si>
    <t>(0,0 – 1,32)</t>
  </si>
  <si>
    <t>(0 – 44,8)</t>
  </si>
  <si>
    <t>(0,01 – 0,37)</t>
  </si>
  <si>
    <t>(8,3 – 629)</t>
  </si>
  <si>
    <t>(0 – 50)</t>
  </si>
  <si>
    <t>(0 – 53)</t>
  </si>
  <si>
    <t>(0 – 0,11)</t>
  </si>
  <si>
    <t>(0,60 – 204)</t>
  </si>
  <si>
    <t>(0,0 – 1,0)</t>
  </si>
  <si>
    <t>(0 – 1230)</t>
  </si>
  <si>
    <t>(0 – 115,6)</t>
  </si>
  <si>
    <t>(0 – 88,2)</t>
  </si>
  <si>
    <t>(0 – 1,09)</t>
  </si>
  <si>
    <t>(15,6 – 57,8)</t>
  </si>
  <si>
    <t>(11,9 – 44,5)</t>
  </si>
  <si>
    <t>(0 – 0,63)</t>
  </si>
  <si>
    <t>(198 – 1245)</t>
  </si>
  <si>
    <t>(26,0 – 82)</t>
  </si>
  <si>
    <t>(27,0 – 64,0)</t>
  </si>
  <si>
    <t>(0,25 – 0,9)</t>
  </si>
  <si>
    <t>(26,0-82,0)</t>
  </si>
  <si>
    <t>(0 – 8775)</t>
  </si>
  <si>
    <t>(0 – 158)</t>
  </si>
  <si>
    <t>(0 –1,9)</t>
  </si>
  <si>
    <t>(4 – 468)</t>
  </si>
  <si>
    <t>(1,8 – 143)</t>
  </si>
  <si>
    <t>(0 – 2,0)</t>
  </si>
  <si>
    <t>(0 – 326)</t>
  </si>
  <si>
    <t>(0 – 1,8)</t>
  </si>
  <si>
    <t>(102 – 426)</t>
  </si>
  <si>
    <t>(42,3 – 138)</t>
  </si>
  <si>
    <t>(29,8 – 51,7)</t>
  </si>
  <si>
    <t>(0 – 0,68)</t>
  </si>
  <si>
    <t>(185 – 842)</t>
  </si>
  <si>
    <t>(26,7 – 142)</t>
  </si>
  <si>
    <t>(0,40 – 2,27)</t>
  </si>
  <si>
    <t>(5,5 – 289)</t>
  </si>
  <si>
    <t>(0,8 – 95)</t>
  </si>
  <si>
    <t>(0 – 1,44)</t>
  </si>
  <si>
    <t>(19 – 7149)</t>
  </si>
  <si>
    <t>(0 – 111)</t>
  </si>
  <si>
    <t>(6,2 – 72)</t>
  </si>
  <si>
    <t>(0,00 – 2,00)</t>
  </si>
  <si>
    <t>(3 – 106)</t>
  </si>
  <si>
    <t>(0,00 – 1,00)</t>
  </si>
  <si>
    <t>(48 – 805)</t>
  </si>
  <si>
    <t>(5 – 656)</t>
  </si>
  <si>
    <t>(4 – 383)</t>
  </si>
  <si>
    <t>(0,00 – 3,00)</t>
  </si>
  <si>
    <t>(0 – 1368)</t>
  </si>
  <si>
    <t>(0 – 245)</t>
  </si>
  <si>
    <t>(0 – 171)</t>
  </si>
  <si>
    <t>(0,00 – 7,00)</t>
  </si>
  <si>
    <t>425 ± 10</t>
  </si>
  <si>
    <t>1,52 ± 0,11</t>
  </si>
  <si>
    <t>559 ± 44</t>
  </si>
  <si>
    <t>1,72 ± 0,46</t>
  </si>
  <si>
    <t>406 ± 42</t>
  </si>
  <si>
    <t>0,60 ± 0,05</t>
  </si>
  <si>
    <t>350 ± 33</t>
  </si>
  <si>
    <t>1,29 ± 0,41</t>
  </si>
  <si>
    <t>320 ± 36</t>
  </si>
  <si>
    <t>0,69 ± 0,12</t>
  </si>
  <si>
    <t>304 ± 25</t>
  </si>
  <si>
    <t>0,73 ± 0,13</t>
  </si>
  <si>
    <t>512 ± 18</t>
  </si>
  <si>
    <t>2,48 ± 0,36</t>
  </si>
  <si>
    <t>333 ± 26</t>
  </si>
  <si>
    <t>1,61 ± 0,32</t>
  </si>
  <si>
    <t>473 ± 47</t>
  </si>
  <si>
    <t>4,36 ± 0,97</t>
  </si>
  <si>
    <t>500 ± 33</t>
  </si>
  <si>
    <t>0,81 ± 0,10</t>
  </si>
  <si>
    <t>471 ± 75</t>
  </si>
  <si>
    <t>1,01 ± 0,11</t>
  </si>
  <si>
    <t>356 ± 25</t>
  </si>
  <si>
    <t>0,83 ± 0,09</t>
  </si>
  <si>
    <t>394 ± 29</t>
  </si>
  <si>
    <t>2,07 ± 0,28</t>
  </si>
  <si>
    <t>329 ± 51</t>
  </si>
  <si>
    <t>1,43 ± 0,19</t>
  </si>
  <si>
    <t>424 ± 41</t>
  </si>
  <si>
    <t>1,05 ± 0,17</t>
  </si>
  <si>
    <t>346 ± 16</t>
  </si>
  <si>
    <t>0,63 ± 0,05</t>
  </si>
  <si>
    <t>340 ± 41</t>
  </si>
  <si>
    <t>0,50 ± 0,09</t>
  </si>
  <si>
    <t>83-96</t>
  </si>
  <si>
    <t>2017</t>
  </si>
  <si>
    <t>&lt;0,25</t>
  </si>
  <si>
    <t>&lt;0,2</t>
  </si>
  <si>
    <t>&lt;22,4</t>
  </si>
  <si>
    <t xml:space="preserve"> (0,16-0,80) 0,89</t>
  </si>
  <si>
    <t xml:space="preserve">(0,25-2,06) 0,61 </t>
  </si>
  <si>
    <t>(0,14-1,30) 0,49</t>
  </si>
  <si>
    <t>(0,18-1,14) 0,50</t>
  </si>
  <si>
    <t>(0,14-0,87) 0,38</t>
  </si>
  <si>
    <t>(0,10-0,66) 0,42</t>
  </si>
  <si>
    <t>(0,16-0,80) 0,38</t>
  </si>
  <si>
    <t>(0,04 -1,04) 0,49</t>
  </si>
  <si>
    <t>(0,02-0,08) 0,05</t>
  </si>
  <si>
    <t>. </t>
  </si>
  <si>
    <t>Zgorzelec</t>
  </si>
  <si>
    <t>Kowal</t>
  </si>
  <si>
    <t>Strzelno</t>
  </si>
  <si>
    <t>Lubuskie</t>
  </si>
  <si>
    <t>Drezdenko</t>
  </si>
  <si>
    <t>Żary</t>
  </si>
  <si>
    <t>Działoszyn</t>
  </si>
  <si>
    <t>Sulejów</t>
  </si>
  <si>
    <t>Wieruszów</t>
  </si>
  <si>
    <t>Małopolskie</t>
  </si>
  <si>
    <t>Olkusz</t>
  </si>
  <si>
    <t>Wadowice</t>
  </si>
  <si>
    <t>Mazowieckie</t>
  </si>
  <si>
    <t>Żyrardów</t>
  </si>
  <si>
    <t>Opolskie</t>
  </si>
  <si>
    <t>Opole /przedmieścia/</t>
  </si>
  <si>
    <t>Podkarpackie</t>
  </si>
  <si>
    <t>Brzozów</t>
  </si>
  <si>
    <t>Krosno</t>
  </si>
  <si>
    <t>Pilzno</t>
  </si>
  <si>
    <t>Rzeszów</t>
  </si>
  <si>
    <t>Zaklików</t>
  </si>
  <si>
    <t>Podlaskie</t>
  </si>
  <si>
    <t>Racibórz</t>
  </si>
  <si>
    <t>Działoszyce</t>
  </si>
  <si>
    <t>Skalbmierz</t>
  </si>
  <si>
    <t>Warmińsko-Mazurskie</t>
  </si>
  <si>
    <t>Barczewo</t>
  </si>
  <si>
    <t>Gołdap</t>
  </si>
  <si>
    <t>Pieniężno</t>
  </si>
  <si>
    <t>Gostyń</t>
  </si>
  <si>
    <t>Murowana Goślina</t>
  </si>
  <si>
    <t>Piła</t>
  </si>
  <si>
    <t>Biały Bór</t>
  </si>
  <si>
    <t>Pyrzyce</t>
  </si>
  <si>
    <t>Resko</t>
  </si>
  <si>
    <r>
      <t>Bq/m</t>
    </r>
    <r>
      <rPr>
        <vertAlign val="superscript"/>
        <sz val="9"/>
        <rFont val="Arial"/>
        <family val="2"/>
        <charset val="238"/>
      </rPr>
      <t>2</t>
    </r>
  </si>
  <si>
    <r>
      <t>a</t>
    </r>
    <r>
      <rPr>
        <sz val="9"/>
        <rFont val="Arial"/>
        <family val="2"/>
        <charset val="238"/>
      </rPr>
      <t xml:space="preserve"> Wpływ awarii w elektrowni jądrowej Fukushima.</t>
    </r>
  </si>
  <si>
    <r>
      <t>f</t>
    </r>
    <r>
      <rPr>
        <vertAlign val="subscript"/>
        <sz val="9"/>
        <rFont val="Arial"/>
        <family val="2"/>
        <charset val="238"/>
      </rPr>
      <t>1</t>
    </r>
  </si>
  <si>
    <t>Ź r ó d ł o: dane Centralnego Laboratorium Ochrony Radiologicznej, na podstawie pomiarów prowadzonych w ramach Państwowego Monitoringu Środowiska. Praca sfinansowana ze środków Narodowego Funduszu Ochrony Środowiska i Gospodarki Wodnej.</t>
  </si>
  <si>
    <r>
      <t>Bq/m</t>
    </r>
    <r>
      <rPr>
        <vertAlign val="superscript"/>
        <sz val="9"/>
        <rFont val="Arial"/>
        <family val="2"/>
        <charset val="238"/>
      </rPr>
      <t>3</t>
    </r>
  </si>
  <si>
    <r>
      <t xml:space="preserve">a </t>
    </r>
    <r>
      <rPr>
        <sz val="9"/>
        <rFont val="Arial"/>
        <family val="2"/>
        <charset val="238"/>
      </rPr>
      <t>Dane uzyskane przy zastosowaniu uproszczonych metod pomiarowych.</t>
    </r>
  </si>
  <si>
    <t>≤ 0,1</t>
  </si>
  <si>
    <r>
      <t>Bq/dm</t>
    </r>
    <r>
      <rPr>
        <vertAlign val="superscript"/>
        <sz val="9"/>
        <rFont val="Arial"/>
        <family val="2"/>
        <charset val="238"/>
      </rPr>
      <t>3</t>
    </r>
  </si>
  <si>
    <r>
      <t xml:space="preserve">a </t>
    </r>
    <r>
      <rPr>
        <sz val="9"/>
        <rFont val="Arial"/>
        <family val="2"/>
        <charset val="238"/>
      </rPr>
      <t xml:space="preserve">Będące w centralnej ewidencji systemu kontroli klimatu akustycznego IOŚ. </t>
    </r>
    <r>
      <rPr>
        <i/>
        <sz val="9"/>
        <rFont val="Arial"/>
        <family val="2"/>
        <charset val="238"/>
      </rPr>
      <t>b</t>
    </r>
    <r>
      <rPr>
        <sz val="9"/>
        <rFont val="Arial"/>
        <family val="2"/>
        <charset val="238"/>
      </rPr>
      <t xml:space="preserve"> Uwzględniono emisję hałasu z zakładów.</t>
    </r>
  </si>
  <si>
    <r>
      <t>STĘŻENIA RADIONUKLIDÓW NATURALNYCH I WARTOŚCI WSKAŹNIKÓW AKTYWNOŚCI f</t>
    </r>
    <r>
      <rPr>
        <vertAlign val="subscript"/>
        <sz val="9"/>
        <rFont val="Arial"/>
        <family val="2"/>
        <charset val="238"/>
      </rPr>
      <t>1</t>
    </r>
    <r>
      <rPr>
        <sz val="9"/>
        <rFont val="Arial"/>
        <family val="2"/>
        <charset val="238"/>
      </rPr>
      <t xml:space="preserve"> i f</t>
    </r>
    <r>
      <rPr>
        <vertAlign val="subscript"/>
        <sz val="9"/>
        <rFont val="Arial"/>
        <family val="2"/>
        <charset val="238"/>
      </rPr>
      <t>2</t>
    </r>
  </si>
  <si>
    <t>Warmińsko-mazurskie</t>
  </si>
  <si>
    <t>Pomorskie</t>
  </si>
  <si>
    <t>27,5 ± 0,9</t>
  </si>
  <si>
    <t>23,5 ± 0,8</t>
  </si>
  <si>
    <t>42,1 ± 5,0</t>
  </si>
  <si>
    <t>18,8 ± 1,9</t>
  </si>
  <si>
    <t>21,1 ± 2,3</t>
  </si>
  <si>
    <t>15,6 ± 2,5</t>
  </si>
  <si>
    <t>15,9 ± 1,3</t>
  </si>
  <si>
    <t>37,8 ± 1,4</t>
  </si>
  <si>
    <t>15,6 ± 1,1</t>
  </si>
  <si>
    <t>29,7 ± 3,4</t>
  </si>
  <si>
    <t>37,3 ± 2,9</t>
  </si>
  <si>
    <t>20,6 ± 2,4</t>
  </si>
  <si>
    <t>20,1 ± 2,3</t>
  </si>
  <si>
    <t>30,0 ± 2,5</t>
  </si>
  <si>
    <t>24,3 ± 2,5</t>
  </si>
  <si>
    <t>19,7 ± 1,8</t>
  </si>
  <si>
    <t>16,9 ± 1,3</t>
  </si>
  <si>
    <t>17,8 ± 3,1</t>
  </si>
  <si>
    <t>35,0 ± 4,2</t>
  </si>
  <si>
    <t>15,9 ± 1,9</t>
  </si>
  <si>
    <t>18,2 ± 2,3</t>
  </si>
  <si>
    <t>12,7 ± 1,9</t>
  </si>
  <si>
    <t>13,3 ± 1,4</t>
  </si>
  <si>
    <t>33,2 ± 1,2</t>
  </si>
  <si>
    <t>13,6 ± 1,3</t>
  </si>
  <si>
    <t>26,0 ± 3,2</t>
  </si>
  <si>
    <t>32,6 ± 2,5</t>
  </si>
  <si>
    <t>19,2 ± 3,0</t>
  </si>
  <si>
    <t>15,2 ± 1,7</t>
  </si>
  <si>
    <t>26,2 ± 2,6</t>
  </si>
  <si>
    <t>21,1 ± 2,7</t>
  </si>
  <si>
    <t>16,2 ± 1,9</t>
  </si>
  <si>
    <t>14,1 ± 1,0</t>
  </si>
  <si>
    <t>14,8 ± 2,6</t>
  </si>
  <si>
    <r>
      <rPr>
        <i/>
        <sz val="9"/>
        <rFont val="Arial"/>
        <family val="2"/>
        <charset val="238"/>
      </rPr>
      <t>a</t>
    </r>
    <r>
      <rPr>
        <sz val="9"/>
        <rFont val="Arial"/>
        <family val="2"/>
        <charset val="238"/>
      </rPr>
      <t xml:space="preserve"> Wyniki prób gleby pobranych jesienią 2016 r.</t>
    </r>
  </si>
  <si>
    <t>S o u r c e: data of the Central Laboratory for Radiological Protection on the basis of results obtained from the State Environmental Monitoring system. Work funded by the National Fund for Environmental Protection and Water Management.</t>
  </si>
  <si>
    <t>I MATERIAŁACH BUDOWLANYCH POMIERZONE W LATACH  2003-2018</t>
  </si>
  <si>
    <t>AND CONSTRUCTION PRODUCTS IN THE YEARS 2003-2018</t>
  </si>
  <si>
    <t>(0,69 – 118)</t>
  </si>
  <si>
    <t>(72,0 – 84,0)</t>
  </si>
  <si>
    <t>(0,1 – 217)</t>
  </si>
  <si>
    <t>(136,0 – 1815)</t>
  </si>
  <si>
    <t>(105 – 1374)</t>
  </si>
  <si>
    <t>(588 – 953)</t>
  </si>
  <si>
    <t>(14,4 – 20,1)</t>
  </si>
  <si>
    <t>(0 – 66,6)</t>
  </si>
  <si>
    <t>(15,0 – 71,6)</t>
  </si>
  <si>
    <t>(49,7 – 147)</t>
  </si>
  <si>
    <t>(0,6 – 100)</t>
  </si>
  <si>
    <t>(2,8 – 4,2)</t>
  </si>
  <si>
    <t>(0,19 – 85,0)</t>
  </si>
  <si>
    <t>(6,1 – 48,3)</t>
  </si>
  <si>
    <t>(30,0 – 64,0)</t>
  </si>
  <si>
    <t>(46,5 – 87,7)</t>
  </si>
  <si>
    <t>(0,09 – 0,12)</t>
  </si>
  <si>
    <t>(0,12 – 0,99)</t>
  </si>
  <si>
    <t>(0,35 – 0,85)</t>
  </si>
  <si>
    <t>(0,66 – 1,09)</t>
  </si>
  <si>
    <t>(26,0 – 82,0)</t>
  </si>
  <si>
    <t>Mieszanka popiołów i produktów</t>
  </si>
  <si>
    <t>odsiarczania spalin</t>
  </si>
  <si>
    <t>(0 – 4122)</t>
  </si>
  <si>
    <t>(0,1 – 147)</t>
  </si>
  <si>
    <t>(16 – 2045)</t>
  </si>
  <si>
    <t>(16 – 871)</t>
  </si>
  <si>
    <t>(0 – 325,2)</t>
  </si>
  <si>
    <t>(0,1 – 66,6)</t>
  </si>
  <si>
    <t>(60,8 – 474)</t>
  </si>
  <si>
    <t>(0,0 – 44,8)</t>
  </si>
  <si>
    <t>(0 – 152,3)</t>
  </si>
  <si>
    <t>(60,8 –  474)</t>
  </si>
  <si>
    <r>
      <t>Ceramika budowlana</t>
    </r>
    <r>
      <rPr>
        <i/>
        <vertAlign val="superscript"/>
        <sz val="9"/>
        <rFont val="Arial"/>
        <family val="2"/>
        <charset val="238"/>
      </rPr>
      <t>d</t>
    </r>
    <r>
      <rPr>
        <sz val="9"/>
        <rFont val="Arial"/>
        <family val="2"/>
        <charset val="238"/>
      </rPr>
      <t>……………</t>
    </r>
  </si>
  <si>
    <t>(54,6 – 1015)</t>
  </si>
  <si>
    <t>(4,9 – 149)</t>
  </si>
  <si>
    <r>
      <rPr>
        <i/>
        <sz val="9"/>
        <rFont val="Arial"/>
        <family val="2"/>
        <charset val="238"/>
      </rPr>
      <t>a</t>
    </r>
    <r>
      <rPr>
        <sz val="9"/>
        <rFont val="Arial"/>
        <family val="2"/>
        <charset val="238"/>
      </rPr>
      <t xml:space="preserve"> Od dnia 1 I 2003 r. do oceny surowców i materiałów stosowanych w budownictwie stosuje się </t>
    </r>
    <r>
      <rPr>
        <b/>
        <sz val="9"/>
        <rFont val="Arial"/>
        <family val="2"/>
        <charset val="238"/>
      </rPr>
      <t>wskaźniki aktywności</t>
    </r>
    <r>
      <rPr>
        <sz val="9"/>
        <rFont val="Arial"/>
        <family val="2"/>
        <charset val="238"/>
      </rPr>
      <t xml:space="preserve"> określone wzorami: f1 = SK/3000 + SRa/300 + STh/200; f2 = SRa. W obu wskaźnikach stężenia izotopów są wyrażone w Bq/kg. Ocenę przydatności materiału przeprowadza się w zależności od celu, w jakim badana partia będzie stosowana: (1)</t>
    </r>
    <r>
      <rPr>
        <b/>
        <sz val="9"/>
        <rFont val="Arial"/>
        <family val="2"/>
        <charset val="238"/>
      </rPr>
      <t xml:space="preserve"> f1 = 1 i f2 = 200 Bq/kg</t>
    </r>
    <r>
      <rPr>
        <sz val="9"/>
        <rFont val="Arial"/>
        <family val="2"/>
        <charset val="238"/>
      </rPr>
      <t xml:space="preserve">, w odniesieniu do surowców i materiałów budowlanych stosowanych w budynkach przeznaczonych na pobyt dla ludzi i inwentarza żywego; (2) </t>
    </r>
    <r>
      <rPr>
        <b/>
        <sz val="9"/>
        <rFont val="Arial"/>
        <family val="2"/>
        <charset val="238"/>
      </rPr>
      <t>f1 = 2 i f2 = 400 Bq/kg</t>
    </r>
    <r>
      <rPr>
        <sz val="9"/>
        <rFont val="Arial"/>
        <family val="2"/>
        <charset val="238"/>
      </rPr>
      <t xml:space="preserve">, w odniesieniu do odpadów przemysłowych stosowanych w obiektach budowlanych naziemnych wznoszonych na terenach zabudowanych lub przeznaczonych do zabudowy w miejscowym planie zagospodarowania przestrzennego oraz do niwelacji takich terenów; (3) </t>
    </r>
    <r>
      <rPr>
        <b/>
        <sz val="9"/>
        <rFont val="Arial"/>
        <family val="2"/>
        <charset val="238"/>
      </rPr>
      <t>f1 = 3,5 i f2 = 1000 Bq/kg</t>
    </r>
    <r>
      <rPr>
        <sz val="9"/>
        <rFont val="Arial"/>
        <family val="2"/>
        <charset val="238"/>
      </rPr>
      <t xml:space="preserve">, w odniesieniu do odpadów przemysłowych stosowanych w częściach naziemnych obiektów budowlanych niewymienionych w punkcie 2 oraz do niwelacji terenów niewymienionych w punkcie 2; (4) </t>
    </r>
    <r>
      <rPr>
        <b/>
        <sz val="9"/>
        <rFont val="Arial"/>
        <family val="2"/>
        <charset val="238"/>
      </rPr>
      <t>f1 = 7 i f2 = 2000 Bq/kg</t>
    </r>
    <r>
      <rPr>
        <sz val="9"/>
        <rFont val="Arial"/>
        <family val="2"/>
        <charset val="238"/>
      </rPr>
      <t xml:space="preserve">, w odniesieniu do odpadów przemysłowych stosowanych w częściach podziemnych obiektów, o których mowa w punkcie 3 oraz w budowlach podziemnych, w tym w tunelach kolejowych i drogowych; (5) Przy stosowaniu odpadów przemysłowych do niwelacji terenów, o których mowa w punktach 2 i 3 oraz do budowy dróg, obiektów sportowych i rekreacyjnych, zapewnia się przy zachowaniu wymaganych wartości wskaźników f1 i f2, obniżenie mocy dawki pochłoniętej na wysokości 1 m nad powierzchnią terenu, drogi lub obiektu do wartości nieprzekraczającej 300 nGy/h, w szczególności przez położenie dodatkowej warstwy innego materiału. </t>
    </r>
    <r>
      <rPr>
        <i/>
        <sz val="9"/>
        <rFont val="Arial"/>
        <family val="2"/>
        <charset val="238"/>
      </rPr>
      <t>b</t>
    </r>
    <r>
      <rPr>
        <sz val="9"/>
        <rFont val="Arial"/>
        <family val="2"/>
        <charset val="238"/>
      </rPr>
      <t xml:space="preserve"> W nawiasach podano wartości średnie stężeń: potasu K-40, radu Ra-226, toru Th-228 oraz wskaźników f1 i f2. </t>
    </r>
    <r>
      <rPr>
        <i/>
        <sz val="9"/>
        <rFont val="Arial"/>
        <family val="2"/>
        <charset val="238"/>
      </rPr>
      <t>c</t>
    </r>
    <r>
      <rPr>
        <sz val="9"/>
        <rFont val="Arial"/>
        <family val="2"/>
        <charset val="238"/>
      </rPr>
      <t xml:space="preserve"> Surowce pochodzenia naturalnego są objęte obowiązkiem badania radioaktywności naturalnej tylko na etapie dokumentacji złoża, lub na życzenie producenta. </t>
    </r>
    <r>
      <rPr>
        <i/>
        <sz val="9"/>
        <rFont val="Arial"/>
        <family val="2"/>
        <charset val="238"/>
      </rPr>
      <t>d</t>
    </r>
    <r>
      <rPr>
        <sz val="9"/>
        <rFont val="Arial"/>
        <family val="2"/>
        <charset val="238"/>
      </rPr>
      <t xml:space="preserve"> Cegły, pustaki ceramiczne, dachówki, kształtki itp.</t>
    </r>
  </si>
  <si>
    <t>GAMMA RADIATION DOSE RATE IN 2018</t>
  </si>
  <si>
    <r>
      <t>Stacje PMS</t>
    </r>
    <r>
      <rPr>
        <b/>
        <i/>
        <vertAlign val="superscript"/>
        <sz val="9"/>
        <rFont val="Arial"/>
        <family val="2"/>
        <charset val="238"/>
      </rPr>
      <t>a</t>
    </r>
  </si>
  <si>
    <r>
      <t>Stacje IMGW</t>
    </r>
    <r>
      <rPr>
        <b/>
        <i/>
        <vertAlign val="superscript"/>
        <sz val="9"/>
        <rFont val="Arial"/>
        <family val="2"/>
        <charset val="238"/>
      </rPr>
      <t>b</t>
    </r>
  </si>
  <si>
    <t>Białystok</t>
  </si>
  <si>
    <t>Łodź</t>
  </si>
  <si>
    <t>88-100</t>
  </si>
  <si>
    <t>62-85</t>
  </si>
  <si>
    <t>102-121</t>
  </si>
  <si>
    <t>Katowice</t>
  </si>
  <si>
    <t>84-105</t>
  </si>
  <si>
    <t>79-94</t>
  </si>
  <si>
    <t>85-103</t>
  </si>
  <si>
    <t>116-129</t>
  </si>
  <si>
    <t>77-88</t>
  </si>
  <si>
    <t>85-101</t>
  </si>
  <si>
    <t>92-115</t>
  </si>
  <si>
    <t>83-98</t>
  </si>
  <si>
    <t>Radom</t>
  </si>
  <si>
    <t>54-63</t>
  </si>
  <si>
    <t>101-130</t>
  </si>
  <si>
    <t>75-100</t>
  </si>
  <si>
    <t>91-101</t>
  </si>
  <si>
    <t>83-93</t>
  </si>
  <si>
    <t>89-102</t>
  </si>
  <si>
    <t>82-97</t>
  </si>
  <si>
    <t>87-101</t>
  </si>
  <si>
    <t>81-95</t>
  </si>
  <si>
    <t>89-116</t>
  </si>
  <si>
    <t>83-116</t>
  </si>
  <si>
    <t>92-120</t>
  </si>
  <si>
    <t>73-85</t>
  </si>
  <si>
    <t>72-100</t>
  </si>
  <si>
    <t>72-96</t>
  </si>
  <si>
    <t>92-142</t>
  </si>
  <si>
    <r>
      <t xml:space="preserve">a </t>
    </r>
    <r>
      <rPr>
        <sz val="9"/>
        <rFont val="Arial"/>
        <family val="2"/>
        <charset val="238"/>
      </rPr>
      <t xml:space="preserve">PMS </t>
    </r>
    <r>
      <rPr>
        <i/>
        <sz val="9"/>
        <rFont val="Arial"/>
        <family val="2"/>
        <charset val="238"/>
      </rPr>
      <t xml:space="preserve">– </t>
    </r>
    <r>
      <rPr>
        <sz val="9"/>
        <rFont val="Arial"/>
        <family val="2"/>
        <charset val="238"/>
      </rPr>
      <t>Stacje Wczesnego Wykrywania Skażeń Promieniotwórczych PMS.</t>
    </r>
    <r>
      <rPr>
        <i/>
        <sz val="9"/>
        <rFont val="Arial"/>
        <family val="2"/>
        <charset val="238"/>
      </rPr>
      <t xml:space="preserve"> b</t>
    </r>
    <r>
      <rPr>
        <sz val="9"/>
        <rFont val="Arial"/>
        <family val="2"/>
        <charset val="238"/>
      </rPr>
      <t xml:space="preserve"> IMGW – Instytut Meteorologii i Gospodarki Wodnej - Państwowy Instytut Badawczy.</t>
    </r>
  </si>
  <si>
    <t xml:space="preserve">S o u r c e: data of the National Atomic Energy Agency on the basis of measurements of early warning stations for radioactive contamination. </t>
  </si>
  <si>
    <t>Ź r ó d ł o: dane Państwowej Agencji Atomistyki, na podstawie pomiarów ze stacji wczesnego wykrywania skażeń promieniotwórczych.</t>
  </si>
  <si>
    <t>Cez Cs-137</t>
  </si>
  <si>
    <t>Stront Sr-90</t>
  </si>
  <si>
    <t>2018</t>
  </si>
  <si>
    <r>
      <rPr>
        <sz val="9"/>
        <rFont val="Arial"/>
        <family val="2"/>
        <charset val="238"/>
      </rPr>
      <t>U w a g a</t>
    </r>
    <r>
      <rPr>
        <b/>
        <sz val="9"/>
        <rFont val="Arial"/>
        <family val="2"/>
        <charset val="238"/>
      </rPr>
      <t xml:space="preserve">. </t>
    </r>
    <r>
      <rPr>
        <sz val="9"/>
        <rFont val="Arial"/>
        <family val="2"/>
        <charset val="238"/>
      </rPr>
      <t>W latach 1986-1997 obserwowano pojawienie się cezu 134 w zakresie 753,0 Bq/m</t>
    </r>
    <r>
      <rPr>
        <vertAlign val="superscript"/>
        <sz val="9"/>
        <rFont val="Arial"/>
        <family val="2"/>
        <charset val="238"/>
      </rPr>
      <t>2</t>
    </r>
    <r>
      <rPr>
        <sz val="9"/>
        <rFont val="Arial"/>
        <family val="2"/>
        <charset val="238"/>
      </rPr>
      <t>- &lt;0,1 Bq/m</t>
    </r>
    <r>
      <rPr>
        <vertAlign val="superscript"/>
        <sz val="9"/>
        <rFont val="Arial"/>
        <family val="2"/>
        <charset val="238"/>
      </rPr>
      <t>2</t>
    </r>
    <r>
      <rPr>
        <sz val="9"/>
        <rFont val="Arial"/>
        <family val="2"/>
        <charset val="238"/>
      </rPr>
      <t xml:space="preserve">, co było spowodowane awarią elektrowni atomowej w Czarnobylu. </t>
    </r>
  </si>
  <si>
    <t>Ź r ó d ł o: dane Państwowej Agencji Atomistyki na podstawie wyników ze stacji podstawowych wczesnego wykrywania skażeń promieniotwórczych Instytutu Meteorologii i Gospodarki Wodnej - Państwowego Instytutu Badawczego.</t>
  </si>
  <si>
    <t>S o u r c e: data of the National Atomic Energy Agency on the basis of the results of early warning stations for radioactive contamination of Institute of Meteorology and Water Management - National Research Institute.</t>
  </si>
  <si>
    <t xml:space="preserve">Rad Ra-226 </t>
  </si>
  <si>
    <t xml:space="preserve">Aktyn Ac-228 </t>
  </si>
  <si>
    <t xml:space="preserve">Potas K-40 </t>
  </si>
  <si>
    <t>Beryl Be-7</t>
  </si>
  <si>
    <t>Potas K-40</t>
  </si>
  <si>
    <t>Ołów Pb-210</t>
  </si>
  <si>
    <t>Rad Ra-226</t>
  </si>
  <si>
    <t>Aktyn Ac-228</t>
  </si>
  <si>
    <t>Łódź</t>
  </si>
  <si>
    <t>RADIONUCLIDES CONCENTRATIONS  IN THE AIR IN 2018</t>
  </si>
  <si>
    <t>&lt;0,12</t>
  </si>
  <si>
    <t>&lt;0,18</t>
  </si>
  <si>
    <t>&lt;0,23</t>
  </si>
  <si>
    <t>&gt;0,09</t>
  </si>
  <si>
    <t>&lt;1,8</t>
  </si>
  <si>
    <t>&lt;4,0</t>
  </si>
  <si>
    <t>&lt;6,9</t>
  </si>
  <si>
    <t>&lt;11,5</t>
  </si>
  <si>
    <t>&lt;13,2</t>
  </si>
  <si>
    <t>&lt;1,7</t>
  </si>
  <si>
    <t>&lt;2,9</t>
  </si>
  <si>
    <t>&lt;4,7</t>
  </si>
  <si>
    <t>&lt;1,5</t>
  </si>
  <si>
    <t>&lt;4,4</t>
  </si>
  <si>
    <t>&lt;1,4</t>
  </si>
  <si>
    <t>&lt;2,0</t>
  </si>
  <si>
    <t>&lt;6,8</t>
  </si>
  <si>
    <t>&gt;24,5</t>
  </si>
  <si>
    <t>&lt;12,4</t>
  </si>
  <si>
    <t>&lt;24,5</t>
  </si>
  <si>
    <t>&lt;19,8</t>
  </si>
  <si>
    <t>&lt;2,3</t>
  </si>
  <si>
    <t>&lt;0,3</t>
  </si>
  <si>
    <t>&lt;4,9</t>
  </si>
  <si>
    <t>Tor Th-228</t>
  </si>
  <si>
    <r>
      <t>1986</t>
    </r>
    <r>
      <rPr>
        <i/>
        <vertAlign val="superscript"/>
        <sz val="9"/>
        <rFont val="Arial"/>
        <family val="2"/>
        <charset val="238"/>
      </rPr>
      <t>a</t>
    </r>
  </si>
  <si>
    <t>promieniowanie radonu Ra-222 i jego krótkożyciowych pochodnych</t>
  </si>
  <si>
    <t>promieniowanie radonu Ra-220 (toron)</t>
  </si>
  <si>
    <t>radiation of radon Ra-222 and its short-lived derivatives</t>
  </si>
  <si>
    <t>radiation of radon Ra-220 (toron)</t>
  </si>
  <si>
    <t>promieniowanie radonu Ra-222 i jego pochodnych w powietrzu</t>
  </si>
  <si>
    <t>radiation of radon Ra-222 and its derivatives in air</t>
  </si>
  <si>
    <r>
      <t>promieniowanie radonu Ra-220 (toron)</t>
    </r>
    <r>
      <rPr>
        <i/>
        <sz val="8.5"/>
        <rFont val="Times New Roman"/>
        <family val="1"/>
        <charset val="238"/>
      </rPr>
      <t/>
    </r>
  </si>
  <si>
    <t>I SZTUCZNYCH ŹRÓDEŁ PROMIENIOWANIA W 2018 R.</t>
  </si>
  <si>
    <t>VALUES OF ANNUAL AVERAGE INDIVIDUAL EFFECTIVE DOSES RECEIVED BY INHABITANTS OF POLAND FROM NATURAL</t>
  </si>
  <si>
    <t>AND ARTIFICIAL RADIATION SOURCES IN 2018</t>
  </si>
  <si>
    <r>
      <rPr>
        <i/>
        <sz val="9"/>
        <rFont val="Arial"/>
        <family val="2"/>
        <charset val="238"/>
      </rPr>
      <t>a</t>
    </r>
    <r>
      <rPr>
        <sz val="9"/>
        <rFont val="Arial"/>
        <family val="2"/>
        <charset val="238"/>
      </rPr>
      <t xml:space="preserve"> W okresie jednego roku od awarii elektrowni jądrowej w Czarnobylu. </t>
    </r>
    <r>
      <rPr>
        <i/>
        <sz val="9"/>
        <rFont val="Arial"/>
        <family val="2"/>
        <charset val="238"/>
      </rPr>
      <t>b</t>
    </r>
    <r>
      <rPr>
        <sz val="9"/>
        <rFont val="Arial"/>
        <family val="2"/>
        <charset val="238"/>
      </rPr>
      <t xml:space="preserve"> Przy założeniu, że mieszkańcy Polski 80% czasu spędzają w budynkach.</t>
    </r>
  </si>
  <si>
    <t>Ź r ó d ł o: dane Państwowej Agencji Atomistyki.</t>
  </si>
  <si>
    <t>S o u r c e: data of the National Atomic Energy Agency.</t>
  </si>
  <si>
    <t>CONCENTRATION  OF CAESIUM Cs-137 AND STRONTIUM Sr-90 IN SELECTED RIVERS AND LAKES IN 2018</t>
  </si>
  <si>
    <t>Rzeki</t>
  </si>
  <si>
    <t>Rivers</t>
  </si>
  <si>
    <t>Wisła, Bug, Narew</t>
  </si>
  <si>
    <t>0,22 – 6,23</t>
  </si>
  <si>
    <t>2,18 – 6,11</t>
  </si>
  <si>
    <t>0,63 – 3,01</t>
  </si>
  <si>
    <t>1,14 – 4,68</t>
  </si>
  <si>
    <t>1,80 – 4,08</t>
  </si>
  <si>
    <t>1,37 – 12,08</t>
  </si>
  <si>
    <t>AVERAGE ANNUAL CAESIUM Cs-137 CONCENTRATION IN SELECTED FOOD STUFFS</t>
  </si>
  <si>
    <t>(0,1-8,2) 1,7</t>
  </si>
  <si>
    <t>(0,03-4,2) 0,8</t>
  </si>
  <si>
    <t>(0,1-14,6) 1,8</t>
  </si>
  <si>
    <t>(0,2-1,8) 0,7</t>
  </si>
  <si>
    <t>(0,04-4,3) 0,7</t>
  </si>
  <si>
    <t>(0,02-3,2) 0,5</t>
  </si>
  <si>
    <t>(0,2-1,7) 0,2</t>
  </si>
  <si>
    <t>(0,2-6,8) 1,2</t>
  </si>
  <si>
    <t>(0,2-3,3) 0,7</t>
  </si>
  <si>
    <t>(0,2-8,2) 1,3</t>
  </si>
  <si>
    <t>(0,03-2,6) 0,7</t>
  </si>
  <si>
    <t>(0,1-1,7) 0,8</t>
  </si>
  <si>
    <t>(0,2-1,9) 0,6</t>
  </si>
  <si>
    <t>(0,1-2,1) 0,5</t>
  </si>
  <si>
    <t>(0,2-0,7) 0,3</t>
  </si>
  <si>
    <t>(0,1-1,8) 0,7</t>
  </si>
  <si>
    <t>(0,2-2,4) 0,7</t>
  </si>
  <si>
    <t>(0,2-1,2) 0,4</t>
  </si>
  <si>
    <t>(0,1-0,8) 0,5</t>
  </si>
  <si>
    <t>(0,1-0,9) 0,4</t>
  </si>
  <si>
    <t>(0,1-0,7) 0,3</t>
  </si>
  <si>
    <t>(0,2-1,1) 0,5</t>
  </si>
  <si>
    <t>(0,2-1,8) 0,6</t>
  </si>
  <si>
    <t>(0,1-3,1) 0,7</t>
  </si>
  <si>
    <t>(0,2-1,2) 1,0</t>
  </si>
  <si>
    <t>(0,1-1,4) 0,5</t>
  </si>
  <si>
    <t>(0,1-0,5) 0,3</t>
  </si>
  <si>
    <t>(0,1-2,3) 0,7</t>
  </si>
  <si>
    <t>(0,2-1,5) 0,5</t>
  </si>
  <si>
    <t>(0,1-3,7) 0,8</t>
  </si>
  <si>
    <t>(0,1-0,7) 0,4</t>
  </si>
  <si>
    <t>(0,1-0,7) 0,5</t>
  </si>
  <si>
    <t>(0,15-0,5) 0,3</t>
  </si>
  <si>
    <t>(0,2-2,3) 0,6</t>
  </si>
  <si>
    <t>(0,1-2,6) 0,9</t>
  </si>
  <si>
    <t>(0,2-2,5) 0,7</t>
  </si>
  <si>
    <t>(0,1-1,2) 0,4</t>
  </si>
  <si>
    <t>(0,1-1,7) 0,5</t>
  </si>
  <si>
    <t>(0,2-1,7) 0,6</t>
  </si>
  <si>
    <t>(0,2-3,1) 1,0</t>
  </si>
  <si>
    <t>(&lt;0,1-1,2) 0,5</t>
  </si>
  <si>
    <t>(0,2-0,6) 0,4</t>
  </si>
  <si>
    <t>(01-0,9) 0,5</t>
  </si>
  <si>
    <t>(01-1,4) 0,5</t>
  </si>
  <si>
    <t>(0,2-2,3) 0,9</t>
  </si>
  <si>
    <t>(0,2-1,6) 0,7</t>
  </si>
  <si>
    <t>(0,2-3,4) 1,0</t>
  </si>
  <si>
    <t>(0,1-1,3) 0,4</t>
  </si>
  <si>
    <t>(0,2-1,7) 0,5</t>
  </si>
  <si>
    <t>(0,15-0,7) 0,4</t>
  </si>
  <si>
    <t>(0,14-2,2) 0,8</t>
  </si>
  <si>
    <t>(0,1-3,7) 1,0</t>
  </si>
  <si>
    <t>(0,1-2,5) 0,9</t>
  </si>
  <si>
    <t>(0,2-3,7) 1,1</t>
  </si>
  <si>
    <t>(0,1-1,9) 0,4</t>
  </si>
  <si>
    <t>(0,1-3,8) 0,4</t>
  </si>
  <si>
    <t>(0,1-2,6) 0,6</t>
  </si>
  <si>
    <t>(0,2-3,3) 0,8</t>
  </si>
  <si>
    <t>(0,27-2,17) 0,85</t>
  </si>
  <si>
    <t>(0,15-1,77) 0,62</t>
  </si>
  <si>
    <t>(0,21-0,86) 0,40</t>
  </si>
  <si>
    <t>(0,21-2,59) 0,75</t>
  </si>
  <si>
    <t>(0,23-2,69) 0,70</t>
  </si>
  <si>
    <t>(0,2-1,9) 0,8</t>
  </si>
  <si>
    <t>(0,3-1,3) 0,7</t>
  </si>
  <si>
    <t>(0,3-1,9) 0,9</t>
  </si>
  <si>
    <t>(0,3-0,9) 0,5</t>
  </si>
  <si>
    <t>(0,1-3,0) 0,7</t>
  </si>
  <si>
    <t>(0,1-3,2) 0,9</t>
  </si>
  <si>
    <t>(0,1-2,2) 0,5</t>
  </si>
  <si>
    <t>(0,2-1,6) 0,5</t>
  </si>
  <si>
    <t>(0,23-1,40) 0,47</t>
  </si>
  <si>
    <t>(0,20-5,72) 1,09</t>
  </si>
  <si>
    <t>(0,20-1,38) 0,57</t>
  </si>
  <si>
    <t xml:space="preserve">U w a g a. Począwszy od danych za rok 2003, przed wartościami średnich stężeń podawany jest - w nawiasie - zakres stężeń w Bq/kg. </t>
  </si>
  <si>
    <t>N o t e. Since 2003 before values of average concentrations, the range of concentrations in Bq/kg has been included in the data.</t>
  </si>
  <si>
    <r>
      <t>2006</t>
    </r>
    <r>
      <rPr>
        <i/>
        <vertAlign val="superscript"/>
        <sz val="9"/>
        <rFont val="Arial"/>
        <family val="2"/>
        <charset val="238"/>
      </rPr>
      <t>a</t>
    </r>
    <r>
      <rPr>
        <sz val="9"/>
        <rFont val="Arial"/>
        <family val="2"/>
        <charset val="238"/>
      </rPr>
      <t>……..…….</t>
    </r>
  </si>
  <si>
    <r>
      <t>2007</t>
    </r>
    <r>
      <rPr>
        <i/>
        <vertAlign val="superscript"/>
        <sz val="9"/>
        <rFont val="Arial"/>
        <family val="2"/>
        <charset val="238"/>
      </rPr>
      <t>a</t>
    </r>
    <r>
      <rPr>
        <sz val="9"/>
        <rFont val="Arial"/>
        <family val="2"/>
        <charset val="238"/>
      </rPr>
      <t>……..…….</t>
    </r>
  </si>
  <si>
    <r>
      <t>2008</t>
    </r>
    <r>
      <rPr>
        <i/>
        <vertAlign val="superscript"/>
        <sz val="9"/>
        <rFont val="Arial"/>
        <family val="2"/>
        <charset val="238"/>
      </rPr>
      <t>a</t>
    </r>
    <r>
      <rPr>
        <sz val="9"/>
        <rFont val="Arial"/>
        <family val="2"/>
        <charset val="238"/>
      </rPr>
      <t>……..…….</t>
    </r>
  </si>
  <si>
    <r>
      <t>2009</t>
    </r>
    <r>
      <rPr>
        <i/>
        <vertAlign val="superscript"/>
        <sz val="9"/>
        <rFont val="Arial"/>
        <family val="2"/>
        <charset val="238"/>
      </rPr>
      <t>a</t>
    </r>
    <r>
      <rPr>
        <sz val="9"/>
        <rFont val="Arial"/>
        <family val="2"/>
        <charset val="238"/>
      </rPr>
      <t>……..…….</t>
    </r>
  </si>
  <si>
    <r>
      <t>2010</t>
    </r>
    <r>
      <rPr>
        <i/>
        <vertAlign val="superscript"/>
        <sz val="9"/>
        <rFont val="Arial"/>
        <family val="2"/>
        <charset val="238"/>
      </rPr>
      <t>a</t>
    </r>
    <r>
      <rPr>
        <sz val="9"/>
        <rFont val="Arial"/>
        <family val="2"/>
        <charset val="238"/>
      </rPr>
      <t>……..…….</t>
    </r>
  </si>
  <si>
    <r>
      <t>2012</t>
    </r>
    <r>
      <rPr>
        <i/>
        <vertAlign val="superscript"/>
        <sz val="9"/>
        <rFont val="Arial"/>
        <family val="2"/>
        <charset val="238"/>
      </rPr>
      <t>a</t>
    </r>
    <r>
      <rPr>
        <sz val="9"/>
        <rFont val="Arial"/>
        <family val="2"/>
        <charset val="238"/>
      </rPr>
      <t>……..…….</t>
    </r>
  </si>
  <si>
    <r>
      <t>2011</t>
    </r>
    <r>
      <rPr>
        <i/>
        <vertAlign val="superscript"/>
        <sz val="9"/>
        <rFont val="Arial"/>
        <family val="2"/>
        <charset val="238"/>
      </rPr>
      <t>a</t>
    </r>
    <r>
      <rPr>
        <sz val="9"/>
        <rFont val="Arial"/>
        <family val="2"/>
        <charset val="238"/>
      </rPr>
      <t>……..…….</t>
    </r>
  </si>
  <si>
    <t>AVERAGE ANNUAL CAESIUM Cs-137 AND STRONTIUM Sr-90 CONCENTRATION IN MILK</t>
  </si>
  <si>
    <t>2012</t>
  </si>
  <si>
    <t>2011</t>
  </si>
  <si>
    <t>(0,1-6,5) 0,8</t>
  </si>
  <si>
    <t>(0,2-2,6) 0,6</t>
  </si>
  <si>
    <t>(0,03-0,17) 0,08</t>
  </si>
  <si>
    <t>(0,01-0,19) 0,08</t>
  </si>
  <si>
    <t>(0,2-1,2) 0,5</t>
  </si>
  <si>
    <t>(0,1-2,1) 0,7</t>
  </si>
  <si>
    <t>(0,1-1,3) 0,6</t>
  </si>
  <si>
    <t>(0,1-1,1) 0,5</t>
  </si>
  <si>
    <t>&lt; 0,2</t>
  </si>
  <si>
    <t>(0,1-2,3) 0,6</t>
  </si>
  <si>
    <t>(0,1-1,8) 0,5</t>
  </si>
  <si>
    <t>≤ 0,2</t>
  </si>
  <si>
    <t>(0,2-1,5) 0,52</t>
  </si>
  <si>
    <t>(0,2-1,3) 0,46</t>
  </si>
  <si>
    <r>
      <t>U w a g a. W latach 1986-1997 obserwowano pojawienie się cezu Cs-134 w zakresie od 3,0 do poniżej 0,1, co było spowodowane awarią elektrowni jądrowej w Czarnobylu. Począwszy od danych za rok 2003, przed wartościami średnich stężeń podawany jest - w nawiasie - zakres stężeń w Bq/dm</t>
    </r>
    <r>
      <rPr>
        <vertAlign val="superscript"/>
        <sz val="9"/>
        <rFont val="Arial"/>
        <family val="2"/>
        <charset val="238"/>
      </rPr>
      <t>3</t>
    </r>
    <r>
      <rPr>
        <sz val="9"/>
        <rFont val="Arial"/>
        <family val="2"/>
        <charset val="238"/>
      </rPr>
      <t>. W 2011 roku nie zarejestrowano zwiększenia zawartości cezu Cs-137 i strontu Sr-90 w artykułąch żywnościowych w zwiazku z awarią elektrowni Fukushima (Japonia).</t>
    </r>
  </si>
  <si>
    <r>
      <t>PROMIENIOTWÓRCZYCH</t>
    </r>
    <r>
      <rPr>
        <b/>
        <i/>
        <vertAlign val="superscript"/>
        <sz val="9"/>
        <rFont val="Arial"/>
        <family val="2"/>
        <charset val="238"/>
      </rPr>
      <t>a</t>
    </r>
  </si>
  <si>
    <r>
      <t xml:space="preserve">a </t>
    </r>
    <r>
      <rPr>
        <sz val="9"/>
        <rFont val="Arial"/>
        <family val="2"/>
        <charset val="238"/>
      </rPr>
      <t>Stan w dniu 31 XII.</t>
    </r>
  </si>
  <si>
    <t>S o u r c e: data of the National Atomic Energy Agency on the basis of the results of the Radioactive Waste       Management Plant (ZUOP).</t>
  </si>
  <si>
    <r>
      <t>a</t>
    </r>
    <r>
      <rPr>
        <sz val="9"/>
        <rFont val="Arial"/>
        <family val="2"/>
        <charset val="238"/>
      </rPr>
      <t xml:space="preserve"> Narodowe Centrum Badań Jądrowych (NCBJ), dawniej Instytut Energii Atomowej w Świerku.</t>
    </r>
  </si>
  <si>
    <r>
      <t>Narodowe Centrum Badań Jądrowych</t>
    </r>
    <r>
      <rPr>
        <vertAlign val="superscript"/>
        <sz val="9"/>
        <rFont val="Arial"/>
        <family val="2"/>
        <charset val="238"/>
      </rPr>
      <t>a</t>
    </r>
    <r>
      <rPr>
        <sz val="9"/>
        <rFont val="Arial"/>
        <family val="2"/>
        <charset val="238"/>
      </rPr>
      <t xml:space="preserve"> (w tym reaktor MARIA)……</t>
    </r>
  </si>
  <si>
    <t>Zakład Unieszkodliwiania Odpadów Promieniotwórczych</t>
  </si>
  <si>
    <t xml:space="preserve"> RADIOACTIVE WASTE RECEIVED BY THE RADIOACTIVE WASTE MANAGEMENT PLANT IN 2018</t>
  </si>
  <si>
    <t>INDUSTRIAL NOISE BY VOIVODSHIPS IN 2018</t>
  </si>
  <si>
    <t>Bolesławiec</t>
  </si>
  <si>
    <t>Trzebnica</t>
  </si>
  <si>
    <t>Lipno</t>
  </si>
  <si>
    <t>Tuchola</t>
  </si>
  <si>
    <t>Jabłonowo Pomorskie</t>
  </si>
  <si>
    <t>Biała Podlaska</t>
  </si>
  <si>
    <t>Szczebrzeszyn</t>
  </si>
  <si>
    <t>Szlichtyngowa</t>
  </si>
  <si>
    <t>Opoczno</t>
  </si>
  <si>
    <t>Radomsko</t>
  </si>
  <si>
    <t>Jordanów</t>
  </si>
  <si>
    <t>Radłów</t>
  </si>
  <si>
    <t>Skawina</t>
  </si>
  <si>
    <t>Gąbin</t>
  </si>
  <si>
    <t>Myszyniec</t>
  </si>
  <si>
    <t>Płońsk</t>
  </si>
  <si>
    <t>Krapkowice</t>
  </si>
  <si>
    <t>Nysa</t>
  </si>
  <si>
    <t>Prószków</t>
  </si>
  <si>
    <t>Jarosław</t>
  </si>
  <si>
    <t>Jedlicze</t>
  </si>
  <si>
    <t>Kolbuszowa</t>
  </si>
  <si>
    <t>Nisko</t>
  </si>
  <si>
    <t>Strzyżów</t>
  </si>
  <si>
    <t>Augustów</t>
  </si>
  <si>
    <t>Bielsk Podlaski</t>
  </si>
  <si>
    <t>Łomża</t>
  </si>
  <si>
    <t>Gdańsk</t>
  </si>
  <si>
    <t>Rumia</t>
  </si>
  <si>
    <t>Wejherowo</t>
  </si>
  <si>
    <t>Knurów</t>
  </si>
  <si>
    <t>Łaziska Górne</t>
  </si>
  <si>
    <t>Łazy</t>
  </si>
  <si>
    <t>Mikołów</t>
  </si>
  <si>
    <t>Pszczyna</t>
  </si>
  <si>
    <t>Radzionków</t>
  </si>
  <si>
    <t>Siemianowice Śląskie</t>
  </si>
  <si>
    <t>Bodzentyn</t>
  </si>
  <si>
    <t>Kazimierza Wielka</t>
  </si>
  <si>
    <t>Ostrowiec Świętokrzyski</t>
  </si>
  <si>
    <t>Starachowice</t>
  </si>
  <si>
    <t>Jeziorany</t>
  </si>
  <si>
    <t>Orneta</t>
  </si>
  <si>
    <t>Ruciane Nida</t>
  </si>
  <si>
    <t>Kostrzyn</t>
  </si>
  <si>
    <t>Koźmin Wielkopolski</t>
  </si>
  <si>
    <t>Ostrów Wielkopolski</t>
  </si>
  <si>
    <t>Kalisz Pomorski</t>
  </si>
  <si>
    <t>Mieszkowice</t>
  </si>
  <si>
    <r>
      <t xml:space="preserve">WYSZCZEGÓLNIENIE
</t>
    </r>
    <r>
      <rPr>
        <sz val="9"/>
        <color rgb="FF4D4D4D"/>
        <rFont val="Arial"/>
        <family val="2"/>
        <charset val="238"/>
      </rPr>
      <t>SPECIFICATION</t>
    </r>
  </si>
  <si>
    <r>
      <t xml:space="preserve">Zakres średnich dobowych
</t>
    </r>
    <r>
      <rPr>
        <sz val="9"/>
        <color rgb="FF4D4D4D"/>
        <rFont val="Arial"/>
        <family val="2"/>
        <charset val="238"/>
      </rPr>
      <t>The range of average daily doses</t>
    </r>
  </si>
  <si>
    <r>
      <t xml:space="preserve">Średnia roczna
</t>
    </r>
    <r>
      <rPr>
        <sz val="9"/>
        <color rgb="FF4D4D4D"/>
        <rFont val="Arial"/>
        <family val="2"/>
        <charset val="238"/>
      </rPr>
      <t>Annual average</t>
    </r>
  </si>
  <si>
    <r>
      <t xml:space="preserve">w nGy/h
</t>
    </r>
    <r>
      <rPr>
        <sz val="9"/>
        <color rgb="FF4D4D4D"/>
        <rFont val="Arial"/>
        <family val="2"/>
        <charset val="238"/>
      </rPr>
      <t>in nGy/h</t>
    </r>
  </si>
  <si>
    <r>
      <t>PMS stations</t>
    </r>
    <r>
      <rPr>
        <i/>
        <vertAlign val="superscript"/>
        <sz val="9"/>
        <color rgb="FF4D4D4D"/>
        <rFont val="Arial"/>
        <family val="2"/>
        <charset val="238"/>
      </rPr>
      <t>a</t>
    </r>
  </si>
  <si>
    <r>
      <t>IMGW stations</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</si>
  <si>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PMS (Permanent Monitoring Stations) – Early warning stations for radioactive contamination PMS. </t>
    </r>
    <r>
      <rPr>
        <i/>
        <sz val="9"/>
        <color rgb="FF4D4D4D"/>
        <rFont val="Arial"/>
        <family val="2"/>
        <charset val="238"/>
      </rPr>
      <t xml:space="preserve">b </t>
    </r>
    <r>
      <rPr>
        <sz val="9"/>
        <color rgb="FF4D4D4D"/>
        <rFont val="Arial"/>
        <family val="2"/>
        <charset val="238"/>
      </rPr>
      <t>IMGW – the Institute of Meteorology and Water Management - National Research Institute.</t>
    </r>
  </si>
  <si>
    <r>
      <t xml:space="preserve">LATA
</t>
    </r>
    <r>
      <rPr>
        <sz val="9"/>
        <color rgb="FF4D4D4D"/>
        <rFont val="Arial"/>
        <family val="2"/>
        <charset val="238"/>
      </rPr>
      <t>YEARS</t>
    </r>
  </si>
  <si>
    <r>
      <rPr>
        <sz val="9"/>
        <color rgb="FF4D4D4D"/>
        <rFont val="Arial"/>
        <family val="2"/>
        <charset val="238"/>
      </rPr>
      <t>N o t e</t>
    </r>
    <r>
      <rPr>
        <b/>
        <sz val="9"/>
        <color rgb="FF4D4D4D"/>
        <rFont val="Arial"/>
        <family val="2"/>
        <charset val="238"/>
      </rPr>
      <t>.</t>
    </r>
    <r>
      <rPr>
        <sz val="9"/>
        <color rgb="FF4D4D4D"/>
        <rFont val="Arial"/>
        <family val="2"/>
        <charset val="238"/>
      </rPr>
      <t xml:space="preserve"> In the years 1986-1997, the occurence of caesium 134 in the range 753.0 Bq/m</t>
    </r>
    <r>
      <rPr>
        <vertAlign val="superscript"/>
        <sz val="9"/>
        <color rgb="FF4D4D4D"/>
        <rFont val="Arial"/>
        <family val="2"/>
        <charset val="238"/>
      </rPr>
      <t>2</t>
    </r>
    <r>
      <rPr>
        <sz val="9"/>
        <color rgb="FF4D4D4D"/>
        <rFont val="Arial"/>
        <family val="2"/>
        <charset val="238"/>
      </rPr>
      <t>- &lt;0.1 Bq/m</t>
    </r>
    <r>
      <rPr>
        <vertAlign val="superscript"/>
        <sz val="9"/>
        <color rgb="FF4D4D4D"/>
        <rFont val="Arial"/>
        <family val="2"/>
        <charset val="238"/>
      </rPr>
      <t xml:space="preserve">2 </t>
    </r>
    <r>
      <rPr>
        <sz val="9"/>
        <color rgb="FF4D4D4D"/>
        <rFont val="Arial"/>
        <family val="2"/>
        <charset val="238"/>
      </rPr>
      <t xml:space="preserve">was observed, caused by the failure of the nuclear power plant in Chernobyl. </t>
    </r>
  </si>
  <si>
    <r>
      <rPr>
        <i/>
        <sz val="9"/>
        <color rgb="FF4D4D4D"/>
        <rFont val="Arial"/>
        <family val="2"/>
        <charset val="238"/>
      </rPr>
      <t>a</t>
    </r>
    <r>
      <rPr>
        <sz val="9"/>
        <color rgb="FF4D4D4D"/>
        <rFont val="Arial"/>
        <family val="2"/>
        <charset val="238"/>
      </rPr>
      <t xml:space="preserve"> Influence of the Fukushima nuclear accident.</t>
    </r>
  </si>
  <si>
    <r>
      <t xml:space="preserve">LOKALIZACJA STACJI
WCZESNEGO WYKRYWANIA
</t>
    </r>
    <r>
      <rPr>
        <sz val="9"/>
        <color rgb="FF4D4D4D"/>
        <rFont val="Arial"/>
        <family val="2"/>
        <charset val="238"/>
      </rPr>
      <t>LOCATION OF EARLY WARNING STATIONS</t>
    </r>
  </si>
  <si>
    <r>
      <t xml:space="preserve">średnia
</t>
    </r>
    <r>
      <rPr>
        <sz val="9"/>
        <color rgb="FF4D4D4D"/>
        <rFont val="Arial"/>
        <family val="2"/>
        <charset val="238"/>
      </rPr>
      <t>average</t>
    </r>
  </si>
  <si>
    <r>
      <t>w mikrobekerelach na m</t>
    </r>
    <r>
      <rPr>
        <vertAlign val="superscript"/>
        <sz val="9"/>
        <rFont val="Arial"/>
        <family val="2"/>
        <charset val="238"/>
      </rPr>
      <t>3</t>
    </r>
    <r>
      <rPr>
        <sz val="9"/>
        <rFont val="Arial"/>
        <family val="2"/>
        <charset val="238"/>
      </rPr>
      <t xml:space="preserve"> [μBq/m</t>
    </r>
    <r>
      <rPr>
        <vertAlign val="superscript"/>
        <sz val="9"/>
        <rFont val="Arial"/>
        <family val="2"/>
        <charset val="238"/>
      </rPr>
      <t>3</t>
    </r>
    <r>
      <rPr>
        <sz val="9"/>
        <rFont val="Arial"/>
        <family val="2"/>
        <charset val="238"/>
      </rPr>
      <t xml:space="preserve">]
</t>
    </r>
    <r>
      <rPr>
        <sz val="9"/>
        <color rgb="FF4D4D4D"/>
        <rFont val="Arial"/>
        <family val="2"/>
        <charset val="238"/>
      </rPr>
      <t>in microbecquerels per m</t>
    </r>
    <r>
      <rPr>
        <vertAlign val="superscript"/>
        <sz val="9"/>
        <color rgb="FF4D4D4D"/>
        <rFont val="Arial"/>
        <family val="2"/>
        <charset val="238"/>
      </rPr>
      <t>3</t>
    </r>
    <r>
      <rPr>
        <sz val="9"/>
        <color rgb="FF4D4D4D"/>
        <rFont val="Arial"/>
        <family val="2"/>
        <charset val="238"/>
      </rPr>
      <t xml:space="preserve"> [μBq/m</t>
    </r>
    <r>
      <rPr>
        <vertAlign val="superscript"/>
        <sz val="9"/>
        <color rgb="FF4D4D4D"/>
        <rFont val="Arial"/>
        <family val="2"/>
        <charset val="238"/>
      </rPr>
      <t>3</t>
    </r>
    <r>
      <rPr>
        <sz val="9"/>
        <color rgb="FF4D4D4D"/>
        <rFont val="Arial"/>
        <family val="2"/>
        <charset val="238"/>
      </rPr>
      <t>]</t>
    </r>
  </si>
  <si>
    <r>
      <t>NATURAL RADIONUCLIDES CONCENTRATIONS AND VALUES OF f</t>
    </r>
    <r>
      <rPr>
        <vertAlign val="subscript"/>
        <sz val="9"/>
        <color rgb="FF4D4D4D"/>
        <rFont val="Arial"/>
        <family val="2"/>
        <charset val="238"/>
      </rPr>
      <t xml:space="preserve">1 </t>
    </r>
    <r>
      <rPr>
        <sz val="9"/>
        <color rgb="FF4D4D4D"/>
        <rFont val="Arial"/>
        <family val="2"/>
        <charset val="238"/>
      </rPr>
      <t xml:space="preserve"> AND f</t>
    </r>
    <r>
      <rPr>
        <vertAlign val="subscript"/>
        <sz val="9"/>
        <color rgb="FF4D4D4D"/>
        <rFont val="Arial"/>
        <family val="2"/>
        <charset val="238"/>
      </rPr>
      <t xml:space="preserve">2 </t>
    </r>
    <r>
      <rPr>
        <i/>
        <vertAlign val="superscript"/>
        <sz val="9"/>
        <color rgb="FF4D4D4D"/>
        <rFont val="Arial"/>
        <family val="2"/>
        <charset val="238"/>
      </rPr>
      <t xml:space="preserve">a </t>
    </r>
    <r>
      <rPr>
        <sz val="9"/>
        <color rgb="FF4D4D4D"/>
        <rFont val="Arial"/>
        <family val="2"/>
        <charset val="238"/>
      </rPr>
      <t>ACTIVITY INDICES IN SELECTED RAW MATERIALS</t>
    </r>
  </si>
  <si>
    <r>
      <t xml:space="preserve">RODZAJ SUROWCA LUB MATERIAŁU BUDOWLANEGO
</t>
    </r>
    <r>
      <rPr>
        <sz val="9"/>
        <color rgb="FF4D4D4D"/>
        <rFont val="Arial"/>
        <family val="2"/>
        <charset val="238"/>
      </rPr>
      <t>TYPE OF CONSTRUCTION PRODUCT OR MATERIAL</t>
    </r>
  </si>
  <si>
    <r>
      <t xml:space="preserve">Liczba próbek
</t>
    </r>
    <r>
      <rPr>
        <sz val="9"/>
        <color rgb="FF4D4D4D"/>
        <rFont val="Arial"/>
        <family val="2"/>
        <charset val="238"/>
      </rPr>
      <t>Number of samples</t>
    </r>
  </si>
  <si>
    <r>
      <t>Stężenia radionuklidów</t>
    </r>
    <r>
      <rPr>
        <i/>
        <vertAlign val="superscript"/>
        <sz val="9"/>
        <rFont val="Arial"/>
        <family val="2"/>
        <charset val="238"/>
      </rPr>
      <t>c</t>
    </r>
    <r>
      <rPr>
        <sz val="9"/>
        <rFont val="Arial"/>
        <family val="2"/>
        <charset val="238"/>
      </rPr>
      <t xml:space="preserve"> w Bq/kg
</t>
    </r>
    <r>
      <rPr>
        <sz val="9"/>
        <color rgb="FF4D4D4D"/>
        <rFont val="Arial"/>
        <family val="2"/>
        <charset val="238"/>
      </rPr>
      <t>Radionuclides concentration</t>
    </r>
    <r>
      <rPr>
        <vertAlign val="superscript"/>
        <sz val="9"/>
        <color rgb="FF4D4D4D"/>
        <rFont val="Arial"/>
        <family val="2"/>
        <charset val="238"/>
      </rPr>
      <t xml:space="preserve">c </t>
    </r>
    <r>
      <rPr>
        <sz val="9"/>
        <color rgb="FF4D4D4D"/>
        <rFont val="Arial"/>
        <family val="2"/>
        <charset val="238"/>
      </rPr>
      <t>in Bq/kg</t>
    </r>
  </si>
  <si>
    <r>
      <t>Wartości wskaźników aktywności</t>
    </r>
    <r>
      <rPr>
        <i/>
        <vertAlign val="superscript"/>
        <sz val="9"/>
        <rFont val="Arial"/>
        <family val="2"/>
        <charset val="238"/>
      </rPr>
      <t xml:space="preserve">b
</t>
    </r>
    <r>
      <rPr>
        <sz val="9"/>
        <color rgb="FF4D4D4D"/>
        <rFont val="Arial"/>
        <family val="2"/>
        <charset val="238"/>
      </rPr>
      <t>Values of activity indices</t>
    </r>
    <r>
      <rPr>
        <i/>
        <vertAlign val="superscript"/>
        <sz val="9"/>
        <color rgb="FF4D4D4D"/>
        <rFont val="Arial"/>
        <family val="2"/>
        <charset val="238"/>
      </rPr>
      <t>b</t>
    </r>
  </si>
  <si>
    <r>
      <t>f</t>
    </r>
    <r>
      <rPr>
        <vertAlign val="subscript"/>
        <sz val="9"/>
        <rFont val="Arial"/>
        <family val="2"/>
        <charset val="238"/>
      </rPr>
      <t>2</t>
    </r>
    <r>
      <rPr>
        <sz val="9"/>
        <rFont val="Arial"/>
        <family val="2"/>
        <charset val="238"/>
      </rPr>
      <t xml:space="preserve">  w Bq/kg
</t>
    </r>
    <r>
      <rPr>
        <sz val="9"/>
        <color rgb="FF4D4D4D"/>
        <rFont val="Arial"/>
        <family val="2"/>
        <charset val="238"/>
      </rPr>
      <t>f</t>
    </r>
    <r>
      <rPr>
        <vertAlign val="subscript"/>
        <sz val="9"/>
        <color rgb="FF4D4D4D"/>
        <rFont val="Arial"/>
        <family val="2"/>
        <charset val="238"/>
      </rPr>
      <t>2</t>
    </r>
    <r>
      <rPr>
        <vertAlign val="superscript"/>
        <sz val="9"/>
        <color rgb="FF4D4D4D"/>
        <rFont val="Arial"/>
        <family val="2"/>
        <charset val="238"/>
      </rPr>
      <t xml:space="preserve"> </t>
    </r>
    <r>
      <rPr>
        <sz val="9"/>
        <color rgb="FF4D4D4D"/>
        <rFont val="Arial"/>
        <family val="2"/>
        <charset val="238"/>
      </rPr>
      <t xml:space="preserve"> in Bq/kg</t>
    </r>
  </si>
  <si>
    <r>
      <t>SUROWCE POCHODZENIA NATURALNEGO</t>
    </r>
    <r>
      <rPr>
        <i/>
        <vertAlign val="superscript"/>
        <sz val="9"/>
        <rFont val="Arial"/>
        <family val="2"/>
        <charset val="238"/>
      </rPr>
      <t xml:space="preserve">c
</t>
    </r>
    <r>
      <rPr>
        <sz val="9"/>
        <color rgb="FF4D4D4D"/>
        <rFont val="Arial"/>
        <family val="2"/>
        <charset val="238"/>
      </rPr>
      <t>NATURAL PRODUCTS</t>
    </r>
    <r>
      <rPr>
        <i/>
        <vertAlign val="superscript"/>
        <sz val="9"/>
        <color rgb="FF4D4D4D"/>
        <rFont val="Arial"/>
        <family val="2"/>
        <charset val="238"/>
      </rPr>
      <t>c</t>
    </r>
  </si>
  <si>
    <r>
      <t xml:space="preserve">SUROWCE POCHODZENIA PRZEMYSŁOWEGO
</t>
    </r>
    <r>
      <rPr>
        <sz val="9"/>
        <color rgb="FF4D4D4D"/>
        <rFont val="Arial"/>
        <family val="2"/>
        <charset val="238"/>
      </rPr>
      <t>INDUSTRIAL PRODUCTS</t>
    </r>
  </si>
  <si>
    <r>
      <t xml:space="preserve">MATERIAŁY BUDOWLANE
</t>
    </r>
    <r>
      <rPr>
        <sz val="9"/>
        <color rgb="FF4D4D4D"/>
        <rFont val="Arial"/>
        <family val="2"/>
        <charset val="238"/>
      </rPr>
      <t>CONSTRUCTION MATERIALS</t>
    </r>
  </si>
  <si>
    <r>
      <t>Construction ceramics</t>
    </r>
    <r>
      <rPr>
        <i/>
        <vertAlign val="superscript"/>
        <sz val="9"/>
        <color rgb="FF4D4D4D"/>
        <rFont val="Arial"/>
        <family val="2"/>
        <charset val="238"/>
      </rPr>
      <t>d</t>
    </r>
  </si>
  <si>
    <t>S o u r c e: data of the Central Laboratory for Radiological Protection.</t>
  </si>
  <si>
    <r>
      <rPr>
        <i/>
        <sz val="9"/>
        <color rgb="FF4D4D4D"/>
        <rFont val="Arial"/>
        <family val="2"/>
        <charset val="238"/>
      </rPr>
      <t>a</t>
    </r>
    <r>
      <rPr>
        <sz val="9"/>
        <color rgb="FF4D4D4D"/>
        <rFont val="Arial"/>
        <family val="2"/>
        <charset val="238"/>
      </rPr>
      <t xml:space="preserve"> Since 1.01.2003 products and raw materials used in construction are assessed by means of </t>
    </r>
    <r>
      <rPr>
        <b/>
        <sz val="9"/>
        <color rgb="FF4D4D4D"/>
        <rFont val="Arial"/>
        <family val="2"/>
        <charset val="238"/>
      </rPr>
      <t>activity indices</t>
    </r>
    <r>
      <rPr>
        <sz val="9"/>
        <color rgb="FF4D4D4D"/>
        <rFont val="Arial"/>
        <family val="2"/>
        <charset val="238"/>
      </rPr>
      <t xml:space="preserve"> defined by the following formulas: f1 = SK/3000 + SRa/300 + STh/200; f2 = SRa. In both indices isotope concentrations are expressed in Bq/kg. The assessment of the usability of a given material is carried out depending on the aim of a given batch: (1) </t>
    </r>
    <r>
      <rPr>
        <b/>
        <sz val="9"/>
        <color rgb="FF4D4D4D"/>
        <rFont val="Arial"/>
        <family val="2"/>
        <charset val="238"/>
      </rPr>
      <t>f1 = 1 and f2 = 200 Bq/kg</t>
    </r>
    <r>
      <rPr>
        <sz val="9"/>
        <color rgb="FF4D4D4D"/>
        <rFont val="Arial"/>
        <family val="2"/>
        <charset val="238"/>
      </rPr>
      <t xml:space="preserve">, in relation to construction products and raw materials used in buildings designed for people and livestock; (2) </t>
    </r>
    <r>
      <rPr>
        <b/>
        <sz val="9"/>
        <color rgb="FF4D4D4D"/>
        <rFont val="Arial"/>
        <family val="2"/>
        <charset val="238"/>
      </rPr>
      <t>f1 = 2 and f2 = 400 Bq/kg</t>
    </r>
    <r>
      <rPr>
        <sz val="9"/>
        <color rgb="FF4D4D4D"/>
        <rFont val="Arial"/>
        <family val="2"/>
        <charset val="238"/>
      </rPr>
      <t xml:space="preserve">, in relation to industrial waste used in ground constructions erected on built-up areas or designed for development in the local spatial development plan as well as for levelling such areas; (3) </t>
    </r>
    <r>
      <rPr>
        <b/>
        <sz val="9"/>
        <color rgb="FF4D4D4D"/>
        <rFont val="Arial"/>
        <family val="2"/>
        <charset val="238"/>
      </rPr>
      <t>f1 = 3,5 and f2 = 1000 Bq/kg</t>
    </r>
    <r>
      <rPr>
        <sz val="9"/>
        <color rgb="FF4D4D4D"/>
        <rFont val="Arial"/>
        <family val="2"/>
        <charset val="238"/>
      </rPr>
      <t xml:space="preserve">, in relation to industrial waste used in ground parts of constructions not referred to in p.2 as well as for levelling areas not referred to in p. 2; (4) </t>
    </r>
    <r>
      <rPr>
        <b/>
        <sz val="9"/>
        <color rgb="FF4D4D4D"/>
        <rFont val="Arial"/>
        <family val="2"/>
        <charset val="238"/>
      </rPr>
      <t>f1 = 7 and f2 = 2000 Bq/kg</t>
    </r>
    <r>
      <rPr>
        <sz val="9"/>
        <color rgb="FF4D4D4D"/>
        <rFont val="Arial"/>
        <family val="2"/>
        <charset val="238"/>
      </rPr>
      <t xml:space="preserve">, in relation to industrial waste used in underground parts of constructions referred to in p.3 as well as in underground construction, including railway and road tunnels; (5) With the use of industrial waste for levelling areas referred to in p. 2 and 3 as well as for construction of roads, sport and recreation facilities, maintaining the values of f1 and f2, lowering the strength of the dose absorbed at the height of 1 m over the ground level can be lowered to the value below 300 nGy/h, especially by adding another layer of different material. </t>
    </r>
    <r>
      <rPr>
        <i/>
        <sz val="9"/>
        <color rgb="FF4D4D4D"/>
        <rFont val="Arial"/>
        <family val="2"/>
        <charset val="238"/>
      </rPr>
      <t>b</t>
    </r>
    <r>
      <rPr>
        <sz val="9"/>
        <color rgb="FF4D4D4D"/>
        <rFont val="Arial"/>
        <family val="2"/>
        <charset val="238"/>
      </rPr>
      <t xml:space="preserve"> Average concentration values of potassium K-40, radium Ra-226, thorium Th-228 as well as f1 and f2 indices are given in brackets. </t>
    </r>
    <r>
      <rPr>
        <i/>
        <sz val="9"/>
        <color rgb="FF4D4D4D"/>
        <rFont val="Arial"/>
        <family val="2"/>
        <charset val="238"/>
      </rPr>
      <t>c</t>
    </r>
    <r>
      <rPr>
        <sz val="9"/>
        <color rgb="FF4D4D4D"/>
        <rFont val="Arial"/>
        <family val="2"/>
        <charset val="238"/>
      </rPr>
      <t xml:space="preserve"> Natural products are covered with a duty to measure natural radioactivity only at the stage of deposit documentation or upon the producer’s request. </t>
    </r>
    <r>
      <rPr>
        <i/>
        <sz val="9"/>
        <color rgb="FF4D4D4D"/>
        <rFont val="Arial"/>
        <family val="2"/>
        <charset val="238"/>
      </rPr>
      <t>d</t>
    </r>
    <r>
      <rPr>
        <sz val="9"/>
        <color rgb="FF4D4D4D"/>
        <rFont val="Arial"/>
        <family val="2"/>
        <charset val="238"/>
      </rPr>
      <t xml:space="preserve"> Bricks, ceramic building blocks, tiles, shaped stones, etc.</t>
    </r>
  </si>
  <si>
    <r>
      <t xml:space="preserve">WYSZCZEGÓLNIENIE 
</t>
    </r>
    <r>
      <rPr>
        <sz val="9"/>
        <color rgb="FF4D4D4D"/>
        <rFont val="Arial"/>
        <family val="2"/>
        <charset val="238"/>
      </rPr>
      <t>SPECIFICATION</t>
    </r>
  </si>
  <si>
    <r>
      <t xml:space="preserve">Średnie dawki mSv / mieszkańca
</t>
    </r>
    <r>
      <rPr>
        <sz val="9"/>
        <color rgb="FF4D4D4D"/>
        <rFont val="Arial"/>
        <family val="2"/>
        <charset val="238"/>
      </rPr>
      <t>Average doses in mSv / person</t>
    </r>
  </si>
  <si>
    <r>
      <t xml:space="preserve">Narażenie populacji w %
</t>
    </r>
    <r>
      <rPr>
        <sz val="9"/>
        <color rgb="FF4D4D4D"/>
        <rFont val="Arial"/>
        <family val="2"/>
        <charset val="238"/>
      </rPr>
      <t>Exposure in the population in %</t>
    </r>
  </si>
  <si>
    <r>
      <t>Radiation outside buildings (q=0,2)</t>
    </r>
    <r>
      <rPr>
        <vertAlign val="superscript"/>
        <sz val="9"/>
        <color rgb="FF4D4D4D"/>
        <rFont val="Arial"/>
        <family val="2"/>
        <charset val="238"/>
      </rPr>
      <t>b</t>
    </r>
  </si>
  <si>
    <t xml:space="preserve">
Radiation of radon and its derivatives </t>
  </si>
  <si>
    <t xml:space="preserve">
in mines:</t>
  </si>
  <si>
    <r>
      <rPr>
        <i/>
        <sz val="9"/>
        <color rgb="FF4D4D4D"/>
        <rFont val="Arial"/>
        <family val="2"/>
        <charset val="238"/>
      </rPr>
      <t>a</t>
    </r>
    <r>
      <rPr>
        <sz val="9"/>
        <color rgb="FF4D4D4D"/>
        <rFont val="Arial"/>
        <family val="2"/>
        <charset val="238"/>
      </rPr>
      <t xml:space="preserve"> In the period of one year since the failure of the nuclear power plant in Chernobyl. </t>
    </r>
    <r>
      <rPr>
        <i/>
        <sz val="9"/>
        <color rgb="FF4D4D4D"/>
        <rFont val="Arial"/>
        <family val="2"/>
        <charset val="238"/>
      </rPr>
      <t>b</t>
    </r>
    <r>
      <rPr>
        <sz val="9"/>
        <color rgb="FF4D4D4D"/>
        <rFont val="Arial"/>
        <family val="2"/>
        <charset val="238"/>
      </rPr>
      <t xml:space="preserve"> With an assumption that inhabitants of Poland spend 80% of their time in buildings.</t>
    </r>
  </si>
  <si>
    <r>
      <t xml:space="preserve">ŹRÓDŁA PROMIENIOWANIA STOSOWANE W DIAGNOSTYCE MEDYCZNEJ
</t>
    </r>
    <r>
      <rPr>
        <b/>
        <sz val="9"/>
        <color rgb="FF4D4D4D"/>
        <rFont val="Arial"/>
        <family val="2"/>
        <charset val="238"/>
      </rPr>
      <t>SOURCES OF RADIATION USED IN MEDICAL DIAGNOSTICS</t>
    </r>
  </si>
  <si>
    <r>
      <t xml:space="preserve">NARAŻENIE ZAWODOWE
</t>
    </r>
    <r>
      <rPr>
        <b/>
        <sz val="9"/>
        <color rgb="FF4D4D4D"/>
        <rFont val="Arial"/>
        <family val="2"/>
        <charset val="238"/>
      </rPr>
      <t>OCCUPATIONAL EXPOSURE</t>
    </r>
  </si>
  <si>
    <r>
      <t xml:space="preserve">PRZEDMIOTY POWSZECHNEGO UŻYTKU
</t>
    </r>
    <r>
      <rPr>
        <b/>
        <sz val="9"/>
        <color rgb="FF4D4D4D"/>
        <rFont val="Arial"/>
        <family val="2"/>
        <charset val="238"/>
      </rPr>
      <t>OBJECTS OF GENERAL USE</t>
    </r>
  </si>
  <si>
    <r>
      <t xml:space="preserve">zakres
</t>
    </r>
    <r>
      <rPr>
        <sz val="9"/>
        <color rgb="FF4D4D4D"/>
        <rFont val="Arial"/>
        <family val="2"/>
        <charset val="238"/>
      </rPr>
      <t>range</t>
    </r>
  </si>
  <si>
    <t>Ź r ó d ł o: dane Głównego Inspektoratu Ochrony Środowiska, pomiary wykonane przez Centralne Laboratorium Ochrony Radiologicznej w ramach Państwowego Monitoringu Środowiska. Praca sfinansowana ze środków Narodowego Funduszu Ochrony Środowiska i Gospodarki Wodnej.</t>
  </si>
  <si>
    <t>S o u r c e: data of the Chief Inspectorate for Environmental Protection, on the basis of results obtained from the Central Laboratory for Radiological Protection as part of the State Environmental Monitoring system. Work funded by the National Fund for Environmental Protection and Water Management.</t>
  </si>
  <si>
    <r>
      <t xml:space="preserve">Średnie stężenie radionuklidów w glebie
</t>
    </r>
    <r>
      <rPr>
        <sz val="9"/>
        <color rgb="FF4D4D4D"/>
        <rFont val="Arial"/>
        <family val="2"/>
        <charset val="238"/>
      </rPr>
      <t>Average radionuclides concentrations in soil</t>
    </r>
  </si>
  <si>
    <r>
      <t>kBq/m</t>
    </r>
    <r>
      <rPr>
        <vertAlign val="superscript"/>
        <sz val="9"/>
        <rFont val="Arial"/>
        <family val="2"/>
        <charset val="238"/>
      </rPr>
      <t>2</t>
    </r>
  </si>
  <si>
    <r>
      <t xml:space="preserve">naturalnych
</t>
    </r>
    <r>
      <rPr>
        <sz val="9"/>
        <color rgb="FF4D4D4D"/>
        <rFont val="Arial"/>
        <family val="2"/>
        <charset val="238"/>
      </rPr>
      <t>natural</t>
    </r>
  </si>
  <si>
    <r>
      <t xml:space="preserve">sztucznych
</t>
    </r>
    <r>
      <rPr>
        <sz val="9"/>
        <color rgb="FF4D4D4D"/>
        <rFont val="Arial"/>
        <family val="2"/>
        <charset val="238"/>
      </rPr>
      <t>artificial</t>
    </r>
  </si>
  <si>
    <r>
      <t xml:space="preserve">WOJEWÓDZTWA
</t>
    </r>
    <r>
      <rPr>
        <sz val="9"/>
        <color rgb="FF4D4D4D"/>
        <rFont val="Arial"/>
        <family val="2"/>
        <charset val="238"/>
      </rPr>
      <t>VOIVODSHIPS</t>
    </r>
  </si>
  <si>
    <r>
      <rPr>
        <i/>
        <sz val="9"/>
        <color rgb="FF4D4D4D"/>
        <rFont val="Arial"/>
        <family val="2"/>
        <charset val="238"/>
      </rPr>
      <t>a</t>
    </r>
    <r>
      <rPr>
        <sz val="9"/>
        <color rgb="FF4D4D4D"/>
        <rFont val="Arial"/>
        <family val="2"/>
        <charset val="238"/>
      </rPr>
      <t xml:space="preserve"> Results of soil samples taken in autumn 2016.</t>
    </r>
  </si>
  <si>
    <r>
      <t xml:space="preserve">Mięso
</t>
    </r>
    <r>
      <rPr>
        <sz val="9"/>
        <color rgb="FF4D4D4D"/>
        <rFont val="Arial"/>
        <family val="2"/>
        <charset val="238"/>
      </rPr>
      <t>Meat</t>
    </r>
  </si>
  <si>
    <r>
      <t xml:space="preserve">Drób
</t>
    </r>
    <r>
      <rPr>
        <sz val="9"/>
        <color rgb="FF4D4D4D"/>
        <rFont val="Arial"/>
        <family val="2"/>
        <charset val="238"/>
      </rPr>
      <t>Poultry</t>
    </r>
  </si>
  <si>
    <r>
      <t xml:space="preserve">Ryby
</t>
    </r>
    <r>
      <rPr>
        <sz val="9"/>
        <color rgb="FF4D4D4D"/>
        <rFont val="Arial"/>
        <family val="2"/>
        <charset val="238"/>
      </rPr>
      <t>Fish</t>
    </r>
  </si>
  <si>
    <r>
      <t xml:space="preserve">Jaja
</t>
    </r>
    <r>
      <rPr>
        <sz val="9"/>
        <color rgb="FF4D4D4D"/>
        <rFont val="Arial"/>
        <family val="2"/>
        <charset val="238"/>
      </rPr>
      <t>Eggs</t>
    </r>
  </si>
  <si>
    <r>
      <t xml:space="preserve">Ziemniaki
</t>
    </r>
    <r>
      <rPr>
        <sz val="9"/>
        <color rgb="FF4D4D4D"/>
        <rFont val="Arial"/>
        <family val="2"/>
        <charset val="238"/>
      </rPr>
      <t>Potatoes</t>
    </r>
  </si>
  <si>
    <r>
      <t xml:space="preserve">Warzywa
</t>
    </r>
    <r>
      <rPr>
        <sz val="9"/>
        <color rgb="FF4D4D4D"/>
        <rFont val="Arial"/>
        <family val="2"/>
        <charset val="238"/>
      </rPr>
      <t>Vegetables</t>
    </r>
  </si>
  <si>
    <r>
      <t xml:space="preserve">Owoce
</t>
    </r>
    <r>
      <rPr>
        <sz val="9"/>
        <color rgb="FF4D4D4D"/>
        <rFont val="Arial"/>
        <family val="2"/>
        <charset val="238"/>
      </rPr>
      <t>Fruits</t>
    </r>
  </si>
  <si>
    <r>
      <t xml:space="preserve">Zboża
</t>
    </r>
    <r>
      <rPr>
        <sz val="9"/>
        <color rgb="FF4D4D4D"/>
        <rFont val="Arial"/>
        <family val="2"/>
        <charset val="238"/>
      </rPr>
      <t>Cereals</t>
    </r>
  </si>
  <si>
    <r>
      <t>LATA</t>
    </r>
    <r>
      <rPr>
        <i/>
        <vertAlign val="superscript"/>
        <sz val="9"/>
        <rFont val="Arial"/>
        <family val="2"/>
        <charset val="238"/>
      </rPr>
      <t>a</t>
    </r>
    <r>
      <rPr>
        <sz val="9"/>
        <rFont val="Arial"/>
        <family val="2"/>
        <charset val="238"/>
      </rPr>
      <t xml:space="preserve">
</t>
    </r>
    <r>
      <rPr>
        <sz val="9"/>
        <color rgb="FF4D4D4D"/>
        <rFont val="Arial"/>
        <family val="2"/>
        <charset val="238"/>
      </rPr>
      <t>YEARS</t>
    </r>
    <r>
      <rPr>
        <i/>
        <vertAlign val="superscript"/>
        <sz val="9"/>
        <color rgb="FF4D4D4D"/>
        <rFont val="Arial"/>
        <family val="2"/>
        <charset val="238"/>
      </rPr>
      <t>a</t>
    </r>
  </si>
  <si>
    <r>
      <rPr>
        <i/>
        <sz val="9"/>
        <color rgb="FF4D4D4D"/>
        <rFont val="Arial"/>
        <family val="2"/>
        <charset val="238"/>
      </rPr>
      <t>a</t>
    </r>
    <r>
      <rPr>
        <sz val="9"/>
        <color rgb="FF4D4D4D"/>
        <rFont val="Arial"/>
        <family val="2"/>
        <charset val="238"/>
      </rPr>
      <t xml:space="preserve"> Data obtained with the use of simplified measurement methods.</t>
    </r>
  </si>
  <si>
    <r>
      <t>N o t e. In the years 1986-1997 the occurrence of caesium Cs-134 in the range of 3.0 to below 0.1  was observed, caused by the failure of the nuclear power plant in Chernobyl. Since 2003 before values of average concentrations, the range of concentrations in Bq/dm</t>
    </r>
    <r>
      <rPr>
        <vertAlign val="superscript"/>
        <sz val="9"/>
        <color rgb="FF4D4D4D"/>
        <rFont val="Arial"/>
        <family val="2"/>
        <charset val="238"/>
      </rPr>
      <t>3</t>
    </r>
    <r>
      <rPr>
        <sz val="9"/>
        <color rgb="FF4D4D4D"/>
        <rFont val="Arial"/>
        <family val="2"/>
        <charset val="238"/>
      </rPr>
      <t xml:space="preserve"> has been included in the data. In 2011 the average activity of caesium Cs-137 and strontium Sr-90 isotopes in foodstuffs was on the same level as in the previous years (no impact of Fukushima nuclear accident).</t>
    </r>
  </si>
  <si>
    <r>
      <t>SUMMARY ACTIVITY OF WASTE STORED IN THE CENTRAL RADIOACTIVE WASTE REPOSITORY</t>
    </r>
    <r>
      <rPr>
        <i/>
        <vertAlign val="superscript"/>
        <sz val="9"/>
        <color rgb="FF4D4D4D"/>
        <rFont val="Arial"/>
        <family val="2"/>
        <charset val="238"/>
      </rPr>
      <t>a</t>
    </r>
  </si>
  <si>
    <r>
      <t xml:space="preserve">Aktywność w TBq
</t>
    </r>
    <r>
      <rPr>
        <sz val="9"/>
        <color rgb="FF4D4D4D"/>
        <rFont val="Arial"/>
        <family val="2"/>
        <charset val="238"/>
      </rPr>
      <t>Activity in TBq</t>
    </r>
  </si>
  <si>
    <r>
      <t>National Center for Nuclear Research</t>
    </r>
    <r>
      <rPr>
        <i/>
        <vertAlign val="superscript"/>
        <sz val="9"/>
        <color rgb="FF4D4D4D"/>
        <rFont val="Arial"/>
        <family val="2"/>
        <charset val="238"/>
      </rPr>
      <t>a</t>
    </r>
    <r>
      <rPr>
        <sz val="9"/>
        <color rgb="FF4D4D4D"/>
        <rFont val="Arial"/>
        <family val="2"/>
        <charset val="238"/>
      </rPr>
      <t xml:space="preserve"> (including the MARIA reactor)</t>
    </r>
  </si>
  <si>
    <r>
      <rPr>
        <i/>
        <sz val="9"/>
        <color rgb="FF4D4D4D"/>
        <rFont val="Arial"/>
        <family val="2"/>
        <charset val="238"/>
      </rPr>
      <t xml:space="preserve">a </t>
    </r>
    <r>
      <rPr>
        <sz val="9"/>
        <color rgb="FF4D4D4D"/>
        <rFont val="Arial"/>
        <family val="2"/>
        <charset val="238"/>
      </rPr>
      <t>National Center for Nuclear Research (NCBJ), formerly Atomic Energy Institute.</t>
    </r>
  </si>
  <si>
    <r>
      <t xml:space="preserve">Stałe
</t>
    </r>
    <r>
      <rPr>
        <sz val="9"/>
        <color rgb="FF4D4D4D"/>
        <rFont val="Arial"/>
        <family val="2"/>
        <charset val="238"/>
      </rPr>
      <t>Solid</t>
    </r>
  </si>
  <si>
    <r>
      <t xml:space="preserve">Ciekłe
</t>
    </r>
    <r>
      <rPr>
        <sz val="9"/>
        <color rgb="FF4D4D4D"/>
        <rFont val="Arial"/>
        <family val="2"/>
        <charset val="238"/>
      </rPr>
      <t>Liquid</t>
    </r>
  </si>
  <si>
    <r>
      <t>w m</t>
    </r>
    <r>
      <rPr>
        <vertAlign val="superscript"/>
        <sz val="9"/>
        <rFont val="Arial"/>
        <family val="2"/>
        <charset val="238"/>
      </rPr>
      <t xml:space="preserve">3
</t>
    </r>
    <r>
      <rPr>
        <sz val="9"/>
        <color rgb="FF4D4D4D"/>
        <rFont val="Arial"/>
        <family val="2"/>
        <charset val="238"/>
      </rPr>
      <t>in m</t>
    </r>
    <r>
      <rPr>
        <vertAlign val="superscript"/>
        <sz val="9"/>
        <color rgb="FF4D4D4D"/>
        <rFont val="Arial"/>
        <family val="2"/>
        <charset val="238"/>
      </rPr>
      <t>3</t>
    </r>
  </si>
  <si>
    <r>
      <t xml:space="preserve">Liczba aparatów
</t>
    </r>
    <r>
      <rPr>
        <sz val="9"/>
        <color rgb="FF4D4D4D"/>
        <rFont val="Arial"/>
        <family val="2"/>
        <charset val="238"/>
      </rPr>
      <t>Number of machines</t>
    </r>
  </si>
  <si>
    <r>
      <t xml:space="preserve">wg ewidencji
</t>
    </r>
    <r>
      <rPr>
        <sz val="9"/>
        <color rgb="FF4D4D4D"/>
        <rFont val="Arial"/>
        <family val="2"/>
        <charset val="238"/>
      </rPr>
      <t>registered</t>
    </r>
  </si>
  <si>
    <r>
      <t xml:space="preserve">skontrolowanych
</t>
    </r>
    <r>
      <rPr>
        <sz val="9"/>
        <color rgb="FF4D4D4D"/>
        <rFont val="Arial"/>
        <family val="2"/>
        <charset val="238"/>
      </rPr>
      <t>inspected</t>
    </r>
  </si>
  <si>
    <r>
      <t xml:space="preserve">ogółem
</t>
    </r>
    <r>
      <rPr>
        <sz val="9"/>
        <color rgb="FF4D4D4D"/>
        <rFont val="Arial"/>
        <family val="2"/>
        <charset val="238"/>
      </rPr>
      <t>total</t>
    </r>
  </si>
  <si>
    <r>
      <t xml:space="preserve">w zakresie kontroli jakości
</t>
    </r>
    <r>
      <rPr>
        <sz val="9"/>
        <color rgb="FF4D4D4D"/>
        <rFont val="Arial"/>
        <family val="2"/>
        <charset val="238"/>
      </rPr>
      <t>in the scope of quality control</t>
    </r>
  </si>
  <si>
    <r>
      <t xml:space="preserve">przy których wykonano pomiary
</t>
    </r>
    <r>
      <rPr>
        <sz val="9"/>
        <color rgb="FF4D4D4D"/>
        <rFont val="Arial"/>
        <family val="2"/>
        <charset val="238"/>
      </rPr>
      <t>for which measurements were carried out</t>
    </r>
  </si>
  <si>
    <r>
      <t xml:space="preserve">na które wydano zezwolenia
</t>
    </r>
    <r>
      <rPr>
        <sz val="9"/>
        <color rgb="FF4D4D4D"/>
        <rFont val="Arial"/>
        <family val="2"/>
        <charset val="238"/>
      </rPr>
      <t>for which permissions were granted</t>
    </r>
  </si>
  <si>
    <r>
      <t xml:space="preserve">POMIARY SKAŻEŃ PROMIENIOTWÓRCZYCH
</t>
    </r>
    <r>
      <rPr>
        <sz val="9"/>
        <color rgb="FF4D4D4D"/>
        <rFont val="Arial"/>
        <family val="2"/>
        <charset val="238"/>
      </rPr>
      <t>RADIOACTIVE CONTAMINATION MEASUREMENTS</t>
    </r>
  </si>
  <si>
    <r>
      <t xml:space="preserve">Pierwiastki promieniotwórcze
</t>
    </r>
    <r>
      <rPr>
        <sz val="9"/>
        <color rgb="FF4D4D4D"/>
        <rFont val="Arial"/>
        <family val="2"/>
        <charset val="238"/>
      </rPr>
      <t>Radioactive elements</t>
    </r>
  </si>
  <si>
    <r>
      <t xml:space="preserve">liczba oznaczeń
</t>
    </r>
    <r>
      <rPr>
        <sz val="9"/>
        <color rgb="FF4D4D4D"/>
        <rFont val="Arial"/>
        <family val="2"/>
        <charset val="238"/>
      </rPr>
      <t>number of designation</t>
    </r>
  </si>
  <si>
    <r>
      <t xml:space="preserve">inne
</t>
    </r>
    <r>
      <rPr>
        <sz val="9"/>
        <color rgb="FF4D4D4D"/>
        <rFont val="Arial"/>
        <family val="2"/>
        <charset val="238"/>
      </rPr>
      <t>other</t>
    </r>
  </si>
  <si>
    <r>
      <t xml:space="preserve">Liczba
</t>
    </r>
    <r>
      <rPr>
        <sz val="9"/>
        <color rgb="FF4D4D4D"/>
        <rFont val="Arial"/>
        <family val="2"/>
        <charset val="238"/>
      </rPr>
      <t>Number of</t>
    </r>
  </si>
  <si>
    <r>
      <t xml:space="preserve">decyzji
</t>
    </r>
    <r>
      <rPr>
        <sz val="9"/>
        <color rgb="FF4D4D4D"/>
        <rFont val="Arial"/>
        <family val="2"/>
        <charset val="238"/>
      </rPr>
      <t>decisions</t>
    </r>
  </si>
  <si>
    <r>
      <t xml:space="preserve">wydanych opinii
</t>
    </r>
    <r>
      <rPr>
        <sz val="9"/>
        <color rgb="FF4D4D4D"/>
        <rFont val="Arial"/>
        <family val="2"/>
        <charset val="238"/>
      </rPr>
      <t>opinions passed</t>
    </r>
  </si>
  <si>
    <r>
      <t xml:space="preserve">pracujących w narażeniu
</t>
    </r>
    <r>
      <rPr>
        <sz val="9"/>
        <color rgb="FF4D4D4D"/>
        <rFont val="Arial"/>
        <family val="2"/>
        <charset val="238"/>
      </rPr>
      <t>exposed at work</t>
    </r>
  </si>
  <si>
    <r>
      <t xml:space="preserve">objętych kontrolą dawek indywidualnych
</t>
    </r>
    <r>
      <rPr>
        <sz val="9"/>
        <color rgb="FF4D4D4D"/>
        <rFont val="Arial"/>
        <family val="2"/>
        <charset val="238"/>
      </rPr>
      <t>included in inspections of individual doses</t>
    </r>
  </si>
  <si>
    <r>
      <t xml:space="preserve">przekroczeń limitów granicznych
</t>
    </r>
    <r>
      <rPr>
        <sz val="9"/>
        <color rgb="FF4D4D4D"/>
        <rFont val="Arial"/>
        <family val="2"/>
        <charset val="238"/>
      </rPr>
      <t>transgressions of border-line limits</t>
    </r>
  </si>
  <si>
    <r>
      <t xml:space="preserve">osób
</t>
    </r>
    <r>
      <rPr>
        <sz val="9"/>
        <color rgb="FF4D4D4D"/>
        <rFont val="Arial"/>
        <family val="2"/>
        <charset val="238"/>
      </rPr>
      <t>persons</t>
    </r>
  </si>
  <si>
    <t>Diagnostyka</t>
  </si>
  <si>
    <r>
      <t xml:space="preserve">urządzeń
</t>
    </r>
    <r>
      <rPr>
        <sz val="9"/>
        <color rgb="FF4D4D4D"/>
        <rFont val="Arial"/>
        <family val="2"/>
        <charset val="238"/>
      </rPr>
      <t>devices</t>
    </r>
  </si>
  <si>
    <r>
      <t xml:space="preserve">URZĄDZENIA I INSTALACJE
</t>
    </r>
    <r>
      <rPr>
        <sz val="9"/>
        <color rgb="FF4D4D4D"/>
        <rFont val="Arial"/>
        <family val="2"/>
        <charset val="238"/>
      </rPr>
      <t>DEVICES AND INSTALLATIONS</t>
    </r>
  </si>
  <si>
    <r>
      <t>Zakłady skontrolowane emitujące hałas</t>
    </r>
    <r>
      <rPr>
        <i/>
        <vertAlign val="superscript"/>
        <sz val="9"/>
        <rFont val="Arial"/>
        <family val="2"/>
        <charset val="238"/>
      </rPr>
      <t>a</t>
    </r>
    <r>
      <rPr>
        <i/>
        <sz val="9"/>
        <rFont val="Arial"/>
        <family val="2"/>
        <charset val="238"/>
      </rPr>
      <t xml:space="preserve">
</t>
    </r>
    <r>
      <rPr>
        <sz val="9"/>
        <color rgb="FF4D4D4D"/>
        <rFont val="Arial"/>
        <family val="2"/>
        <charset val="238"/>
      </rPr>
      <t>Inspected companies emitting noise</t>
    </r>
    <r>
      <rPr>
        <i/>
        <vertAlign val="superscript"/>
        <sz val="9"/>
        <color rgb="FF4D4D4D"/>
        <rFont val="Arial"/>
        <family val="2"/>
        <charset val="238"/>
      </rPr>
      <t>a</t>
    </r>
  </si>
  <si>
    <r>
      <t>przekraczające poziomy dopuszczalne</t>
    </r>
    <r>
      <rPr>
        <i/>
        <vertAlign val="superscript"/>
        <sz val="9"/>
        <rFont val="Arial"/>
        <family val="2"/>
        <charset val="238"/>
      </rPr>
      <t>c</t>
    </r>
    <r>
      <rPr>
        <i/>
        <sz val="9"/>
        <rFont val="Arial"/>
        <family val="2"/>
        <charset val="238"/>
      </rPr>
      <t xml:space="preserve">
</t>
    </r>
    <r>
      <rPr>
        <sz val="9"/>
        <color rgb="FF4D4D4D"/>
        <rFont val="Arial"/>
        <family val="2"/>
        <charset val="238"/>
      </rPr>
      <t>exceeding permissible levels</t>
    </r>
    <r>
      <rPr>
        <i/>
        <vertAlign val="superscript"/>
        <sz val="9"/>
        <color rgb="FF4D4D4D"/>
        <rFont val="Arial"/>
        <family val="2"/>
        <charset val="238"/>
      </rPr>
      <t>c</t>
    </r>
  </si>
  <si>
    <r>
      <t xml:space="preserve">ogółem
</t>
    </r>
    <r>
      <rPr>
        <sz val="9"/>
        <color rgb="FF4D4D4D"/>
        <rFont val="Arial"/>
        <family val="2"/>
        <charset val="238"/>
      </rPr>
      <t>grand total</t>
    </r>
  </si>
  <si>
    <r>
      <t xml:space="preserve">razem
</t>
    </r>
    <r>
      <rPr>
        <sz val="9"/>
        <color rgb="FF4D4D4D"/>
        <rFont val="Arial"/>
        <family val="2"/>
        <charset val="238"/>
      </rPr>
      <t>total</t>
    </r>
  </si>
  <si>
    <r>
      <t xml:space="preserve">w % nocą
</t>
    </r>
    <r>
      <rPr>
        <sz val="9"/>
        <color rgb="FF4D4D4D"/>
        <rFont val="Arial"/>
        <family val="2"/>
        <charset val="238"/>
      </rPr>
      <t>total % by night</t>
    </r>
  </si>
  <si>
    <r>
      <t xml:space="preserve">dzień
</t>
    </r>
    <r>
      <rPr>
        <sz val="9"/>
        <color rgb="FF4D4D4D"/>
        <rFont val="Arial"/>
        <family val="2"/>
        <charset val="238"/>
      </rPr>
      <t>day</t>
    </r>
  </si>
  <si>
    <r>
      <t xml:space="preserve">noc
</t>
    </r>
    <r>
      <rPr>
        <sz val="9"/>
        <color rgb="FF4D4D4D"/>
        <rFont val="Arial"/>
        <family val="2"/>
        <charset val="238"/>
      </rPr>
      <t>night</t>
    </r>
  </si>
  <si>
    <r>
      <t xml:space="preserve">Liczba punktów pomiarowych
</t>
    </r>
    <r>
      <rPr>
        <sz val="9"/>
        <color rgb="FF4D4D4D"/>
        <rFont val="Arial"/>
        <family val="2"/>
        <charset val="238"/>
      </rPr>
      <t>Number of measurement points</t>
    </r>
  </si>
  <si>
    <r>
      <t xml:space="preserve">Zakłady, które dostosowały się do poziomów dopuszczalnych w 2018 r.
</t>
    </r>
    <r>
      <rPr>
        <sz val="9"/>
        <color rgb="FF4D4D4D"/>
        <rFont val="Arial"/>
        <family val="2"/>
        <charset val="238"/>
      </rPr>
      <t>Companies which conformed to permissible levels in 2018</t>
    </r>
  </si>
  <si>
    <r>
      <rPr>
        <i/>
        <sz val="9"/>
        <color rgb="FF4D4D4D"/>
        <rFont val="Arial"/>
        <family val="2"/>
        <charset val="238"/>
      </rPr>
      <t xml:space="preserve">a </t>
    </r>
    <r>
      <rPr>
        <sz val="9"/>
        <color rgb="FF4D4D4D"/>
        <rFont val="Arial"/>
        <family val="2"/>
        <charset val="238"/>
      </rPr>
      <t xml:space="preserve">Included in the central register of acoustic climate control of IOŚ. </t>
    </r>
    <r>
      <rPr>
        <i/>
        <sz val="9"/>
        <color rgb="FF4D4D4D"/>
        <rFont val="Arial"/>
        <family val="2"/>
        <charset val="238"/>
      </rPr>
      <t>b</t>
    </r>
    <r>
      <rPr>
        <sz val="9"/>
        <color rgb="FF4D4D4D"/>
        <rFont val="Arial"/>
        <family val="2"/>
        <charset val="238"/>
      </rPr>
      <t xml:space="preserve"> Noise emission from companies was included.</t>
    </r>
  </si>
  <si>
    <r>
      <t xml:space="preserve">  TRAFFIC  NOISE DURING A DAY IN THE TOWNS IN 2018</t>
    </r>
    <r>
      <rPr>
        <i/>
        <vertAlign val="superscript"/>
        <sz val="9"/>
        <color rgb="FF4D4D4D"/>
        <rFont val="Arial"/>
        <family val="2"/>
        <charset val="238"/>
      </rPr>
      <t>a</t>
    </r>
  </si>
  <si>
    <r>
      <t xml:space="preserve">Długość ulic w mieście
</t>
    </r>
    <r>
      <rPr>
        <sz val="9"/>
        <color rgb="FF4D4D4D"/>
        <rFont val="Arial"/>
        <family val="2"/>
        <charset val="238"/>
      </rPr>
      <t>The length of streets in the city</t>
    </r>
  </si>
  <si>
    <r>
      <t xml:space="preserve">w tym skontrolowanych
</t>
    </r>
    <r>
      <rPr>
        <sz val="9"/>
        <color rgb="FF4D4D4D"/>
        <rFont val="Arial"/>
        <family val="2"/>
        <charset val="238"/>
      </rPr>
      <t>of which inspected</t>
    </r>
  </si>
  <si>
    <r>
      <t xml:space="preserve">przy których emisja hałasu przekracza maksymalny poziom dopuszczalny 60 dB
</t>
    </r>
    <r>
      <rPr>
        <sz val="9"/>
        <color rgb="FF4D4D4D"/>
        <rFont val="Arial"/>
        <family val="2"/>
        <charset val="238"/>
      </rPr>
      <t>at which noise emission exceeds the maximum permissible level 60 dB</t>
    </r>
  </si>
  <si>
    <r>
      <t xml:space="preserve">Średnie ważone natężenie ruchu pojazdów/godz.
</t>
    </r>
    <r>
      <rPr>
        <sz val="9"/>
        <color rgb="FF4D4D4D"/>
        <rFont val="Arial"/>
        <family val="2"/>
        <charset val="238"/>
      </rPr>
      <t>Average weighted traffic volume vehicles/hour</t>
    </r>
  </si>
  <si>
    <r>
      <t xml:space="preserve">% ogółem
</t>
    </r>
    <r>
      <rPr>
        <sz val="9"/>
        <color rgb="FF4D4D4D"/>
        <rFont val="Arial"/>
        <family val="2"/>
        <charset val="238"/>
      </rPr>
      <t>total %</t>
    </r>
  </si>
  <si>
    <r>
      <t xml:space="preserve">razem km
</t>
    </r>
    <r>
      <rPr>
        <sz val="9"/>
        <color rgb="FF4D4D4D"/>
        <rFont val="Arial"/>
        <family val="2"/>
        <charset val="238"/>
      </rPr>
      <t>total km</t>
    </r>
  </si>
  <si>
    <r>
      <t xml:space="preserve">w % skontrolo-wanych
</t>
    </r>
    <r>
      <rPr>
        <sz val="9"/>
        <color rgb="FF4D4D4D"/>
        <rFont val="Arial"/>
        <family val="2"/>
        <charset val="238"/>
      </rPr>
      <t>inspected %</t>
    </r>
  </si>
  <si>
    <t>MOC DAWKI PROMIENIOWANIA GAMMA W 2018 R.</t>
  </si>
  <si>
    <t>STĘŻENIA RADIONUKLIDÓW W POWIETRZU W 2018 R.</t>
  </si>
  <si>
    <t>W WYBRANYCH SUROWCACH I MATERIAŁACH BUDOWLANYCH POMIERZONE W LATACH  2003-2018</t>
  </si>
  <si>
    <t>MATERIALS AND CONSTRUCTION PRODUCTS IN THE YEARS 2003-2018</t>
  </si>
  <si>
    <t>POLSKI Z NATURALNYCH I SZTUCZNYCH ŹRÓDEŁ PROMIENIOWANIA W 2018 R.</t>
  </si>
  <si>
    <t>FROM NATURAL AND ARTIFICIAL RADIATION SOURCES IN 2018</t>
  </si>
  <si>
    <t>STĘŻENIE CEZU 137 ORAZ STRONTU 90 W WYBRANYCH RZEKACH i JEZIORACH W 2018 R.</t>
  </si>
  <si>
    <t>CONCENTRATION  OF CAESIUM 137 AND STRONTIUM 90 IN SELECTED RIVERS AND LAKES IN 2018</t>
  </si>
  <si>
    <t>ŚREDNIE STĘŻENIE RADIONUKLIDÓW W GLEBIE WEDŁUG WOJEWÓDZTW W 2018 R.</t>
  </si>
  <si>
    <t xml:space="preserve"> AVERAGE RADIONUCLIDES CONCENTRATIONS IN SOIL BY VOIVODESHIPS IN 2018</t>
  </si>
  <si>
    <t xml:space="preserve"> PROMIENIOTWÓRCZYCH  W 2018 R.</t>
  </si>
  <si>
    <t>TRAFFIC  NOISE DURING A DAY IN THE TOWNS IN 2018</t>
  </si>
  <si>
    <t>HAŁAS DROGOWY W DZIEŃ W MIASTACH W 2018</t>
  </si>
  <si>
    <t>HAŁAS PRZEMYSŁOWY WEDŁUG WOJEWÓDZTW W LATACH 2018</t>
  </si>
  <si>
    <t>ŹRÓDŁA PROMIENIOWANIA W ŚRODOWISKU POCHODZENIA NATURALNEGO</t>
  </si>
  <si>
    <t xml:space="preserve">NATURAL SOURCES OF RADIATION IN THE ENVIRONMENT </t>
  </si>
  <si>
    <t xml:space="preserve">SZTUCZNE ŹRÓDŁA PROMIENIOWANIA W ŚRODOWISKU </t>
  </si>
  <si>
    <t>ARTIFICIAL SOURCES OF RADIATION IN THE ENVIRONMENT</t>
  </si>
  <si>
    <r>
      <t xml:space="preserve"> AVERAGE RADIONUCLIDES CONCENTRATIONS IN SOIL BY VOIVODESHIPS IN 2016</t>
    </r>
    <r>
      <rPr>
        <i/>
        <vertAlign val="superscript"/>
        <sz val="9"/>
        <color rgb="FF4D4D4D"/>
        <rFont val="Arial"/>
        <family val="2"/>
        <charset val="238"/>
      </rPr>
      <t>a</t>
    </r>
  </si>
  <si>
    <t xml:space="preserve">stomatologiczne wewnątrzustne </t>
  </si>
  <si>
    <t>stomatologiczne panoramiczne</t>
  </si>
  <si>
    <t>Terapeutyczne</t>
  </si>
  <si>
    <t>do terapii powierzchniowej</t>
  </si>
  <si>
    <t>do terapii schorzeń nienowotworowych</t>
  </si>
  <si>
    <t>radiologii zabiegowej naczyniowej</t>
  </si>
  <si>
    <t>radiologii zabiegowej pozostałej</t>
  </si>
  <si>
    <t>diagnostyce bez radiologii zabiegowej</t>
  </si>
  <si>
    <t>interventional radiology</t>
  </si>
  <si>
    <t>diagnostic radiology</t>
  </si>
  <si>
    <t>used for:</t>
  </si>
  <si>
    <t>interventional vascular radiology</t>
  </si>
  <si>
    <t>interventional radiology remained</t>
  </si>
  <si>
    <t>Therapeutic</t>
  </si>
  <si>
    <t>non-cancerous diseases therapy</t>
  </si>
  <si>
    <t>surface therapy</t>
  </si>
  <si>
    <t>w tym stosowane w:</t>
  </si>
  <si>
    <t xml:space="preserve"> RADIOLOGICAL PROTECTION BY THE RADIATION SOURCES IN 2018</t>
  </si>
  <si>
    <r>
      <t xml:space="preserve">metoda radiochemiczna 
</t>
    </r>
    <r>
      <rPr>
        <sz val="9"/>
        <color rgb="FF4D4D4D"/>
        <rFont val="Arial"/>
        <family val="2"/>
        <charset val="238"/>
      </rPr>
      <t>the radiochemical method</t>
    </r>
  </si>
  <si>
    <r>
      <t xml:space="preserve">metoda spektrometryczna
</t>
    </r>
    <r>
      <rPr>
        <sz val="9"/>
        <color rgb="FF4D4D4D"/>
        <rFont val="Arial"/>
        <family val="2"/>
        <charset val="238"/>
      </rPr>
      <t>the spectrometric method</t>
    </r>
  </si>
  <si>
    <t xml:space="preserve"> RADIOLOGICAL PROTECTION – RADIOACTIVE CONTAMINATION MEASUREMENTS IN 2018</t>
  </si>
  <si>
    <t>w tym:</t>
  </si>
  <si>
    <t>radiologii zabiegowej</t>
  </si>
  <si>
    <t>pracownie stomatologiczne</t>
  </si>
  <si>
    <t>jednostki bez pracowni RTG stosujace aparaty RTG</t>
  </si>
  <si>
    <t>gabinety stomatologiczne</t>
  </si>
  <si>
    <t>pracownie RTG</t>
  </si>
  <si>
    <t>ambulanse RTG</t>
  </si>
  <si>
    <r>
      <t>RODZAJ DZIAŁALNOŚCI</t>
    </r>
    <r>
      <rPr>
        <i/>
        <vertAlign val="superscript"/>
        <sz val="9"/>
        <rFont val="Arial"/>
        <family val="2"/>
        <charset val="238"/>
      </rPr>
      <t>a</t>
    </r>
  </si>
  <si>
    <r>
      <t>TYPE OF ACTIVITY</t>
    </r>
    <r>
      <rPr>
        <i/>
        <vertAlign val="superscript"/>
        <sz val="9"/>
        <color rgb="FF4D4D4D"/>
        <rFont val="Arial"/>
        <family val="2"/>
        <charset val="238"/>
      </rPr>
      <t>a</t>
    </r>
  </si>
  <si>
    <r>
      <t xml:space="preserve">pracowni i jednostek
</t>
    </r>
    <r>
      <rPr>
        <sz val="9"/>
        <color rgb="FF4D4D4D"/>
        <rFont val="Arial"/>
        <family val="2"/>
        <charset val="238"/>
      </rPr>
      <t>laboratories and units</t>
    </r>
  </si>
  <si>
    <t xml:space="preserve">units without X-ray laboratories using X-ray machines </t>
  </si>
  <si>
    <t>dental laboratories</t>
  </si>
  <si>
    <t>dentist</t>
  </si>
  <si>
    <t>of which:</t>
  </si>
  <si>
    <t xml:space="preserve"> RADIOLOGICAL PROTECTION BY THE TYPE OF ACTIVITY IN 2018</t>
  </si>
  <si>
    <r>
      <t xml:space="preserve">przeprowa-dzonych kontroli
</t>
    </r>
    <r>
      <rPr>
        <sz val="9"/>
        <color rgb="FF4D4D4D"/>
        <rFont val="Arial"/>
        <family val="2"/>
        <charset val="238"/>
      </rPr>
      <t>inspections</t>
    </r>
  </si>
  <si>
    <r>
      <t>decyzji</t>
    </r>
    <r>
      <rPr>
        <i/>
        <vertAlign val="superscript"/>
        <sz val="9"/>
        <rFont val="Arial"/>
        <family val="2"/>
        <charset val="238"/>
      </rPr>
      <t>b</t>
    </r>
    <r>
      <rPr>
        <sz val="9"/>
        <rFont val="Arial"/>
        <family val="2"/>
        <charset val="238"/>
      </rPr>
      <t xml:space="preserve">
</t>
    </r>
    <r>
      <rPr>
        <sz val="9"/>
        <color rgb="FF4D4D4D"/>
        <rFont val="Arial"/>
        <family val="2"/>
        <charset val="238"/>
      </rPr>
      <t>decisions</t>
    </r>
    <r>
      <rPr>
        <i/>
        <vertAlign val="superscript"/>
        <sz val="9"/>
        <color rgb="FF4D4D4D"/>
        <rFont val="Arial"/>
        <family val="2"/>
        <charset val="238"/>
      </rPr>
      <t>b</t>
    </r>
  </si>
  <si>
    <r>
      <t xml:space="preserve">a </t>
    </r>
    <r>
      <rPr>
        <sz val="9"/>
        <rFont val="Arial"/>
        <family val="2"/>
        <charset val="238"/>
      </rPr>
      <t xml:space="preserve">Związanej z wykorzystaniem promieniowania jonizującego w celach medycznych. </t>
    </r>
    <r>
      <rPr>
        <i/>
        <sz val="9"/>
        <rFont val="Arial"/>
        <family val="2"/>
        <charset val="238"/>
      </rPr>
      <t xml:space="preserve">b </t>
    </r>
    <r>
      <rPr>
        <sz val="9"/>
        <rFont val="Arial"/>
        <family val="2"/>
        <charset val="238"/>
      </rPr>
      <t>Dotyczy decyzji administracyjnych na usunięcie stwierdzonych uchybień.</t>
    </r>
  </si>
  <si>
    <r>
      <rPr>
        <i/>
        <sz val="9"/>
        <color rgb="FF4D4D4D"/>
        <rFont val="Arial"/>
        <family val="2"/>
        <charset val="238"/>
      </rPr>
      <t>a</t>
    </r>
    <r>
      <rPr>
        <sz val="9"/>
        <color rgb="FF4D4D4D"/>
        <rFont val="Arial"/>
        <family val="2"/>
        <charset val="238"/>
      </rPr>
      <t xml:space="preserve"> Related to the use of ionizing radiation for medical purposes. </t>
    </r>
    <r>
      <rPr>
        <i/>
        <sz val="9"/>
        <color rgb="FF4D4D4D"/>
        <rFont val="Arial"/>
        <family val="2"/>
        <charset val="238"/>
      </rPr>
      <t>b</t>
    </r>
    <r>
      <rPr>
        <sz val="9"/>
        <color rgb="FF4D4D4D"/>
        <rFont val="Arial"/>
        <family val="2"/>
        <charset val="238"/>
      </rPr>
      <t xml:space="preserve"> Administartive decisions to remedy identified deficiencies.</t>
    </r>
  </si>
  <si>
    <r>
      <t>Urządzenia MRI</t>
    </r>
    <r>
      <rPr>
        <i/>
        <vertAlign val="superscript"/>
        <sz val="9"/>
        <rFont val="Arial"/>
        <family val="2"/>
        <charset val="238"/>
      </rPr>
      <t xml:space="preserve">a </t>
    </r>
    <r>
      <rPr>
        <i/>
        <sz val="9"/>
        <rFont val="Arial"/>
        <family val="2"/>
        <charset val="238"/>
      </rPr>
      <t>…………………..….</t>
    </r>
  </si>
  <si>
    <r>
      <rPr>
        <i/>
        <sz val="9"/>
        <rFont val="Arial"/>
        <family val="2"/>
        <charset val="238"/>
      </rPr>
      <t>a</t>
    </r>
    <r>
      <rPr>
        <sz val="9"/>
        <rFont val="Arial"/>
        <family val="2"/>
        <charset val="238"/>
      </rPr>
      <t xml:space="preserve"> MRI - obrazowanie metodą rezonansu jądrowego.</t>
    </r>
  </si>
  <si>
    <r>
      <rPr>
        <i/>
        <sz val="9"/>
        <color rgb="FF4D4D4D"/>
        <rFont val="Arial"/>
        <family val="2"/>
        <charset val="238"/>
      </rPr>
      <t>a</t>
    </r>
    <r>
      <rPr>
        <sz val="9"/>
        <color rgb="FF4D4D4D"/>
        <rFont val="Arial"/>
        <family val="2"/>
        <charset val="238"/>
      </rPr>
      <t xml:space="preserve"> MRI - magnetic resonance imaging.</t>
    </r>
  </si>
  <si>
    <r>
      <t xml:space="preserve">zakładów pracy
</t>
    </r>
    <r>
      <rPr>
        <sz val="9"/>
        <color rgb="FF4D4D4D"/>
        <rFont val="Arial"/>
        <family val="2"/>
        <charset val="238"/>
      </rPr>
      <t>workplaces</t>
    </r>
  </si>
  <si>
    <r>
      <t xml:space="preserve">przeprowadzonych kontroli
</t>
    </r>
    <r>
      <rPr>
        <sz val="9"/>
        <color rgb="FF4D4D4D"/>
        <rFont val="Arial"/>
        <family val="2"/>
        <charset val="238"/>
      </rPr>
      <t>incpections carried</t>
    </r>
  </si>
  <si>
    <r>
      <rPr>
        <sz val="9"/>
        <color theme="1"/>
        <rFont val="Arial"/>
        <family val="2"/>
        <charset val="238"/>
      </rPr>
      <t>osób zatrudnionych</t>
    </r>
    <r>
      <rPr>
        <sz val="9"/>
        <rFont val="Arial"/>
        <family val="2"/>
        <charset val="238"/>
      </rPr>
      <t xml:space="preserve">
</t>
    </r>
    <r>
      <rPr>
        <sz val="9"/>
        <color rgb="FF4D4D4D"/>
        <rFont val="Arial"/>
        <family val="2"/>
        <charset val="238"/>
      </rPr>
      <t>employees</t>
    </r>
  </si>
  <si>
    <t>HEALTH CARE</t>
  </si>
  <si>
    <t>OCHRONA ZDROWIA</t>
  </si>
  <si>
    <t>ENERGETYKA</t>
  </si>
  <si>
    <t>POWER PLANTS</t>
  </si>
  <si>
    <t>PRZEMYSŁ</t>
  </si>
  <si>
    <t>INDUSTRY</t>
  </si>
  <si>
    <t>RADIOKOMUNIKACJA I ŁĄCZNOŚĆ</t>
  </si>
  <si>
    <t>RADIOCOMMUNICATION AND COMMUNICATIONS</t>
  </si>
  <si>
    <t>NAUKA</t>
  </si>
  <si>
    <t>SCIENCE</t>
  </si>
  <si>
    <t>INNE</t>
  </si>
  <si>
    <t>OTHER</t>
  </si>
  <si>
    <r>
      <t>MRI</t>
    </r>
    <r>
      <rPr>
        <i/>
        <vertAlign val="superscript"/>
        <sz val="9"/>
        <color rgb="FF4D4D4D"/>
        <rFont val="Arial"/>
        <family val="2"/>
        <charset val="238"/>
      </rPr>
      <t>a</t>
    </r>
    <r>
      <rPr>
        <sz val="9"/>
        <color rgb="FF4D4D4D"/>
        <rFont val="Arial"/>
        <family val="2"/>
        <charset val="238"/>
      </rPr>
      <t xml:space="preserve"> devices</t>
    </r>
  </si>
  <si>
    <t xml:space="preserve"> PROTECTION AGAINST ELECTROMAGNETIC FIELDS WITH THE FREQUENCY OF 0 Hz - 300 GHz IN WORKING PLACES IN 2018</t>
  </si>
  <si>
    <t>OCHRONA RADIOLOGICZNA WEDŁUG RODZAJU ŹRÓDEŁ PROMIENIOWANIA W 2018 R.</t>
  </si>
  <si>
    <t>OCHRONA RADIOLOGICZNA – POMIARY SKAŻEŃ PROMIENIOTWÓRCZYCH W 2018 R.</t>
  </si>
  <si>
    <t>RADIOLOGICAL PROTECTION – RADIOACTIVE CONTAMINATION MEASUREMENTS IN 2018</t>
  </si>
  <si>
    <t>OCHRONA RADIOLOGICZNA WEDŁUG RODZAJU DZIAŁALNOŚCI W 2018 R.</t>
  </si>
  <si>
    <t>RADIOLOGICAL PROTECTION BY THE TYPE OF ACTIVITY IN 2018</t>
  </si>
  <si>
    <t>ŚRODOWISKU PRACY W 2018 R.</t>
  </si>
  <si>
    <t>WORKING PLACES IN 2018</t>
  </si>
  <si>
    <r>
      <t>NATURAL RADIONUCLIDES CONCENTRATIONS AND VALUES OF f</t>
    </r>
    <r>
      <rPr>
        <vertAlign val="subscript"/>
        <sz val="9"/>
        <color rgb="FF4D4D4D"/>
        <rFont val="Arial"/>
        <family val="2"/>
        <charset val="238"/>
      </rPr>
      <t xml:space="preserve">1 </t>
    </r>
    <r>
      <rPr>
        <sz val="9"/>
        <color rgb="FF4D4D4D"/>
        <rFont val="Arial"/>
        <family val="2"/>
        <charset val="238"/>
      </rPr>
      <t xml:space="preserve"> AND f</t>
    </r>
    <r>
      <rPr>
        <vertAlign val="subscript"/>
        <sz val="9"/>
        <color rgb="FF4D4D4D"/>
        <rFont val="Arial"/>
        <family val="2"/>
        <charset val="238"/>
      </rPr>
      <t xml:space="preserve">2 </t>
    </r>
    <r>
      <rPr>
        <sz val="9"/>
        <color rgb="FF4D4D4D"/>
        <rFont val="Arial"/>
        <family val="2"/>
        <charset val="238"/>
      </rPr>
      <t>ACTIVITY INDICES IN SELECTED RAW </t>
    </r>
  </si>
  <si>
    <t>TABL. 1(268).</t>
  </si>
  <si>
    <t>TABL. 2(269).</t>
  </si>
  <si>
    <t>TABL. 3(270).</t>
  </si>
  <si>
    <t>TABL. 4(271).</t>
  </si>
  <si>
    <t>TABL. 5(272).</t>
  </si>
  <si>
    <t>TABL. 6(273).</t>
  </si>
  <si>
    <t>TABL. 7(274).</t>
  </si>
  <si>
    <t xml:space="preserve">TABL. 8(275).  </t>
  </si>
  <si>
    <t xml:space="preserve">TABL. 9(276). </t>
  </si>
  <si>
    <t xml:space="preserve">TABL. 10(277). </t>
  </si>
  <si>
    <t xml:space="preserve">TABL. 11(278). </t>
  </si>
  <si>
    <t xml:space="preserve">TABL. 12(279). </t>
  </si>
  <si>
    <t xml:space="preserve">TABL. 13(280). </t>
  </si>
  <si>
    <t xml:space="preserve">TABL. 14(281). </t>
  </si>
  <si>
    <t xml:space="preserve">TABL. 15(282). </t>
  </si>
  <si>
    <t xml:space="preserve">TABL. 16(283). </t>
  </si>
  <si>
    <t xml:space="preserve">TABL. 17(284). </t>
  </si>
  <si>
    <r>
      <t xml:space="preserve">MIASTA
</t>
    </r>
    <r>
      <rPr>
        <sz val="9"/>
        <color rgb="FF4D4D4D"/>
        <rFont val="Arial"/>
        <family val="2"/>
        <charset val="238"/>
      </rPr>
      <t>CITIES</t>
    </r>
  </si>
  <si>
    <t>TABL. 1(268). MOC DAWKI PROMIENIOWANIA GAMMA W 2018 R.</t>
  </si>
  <si>
    <t>TABL. 2(269). ŚREDNIE ROCZNE STĘŻENIE CEZU 137 ORAZ STRONTU 90 W OPADZIE CAŁKOWITYM</t>
  </si>
  <si>
    <t>TABL. 3(270). STĘŻENIA RADIONUKLIDÓW W POWIETRZU W 2018 R.</t>
  </si>
  <si>
    <r>
      <t>TABL. 4(271). STĘŻENIA RADIONUKLIDÓW NATURALNYCH I WARTOŚCI WSKAŹNIKÓW AKTYWNOŚCI f</t>
    </r>
    <r>
      <rPr>
        <b/>
        <vertAlign val="subscript"/>
        <sz val="9"/>
        <rFont val="Arial"/>
        <family val="2"/>
        <charset val="238"/>
      </rPr>
      <t xml:space="preserve">1 </t>
    </r>
    <r>
      <rPr>
        <b/>
        <sz val="9"/>
        <rFont val="Arial"/>
        <family val="2"/>
        <charset val="238"/>
      </rPr>
      <t>i f</t>
    </r>
    <r>
      <rPr>
        <b/>
        <vertAlign val="subscript"/>
        <sz val="9"/>
        <rFont val="Arial"/>
        <family val="2"/>
        <charset val="238"/>
      </rPr>
      <t xml:space="preserve">2 </t>
    </r>
    <r>
      <rPr>
        <b/>
        <i/>
        <vertAlign val="superscript"/>
        <sz val="9"/>
        <rFont val="Arial"/>
        <family val="2"/>
        <charset val="238"/>
      </rPr>
      <t>a</t>
    </r>
    <r>
      <rPr>
        <b/>
        <vertAlign val="superscript"/>
        <sz val="9"/>
        <rFont val="Arial"/>
        <family val="2"/>
        <charset val="238"/>
      </rPr>
      <t xml:space="preserve"> </t>
    </r>
    <r>
      <rPr>
        <b/>
        <sz val="9"/>
        <rFont val="Arial"/>
        <family val="2"/>
        <charset val="238"/>
      </rPr>
      <t>W WYBRANYCH SUROWCACH</t>
    </r>
  </si>
  <si>
    <t>TABL. 5(272). WARTOŚCI ŚREDNICH ROCZNYCH DAWEK SKUTECZNYCH OTRZYMANYCH PRZEZ  MIESZKAŃCÓW POLSKI Z NATURALNYCH</t>
  </si>
  <si>
    <t>TABL. 6(273).  STĘŻENIE CEZU Cs-137 ORAZ STRONTU Sr-90 W WYBRANYCH RZEKACH I JEZIORACH W 2018 R.</t>
  </si>
  <si>
    <r>
      <t>TABL. 7(274). ŚREDNIE STĘŻENIE RADIONUKLIDÓW W GLEBIE WEDŁUG WOJEWÓDZTW W 2016 R.</t>
    </r>
    <r>
      <rPr>
        <b/>
        <i/>
        <vertAlign val="superscript"/>
        <sz val="9"/>
        <rFont val="Arial"/>
        <family val="2"/>
        <charset val="238"/>
      </rPr>
      <t>a</t>
    </r>
  </si>
  <si>
    <t>TABL. 8(275). ŚREDNIE ROCZNE STĘŻENIE CEZU Cs-137 W WYBRANYCH ARTYKUŁACH ŻYWNOŚCIOWYCH</t>
  </si>
  <si>
    <t>TABL. 9(276). ŚREDNIE ROCZNE STĘŻENIE CEZU Cs-137 ORAZ STRONTU Sr-90 W MLEKU</t>
  </si>
  <si>
    <t>TABL. 10(277). SUMARYCZNA AKTYWNOŚĆ ODPADÓW SKŁADOWANYCH W KRAJOWYM SKŁADOWISKU ODPADÓW</t>
  </si>
  <si>
    <t>TABL. 11(278). ODPADY PROMIENIOTWÓRCZE ODEBRANE PRZEZ ZAKŁAD UNIESZKODLIWIANIA ODPADÓW PROMIENIOTWÓRCZYCH W 2018 R.</t>
  </si>
  <si>
    <t>TABL. 12(279). OCHRONA RADIOLOGICZNA WEDŁUG RODZAJU ŹRÓDEŁ PROMIENIOWANIA W 2018 R.</t>
  </si>
  <si>
    <t>TABL. 13(280). OCHRONA RADIOLOGICZNA – POMIARY SKAŻEŃ PROMIENIOTWÓRCZYCH W 2018 R.</t>
  </si>
  <si>
    <t>TABL. 14(281). OCHRONA RADIOLOGICZNA WEDŁUG RODZAJU DZIAŁALNOŚCI W 2018 R.</t>
  </si>
  <si>
    <t>TABL. 15(282). OCHRONA PRZED POLAMI ELEKTROMAGNETYCZNYMI O CZĘSTOTLIWOŚCI 0 Hz - 300 GHz W ŚRODOWISKU PRACY W 2018 R.</t>
  </si>
  <si>
    <t>TABL. 16(283). HAŁAS PRZEMYSŁOWY WEDŁUG WOJEWÓDZTW W 2018 R.</t>
  </si>
  <si>
    <r>
      <t>TABL. 17(284). HAŁAS DROGOWY W DZIEŃ W MIASTACH W 2018 R.</t>
    </r>
    <r>
      <rPr>
        <i/>
        <vertAlign val="superscript"/>
        <sz val="9"/>
        <rFont val="Arial"/>
        <family val="2"/>
        <charset val="238"/>
      </rPr>
      <t>a</t>
    </r>
  </si>
  <si>
    <t xml:space="preserve">
Other</t>
  </si>
  <si>
    <r>
      <t xml:space="preserve">w decybelach (dB)
</t>
    </r>
    <r>
      <rPr>
        <sz val="9"/>
        <color rgb="FF4D4D4D"/>
        <rFont val="Arial"/>
        <family val="2"/>
        <charset val="238"/>
      </rPr>
      <t>in decibels (dB)</t>
    </r>
  </si>
  <si>
    <r>
      <t xml:space="preserve">ponad 20
</t>
    </r>
    <r>
      <rPr>
        <sz val="9"/>
        <color rgb="FF4D4D4D"/>
        <rFont val="Arial"/>
        <family val="2"/>
        <charset val="238"/>
      </rPr>
      <t>over 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</si>
</sst>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
    <numFmt numFmtId="165" formatCode="0.000"/>
    <numFmt numFmtId="166" formatCode="@*."/>
    <numFmt numFmtId="167" formatCode="#,##0.0"/>
    <numFmt numFmtId="168" formatCode="0.0000"/>
  </numFmts>
  <fonts count="43" x14ac:knownFonts="1">
    <font>
      <sz val="10"/>
      <name val="Arial"/>
      <charset val="238"/>
    </font>
    <font>
      <sz val="10"/>
      <name val="Arial"/>
      <family val="2"/>
      <charset val="238"/>
    </font>
    <font>
      <i/>
      <sz val="8.5"/>
      <name val="Times New Roman"/>
      <family val="1"/>
      <charset val="238"/>
    </font>
    <font>
      <sz val="8"/>
      <name val="Arial"/>
      <family val="2"/>
      <charset val="238"/>
    </font>
    <font>
      <u/>
      <sz val="10"/>
      <color indexed="12"/>
      <name val="Arial"/>
      <family val="2"/>
      <charset val="238"/>
    </font>
    <font>
      <sz val="10"/>
      <name val="Arial"/>
      <family val="2"/>
      <charset val="238"/>
    </font>
    <font>
      <sz val="10"/>
      <name val="Arial CE"/>
      <charset val="238"/>
    </font>
    <font>
      <sz val="10"/>
      <name val="Arial"/>
      <family val="2"/>
      <charset val="238"/>
    </font>
    <font>
      <sz val="9"/>
      <name val="Arial"/>
      <family val="2"/>
      <charset val="238"/>
    </font>
    <font>
      <b/>
      <sz val="9"/>
      <name val="Arial"/>
      <family val="2"/>
      <charset val="238"/>
    </font>
    <font>
      <i/>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b/>
      <vertAlign val="subscript"/>
      <sz val="9"/>
      <name val="Arial"/>
      <family val="2"/>
      <charset val="238"/>
    </font>
    <font>
      <b/>
      <i/>
      <vertAlign val="superscript"/>
      <sz val="9"/>
      <name val="Arial"/>
      <family val="2"/>
      <charset val="238"/>
    </font>
    <font>
      <b/>
      <vertAlign val="superscript"/>
      <sz val="9"/>
      <name val="Arial"/>
      <family val="2"/>
      <charset val="238"/>
    </font>
    <font>
      <vertAlign val="subscript"/>
      <sz val="9"/>
      <name val="Arial"/>
      <family val="2"/>
      <charset val="238"/>
    </font>
    <font>
      <sz val="9"/>
      <color indexed="10"/>
      <name val="Arial"/>
      <family val="2"/>
      <charset val="238"/>
    </font>
    <font>
      <u/>
      <sz val="9"/>
      <name val="Arial"/>
      <family val="2"/>
      <charset val="238"/>
    </font>
    <font>
      <sz val="9"/>
      <color rgb="FF4D4D4D"/>
      <name val="Arial"/>
      <family val="2"/>
      <charset val="238"/>
    </font>
    <font>
      <vertAlign val="superscript"/>
      <sz val="9"/>
      <color rgb="FF4D4D4D"/>
      <name val="Arial"/>
      <family val="2"/>
      <charset val="238"/>
    </font>
    <font>
      <i/>
      <vertAlign val="superscript"/>
      <sz val="9"/>
      <color rgb="FF4D4D4D"/>
      <name val="Arial"/>
      <family val="2"/>
      <charset val="238"/>
    </font>
    <font>
      <i/>
      <sz val="9"/>
      <color rgb="FF4D4D4D"/>
      <name val="Arial"/>
      <family val="2"/>
      <charset val="238"/>
    </font>
    <font>
      <b/>
      <sz val="9"/>
      <color rgb="FF4D4D4D"/>
      <name val="Arial"/>
      <family val="2"/>
      <charset val="238"/>
    </font>
    <font>
      <vertAlign val="subscript"/>
      <sz val="9"/>
      <color rgb="FF4D4D4D"/>
      <name val="Arial"/>
      <family val="2"/>
      <charset val="238"/>
    </font>
    <font>
      <b/>
      <sz val="9"/>
      <color theme="1"/>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u/>
      <sz val="11"/>
      <name val="Arial"/>
      <family val="2"/>
      <charset val="238"/>
    </font>
    <font>
      <b/>
      <sz val="20"/>
      <name val="Arial"/>
      <family val="2"/>
      <charset val="238"/>
    </font>
    <font>
      <b/>
      <i/>
      <sz val="10"/>
      <name val="Arial"/>
      <family val="2"/>
      <charset val="238"/>
    </font>
    <font>
      <b/>
      <sz val="20"/>
      <color rgb="FF4D4D4D"/>
      <name val="Arial"/>
      <family val="2"/>
      <charset val="238"/>
    </font>
    <font>
      <sz val="10"/>
      <color rgb="FF4D4D4D"/>
      <name val="Arial"/>
      <family val="2"/>
      <charset val="238"/>
    </font>
    <font>
      <sz val="20"/>
      <color rgb="FF4D4D4D"/>
      <name val="Arial"/>
      <family val="2"/>
      <charset val="238"/>
    </font>
    <font>
      <sz val="28"/>
      <color rgb="FF4D4D4D"/>
      <name val="Arial"/>
      <family val="2"/>
      <charset val="238"/>
    </font>
    <font>
      <u/>
      <sz val="11"/>
      <color rgb="FF4D4D4D"/>
      <name val="Arial"/>
      <family val="2"/>
      <charset val="238"/>
    </font>
    <font>
      <sz val="9"/>
      <color theme="1"/>
      <name val="Arial"/>
      <family val="2"/>
      <charset val="238"/>
    </font>
    <font>
      <b/>
      <sz val="9"/>
      <color rgb="FF000000"/>
      <name val="Arial"/>
      <family val="2"/>
      <charset val="238"/>
    </font>
    <font>
      <sz val="10"/>
      <color rgb="FF000000"/>
      <name val="Arial"/>
      <family val="2"/>
      <charset val="238"/>
    </font>
    <font>
      <sz val="9"/>
      <color rgb="FF000000"/>
      <name val="Arial"/>
      <family val="2"/>
      <charset val="238"/>
    </font>
  </fonts>
  <fills count="3">
    <fill>
      <patternFill patternType="none"/>
    </fill>
    <fill>
      <patternFill patternType="gray125"/>
    </fill>
    <fill>
      <patternFill patternType="solid">
        <fgColor theme="0"/>
        <bgColor indexed="64"/>
      </patternFill>
    </fill>
  </fills>
  <borders count="18">
    <border>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4" fillId="0" borderId="0" applyNumberFormat="0" applyFill="0" applyBorder="0" applyAlignment="0" applyProtection="0">
      <alignment vertical="top"/>
      <protection locked="0"/>
    </xf>
    <xf numFmtId="0" fontId="5" fillId="0" borderId="0"/>
    <xf numFmtId="0" fontId="6" fillId="0" borderId="0"/>
    <xf numFmtId="44"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cellStyleXfs>
  <cellXfs count="558">
    <xf numFmtId="0" fontId="0" fillId="0" borderId="0" xfId="0"/>
    <xf numFmtId="0" fontId="8" fillId="0" borderId="0" xfId="0" applyFont="1" applyFill="1" applyBorder="1" applyAlignment="1">
      <alignment horizontal="center" wrapText="1"/>
    </xf>
    <xf numFmtId="0" fontId="8" fillId="0" borderId="0" xfId="0" applyFont="1" applyFill="1"/>
    <xf numFmtId="0" fontId="8" fillId="0" borderId="13" xfId="1" applyFont="1" applyFill="1" applyBorder="1" applyAlignment="1" applyProtection="1">
      <alignment horizontal="center" vertical="center"/>
    </xf>
    <xf numFmtId="0" fontId="10" fillId="0" borderId="0" xfId="0" applyFont="1" applyFill="1" applyBorder="1" applyAlignment="1">
      <alignment horizontal="left" vertical="center" indent="6"/>
    </xf>
    <xf numFmtId="0" fontId="10" fillId="0" borderId="13" xfId="1" applyFont="1" applyFill="1" applyBorder="1" applyAlignment="1" applyProtection="1">
      <alignment horizontal="center" vertical="center"/>
    </xf>
    <xf numFmtId="0" fontId="8" fillId="0" borderId="4" xfId="0" applyFont="1" applyFill="1" applyBorder="1" applyAlignment="1">
      <alignment horizontal="center" vertical="center" wrapText="1"/>
    </xf>
    <xf numFmtId="0" fontId="8" fillId="0" borderId="2" xfId="0" applyFont="1" applyFill="1" applyBorder="1"/>
    <xf numFmtId="0" fontId="8" fillId="0" borderId="0" xfId="0" applyFont="1" applyFill="1" applyBorder="1" applyAlignment="1">
      <alignment horizontal="right" wrapText="1"/>
    </xf>
    <xf numFmtId="0" fontId="10" fillId="0" borderId="0" xfId="0" applyFont="1" applyFill="1" applyBorder="1" applyAlignment="1">
      <alignment vertical="center"/>
    </xf>
    <xf numFmtId="0" fontId="8" fillId="0" borderId="0" xfId="0" applyFont="1" applyFill="1" applyBorder="1"/>
    <xf numFmtId="0" fontId="10" fillId="0" borderId="0" xfId="1" applyFont="1" applyFill="1" applyBorder="1" applyAlignment="1" applyProtection="1">
      <alignment horizontal="center" vertical="center"/>
    </xf>
    <xf numFmtId="0" fontId="8" fillId="0" borderId="5" xfId="0" applyFont="1" applyFill="1" applyBorder="1" applyAlignment="1">
      <alignment horizontal="center" vertical="center" wrapText="1"/>
    </xf>
    <xf numFmtId="166" fontId="8" fillId="0" borderId="1" xfId="0" applyNumberFormat="1" applyFont="1" applyFill="1" applyBorder="1" applyAlignment="1">
      <alignment wrapText="1"/>
    </xf>
    <xf numFmtId="0" fontId="8" fillId="0" borderId="2" xfId="0" applyFont="1" applyFill="1" applyBorder="1" applyAlignment="1">
      <alignment horizontal="right" wrapText="1"/>
    </xf>
    <xf numFmtId="0" fontId="8" fillId="0" borderId="7" xfId="0" applyFont="1" applyFill="1" applyBorder="1" applyAlignment="1">
      <alignment horizontal="right" wrapText="1"/>
    </xf>
    <xf numFmtId="0" fontId="8" fillId="0" borderId="0" xfId="0" applyFont="1" applyFill="1" applyBorder="1" applyAlignment="1">
      <alignment horizontal="right" vertical="top" wrapText="1"/>
    </xf>
    <xf numFmtId="0" fontId="8" fillId="0" borderId="0" xfId="0" applyFont="1" applyFill="1" applyAlignment="1">
      <alignment wrapText="1"/>
    </xf>
    <xf numFmtId="0" fontId="10" fillId="0" borderId="0" xfId="0" applyFont="1" applyFill="1" applyBorder="1" applyAlignment="1">
      <alignment horizontal="left" indent="6"/>
    </xf>
    <xf numFmtId="0" fontId="10" fillId="0" borderId="0" xfId="0" applyFont="1" applyFill="1" applyBorder="1" applyAlignment="1"/>
    <xf numFmtId="0" fontId="10" fillId="0" borderId="8" xfId="0" applyFont="1" applyFill="1" applyBorder="1" applyAlignment="1">
      <alignment horizontal="left" indent="6"/>
    </xf>
    <xf numFmtId="0" fontId="8" fillId="0" borderId="2" xfId="0" applyFont="1" applyFill="1" applyBorder="1" applyAlignment="1">
      <alignment horizontal="center" vertical="center" wrapText="1"/>
    </xf>
    <xf numFmtId="0" fontId="8" fillId="0" borderId="7" xfId="0" applyFont="1" applyFill="1" applyBorder="1" applyAlignment="1"/>
    <xf numFmtId="166" fontId="8" fillId="0" borderId="0" xfId="0" applyNumberFormat="1" applyFont="1" applyFill="1" applyBorder="1" applyAlignment="1">
      <alignment horizontal="left" wrapText="1"/>
    </xf>
    <xf numFmtId="0" fontId="8" fillId="0" borderId="0" xfId="0" applyFont="1" applyFill="1" applyAlignment="1">
      <alignment horizontal="left" indent="1"/>
    </xf>
    <xf numFmtId="0" fontId="9" fillId="0" borderId="0" xfId="0" applyFont="1" applyFill="1" applyAlignment="1"/>
    <xf numFmtId="0" fontId="10" fillId="0" borderId="0" xfId="0" applyFont="1" applyFill="1" applyBorder="1" applyAlignment="1">
      <alignment wrapText="1"/>
    </xf>
    <xf numFmtId="0" fontId="8" fillId="0" borderId="0" xfId="0" applyFont="1" applyFill="1" applyBorder="1" applyAlignment="1">
      <alignment vertical="center" wrapText="1"/>
    </xf>
    <xf numFmtId="0" fontId="8" fillId="0" borderId="2" xfId="0" applyFont="1" applyFill="1" applyBorder="1" applyAlignment="1">
      <alignment horizontal="right"/>
    </xf>
    <xf numFmtId="0" fontId="8" fillId="0" borderId="0" xfId="0" applyFont="1" applyFill="1" applyBorder="1" applyAlignment="1">
      <alignment horizontal="right"/>
    </xf>
    <xf numFmtId="0" fontId="8" fillId="0" borderId="1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0" fillId="0" borderId="0" xfId="0" applyFont="1" applyFill="1" applyAlignment="1">
      <alignment horizontal="left" wrapText="1" indent="1"/>
    </xf>
    <xf numFmtId="0" fontId="8" fillId="0" borderId="1" xfId="0" applyFont="1" applyFill="1" applyBorder="1" applyAlignment="1">
      <alignment wrapText="1"/>
    </xf>
    <xf numFmtId="0" fontId="8" fillId="0" borderId="10" xfId="0" applyFont="1" applyFill="1" applyBorder="1" applyAlignment="1">
      <alignment wrapText="1"/>
    </xf>
    <xf numFmtId="166" fontId="8" fillId="0" borderId="1" xfId="0" applyNumberFormat="1" applyFont="1" applyFill="1" applyBorder="1" applyAlignment="1">
      <alignment horizontal="left" wrapText="1" indent="1"/>
    </xf>
    <xf numFmtId="0" fontId="8" fillId="0" borderId="2" xfId="0" applyFont="1" applyFill="1" applyBorder="1" applyAlignment="1">
      <alignment horizontal="center" wrapText="1"/>
    </xf>
    <xf numFmtId="166" fontId="8" fillId="0" borderId="0" xfId="0" applyNumberFormat="1" applyFont="1" applyFill="1" applyBorder="1" applyAlignment="1">
      <alignment horizontal="left" wrapText="1" indent="1"/>
    </xf>
    <xf numFmtId="0" fontId="9" fillId="0" borderId="0" xfId="0" applyFont="1" applyFill="1" applyBorder="1" applyAlignment="1">
      <alignment horizontal="center" vertical="center" wrapText="1"/>
    </xf>
    <xf numFmtId="0" fontId="9" fillId="0" borderId="0" xfId="5" applyFont="1" applyFill="1" applyBorder="1" applyAlignment="1"/>
    <xf numFmtId="0" fontId="8" fillId="0" borderId="0" xfId="5" applyFont="1" applyFill="1"/>
    <xf numFmtId="0" fontId="10" fillId="0" borderId="0" xfId="5" applyFont="1" applyFill="1" applyBorder="1" applyAlignment="1">
      <alignment horizontal="left" indent="6"/>
    </xf>
    <xf numFmtId="0" fontId="10" fillId="0" borderId="0" xfId="5" applyFont="1" applyFill="1" applyBorder="1" applyAlignment="1"/>
    <xf numFmtId="0" fontId="10" fillId="0" borderId="8" xfId="5" applyFont="1" applyFill="1" applyBorder="1" applyAlignment="1">
      <alignment horizontal="left" indent="6"/>
    </xf>
    <xf numFmtId="0" fontId="8" fillId="0" borderId="4" xfId="5" applyFont="1" applyFill="1" applyBorder="1" applyAlignment="1">
      <alignment horizontal="center" vertical="center" wrapText="1"/>
    </xf>
    <xf numFmtId="166" fontId="8" fillId="0" borderId="11" xfId="5" applyNumberFormat="1" applyFont="1" applyFill="1" applyBorder="1" applyAlignment="1">
      <alignment wrapText="1"/>
    </xf>
    <xf numFmtId="0" fontId="8" fillId="0" borderId="10" xfId="5" applyFont="1" applyFill="1" applyBorder="1" applyAlignment="1">
      <alignment horizontal="right" wrapText="1"/>
    </xf>
    <xf numFmtId="0" fontId="8" fillId="0" borderId="2" xfId="5" applyFont="1" applyFill="1" applyBorder="1" applyAlignment="1">
      <alignment horizontal="right"/>
    </xf>
    <xf numFmtId="0" fontId="8" fillId="0" borderId="0" xfId="5" applyFont="1" applyFill="1" applyBorder="1" applyAlignment="1">
      <alignment horizontal="right" wrapText="1"/>
    </xf>
    <xf numFmtId="0" fontId="8" fillId="0" borderId="2" xfId="5" applyFont="1" applyFill="1" applyBorder="1" applyAlignment="1"/>
    <xf numFmtId="0" fontId="8" fillId="0" borderId="7" xfId="5" applyFont="1" applyFill="1" applyBorder="1" applyAlignment="1"/>
    <xf numFmtId="166" fontId="8" fillId="0" borderId="1" xfId="5" applyNumberFormat="1" applyFont="1" applyFill="1" applyBorder="1" applyAlignment="1"/>
    <xf numFmtId="0" fontId="8" fillId="0" borderId="2" xfId="5" applyFont="1" applyFill="1" applyBorder="1" applyAlignment="1">
      <alignment horizontal="right" wrapText="1"/>
    </xf>
    <xf numFmtId="166" fontId="8" fillId="0" borderId="1" xfId="5" applyNumberFormat="1" applyFont="1" applyFill="1" applyBorder="1" applyAlignment="1">
      <alignment wrapText="1"/>
    </xf>
    <xf numFmtId="0" fontId="8" fillId="0" borderId="2" xfId="5" applyFont="1" applyFill="1" applyBorder="1" applyAlignment="1">
      <alignment horizontal="right" vertical="top" indent="1"/>
    </xf>
    <xf numFmtId="0" fontId="8" fillId="0" borderId="2" xfId="5" applyFont="1" applyFill="1" applyBorder="1" applyAlignment="1">
      <alignment horizontal="right" vertical="top" wrapText="1" indent="1"/>
    </xf>
    <xf numFmtId="0" fontId="8" fillId="0" borderId="0" xfId="5" applyFont="1" applyFill="1" applyBorder="1" applyAlignment="1">
      <alignment horizontal="right" vertical="top" wrapText="1" indent="1"/>
    </xf>
    <xf numFmtId="0" fontId="8" fillId="0" borderId="0" xfId="5" applyFont="1" applyFill="1" applyAlignment="1">
      <alignment horizontal="left" indent="1"/>
    </xf>
    <xf numFmtId="44" fontId="9" fillId="0" borderId="0" xfId="4" applyFont="1" applyFill="1" applyAlignment="1">
      <alignment vertical="center"/>
    </xf>
    <xf numFmtId="0" fontId="8" fillId="0" borderId="8" xfId="0" applyFont="1" applyFill="1" applyBorder="1" applyAlignment="1">
      <alignment horizontal="left" indent="6"/>
    </xf>
    <xf numFmtId="0" fontId="8" fillId="0" borderId="8" xfId="0" applyFont="1" applyFill="1" applyBorder="1" applyAlignment="1">
      <alignment horizontal="center" vertical="center" wrapText="1"/>
    </xf>
    <xf numFmtId="0" fontId="8" fillId="0" borderId="2" xfId="0" applyFont="1" applyFill="1" applyBorder="1" applyAlignment="1">
      <alignment horizontal="right" vertical="top" wrapText="1"/>
    </xf>
    <xf numFmtId="0" fontId="8" fillId="0" borderId="7" xfId="0" applyFont="1" applyFill="1" applyBorder="1" applyAlignment="1">
      <alignment horizontal="right" vertical="top" wrapText="1"/>
    </xf>
    <xf numFmtId="0" fontId="8" fillId="0" borderId="2" xfId="0" applyFont="1" applyFill="1" applyBorder="1" applyAlignment="1">
      <alignment horizontal="right" vertical="top"/>
    </xf>
    <xf numFmtId="0" fontId="8" fillId="0" borderId="7" xfId="0" applyFont="1" applyFill="1" applyBorder="1" applyAlignment="1">
      <alignment horizontal="right" vertical="top"/>
    </xf>
    <xf numFmtId="0" fontId="8" fillId="0" borderId="0" xfId="2" applyFont="1"/>
    <xf numFmtId="0" fontId="8" fillId="0" borderId="0" xfId="1" applyFont="1" applyAlignment="1" applyProtection="1"/>
    <xf numFmtId="0" fontId="19" fillId="0" borderId="0" xfId="1" applyFont="1" applyAlignment="1" applyProtection="1"/>
    <xf numFmtId="0" fontId="8" fillId="0" borderId="0" xfId="1" applyFont="1" applyAlignment="1" applyProtection="1">
      <alignment horizontal="left"/>
    </xf>
    <xf numFmtId="0" fontId="9" fillId="0" borderId="0" xfId="0" applyFont="1"/>
    <xf numFmtId="0" fontId="8" fillId="0" borderId="0" xfId="0" applyFont="1" applyAlignment="1">
      <alignment horizontal="left" indent="6"/>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right" vertical="center" wrapText="1"/>
    </xf>
    <xf numFmtId="0" fontId="8" fillId="0" borderId="7" xfId="0" applyFont="1" applyFill="1" applyBorder="1" applyAlignment="1">
      <alignment horizontal="right" vertical="center" wrapTex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0" borderId="0" xfId="0" applyFont="1" applyFill="1" applyBorder="1" applyAlignment="1">
      <alignment horizontal="center" wrapText="1"/>
    </xf>
    <xf numFmtId="0" fontId="9" fillId="0" borderId="0" xfId="0" applyFont="1" applyFill="1" applyAlignment="1">
      <alignment vertical="center"/>
    </xf>
    <xf numFmtId="0" fontId="10" fillId="0" borderId="0" xfId="0" applyFont="1" applyFill="1" applyBorder="1" applyAlignment="1">
      <alignment horizontal="left" vertical="center" wrapText="1" indent="6"/>
    </xf>
    <xf numFmtId="0" fontId="10" fillId="0" borderId="8" xfId="0" applyFont="1" applyFill="1" applyBorder="1" applyAlignment="1">
      <alignment horizontal="left" vertical="center" wrapText="1" indent="6"/>
    </xf>
    <xf numFmtId="0" fontId="9" fillId="0" borderId="11" xfId="0" applyFont="1" applyFill="1" applyBorder="1" applyAlignment="1">
      <alignment horizontal="left" wrapText="1"/>
    </xf>
    <xf numFmtId="166" fontId="8" fillId="0" borderId="9" xfId="0" applyNumberFormat="1" applyFont="1" applyFill="1" applyBorder="1" applyAlignment="1">
      <alignment horizontal="left" wrapText="1"/>
    </xf>
    <xf numFmtId="0" fontId="8" fillId="0" borderId="10" xfId="0" applyFont="1" applyFill="1" applyBorder="1" applyAlignment="1">
      <alignment horizontal="right" wrapText="1"/>
    </xf>
    <xf numFmtId="0" fontId="9" fillId="0" borderId="10" xfId="0" applyFont="1" applyFill="1" applyBorder="1" applyAlignment="1">
      <alignment horizontal="left" wrapText="1"/>
    </xf>
    <xf numFmtId="166" fontId="8" fillId="0" borderId="10" xfId="0" applyNumberFormat="1" applyFont="1" applyFill="1" applyBorder="1" applyAlignment="1">
      <alignment horizontal="left" wrapText="1"/>
    </xf>
    <xf numFmtId="0" fontId="8" fillId="0" borderId="9" xfId="0" applyFont="1" applyFill="1" applyBorder="1" applyAlignment="1">
      <alignment horizontal="right" wrapText="1"/>
    </xf>
    <xf numFmtId="0" fontId="8" fillId="0" borderId="0" xfId="0" applyFont="1" applyFill="1" applyBorder="1" applyAlignment="1">
      <alignment wrapText="1"/>
    </xf>
    <xf numFmtId="166" fontId="8" fillId="0" borderId="7" xfId="0" applyNumberFormat="1" applyFont="1" applyFill="1" applyBorder="1" applyAlignment="1">
      <alignment horizontal="left" wrapText="1"/>
    </xf>
    <xf numFmtId="0" fontId="10" fillId="0" borderId="2" xfId="0" applyFont="1" applyFill="1" applyBorder="1" applyAlignment="1">
      <alignment horizontal="left" wrapText="1"/>
    </xf>
    <xf numFmtId="166" fontId="8" fillId="0" borderId="2" xfId="0" applyNumberFormat="1" applyFont="1" applyFill="1" applyBorder="1" applyAlignment="1">
      <alignment horizontal="left" wrapText="1"/>
    </xf>
    <xf numFmtId="0" fontId="10" fillId="0" borderId="0" xfId="0" applyFont="1" applyFill="1" applyAlignment="1">
      <alignment horizontal="left"/>
    </xf>
    <xf numFmtId="0" fontId="8" fillId="0" borderId="1" xfId="0" applyFont="1" applyFill="1" applyBorder="1" applyAlignment="1">
      <alignment horizontal="left" wrapText="1"/>
    </xf>
    <xf numFmtId="0" fontId="8" fillId="0" borderId="2" xfId="0" applyFont="1" applyFill="1" applyBorder="1" applyAlignment="1">
      <alignment horizontal="left" wrapText="1"/>
    </xf>
    <xf numFmtId="0" fontId="8" fillId="0" borderId="7" xfId="0" applyFont="1" applyFill="1" applyBorder="1"/>
    <xf numFmtId="0" fontId="8" fillId="0" borderId="1" xfId="0" applyFont="1" applyFill="1" applyBorder="1" applyAlignment="1">
      <alignment horizontal="left"/>
    </xf>
    <xf numFmtId="0" fontId="8" fillId="0" borderId="2" xfId="0" applyFont="1" applyFill="1" applyBorder="1" applyAlignment="1">
      <alignment horizontal="left"/>
    </xf>
    <xf numFmtId="0" fontId="8" fillId="0" borderId="7" xfId="0" applyFont="1" applyFill="1" applyBorder="1" applyAlignment="1">
      <alignment horizontal="right"/>
    </xf>
    <xf numFmtId="0" fontId="10" fillId="0" borderId="1" xfId="0" applyFont="1" applyFill="1" applyBorder="1" applyAlignment="1">
      <alignment horizontal="left"/>
    </xf>
    <xf numFmtId="0" fontId="10" fillId="0" borderId="0" xfId="0" applyFont="1" applyFill="1" applyBorder="1" applyAlignment="1">
      <alignment horizontal="justify"/>
    </xf>
    <xf numFmtId="0" fontId="8" fillId="0" borderId="0" xfId="0" applyFont="1" applyFill="1" applyBorder="1" applyAlignment="1">
      <alignment horizontal="left" wrapText="1"/>
    </xf>
    <xf numFmtId="0" fontId="8" fillId="0" borderId="0" xfId="0" applyFont="1" applyFill="1" applyAlignment="1">
      <alignment horizontal="center" vertical="top" wrapText="1"/>
    </xf>
    <xf numFmtId="0" fontId="20" fillId="0" borderId="0" xfId="0" applyFont="1" applyFill="1" applyBorder="1" applyAlignment="1">
      <alignment horizontal="left" vertical="center" indent="6"/>
    </xf>
    <xf numFmtId="0" fontId="20" fillId="0" borderId="1" xfId="0" applyFont="1" applyFill="1" applyBorder="1" applyAlignment="1">
      <alignment horizontal="left" wrapText="1"/>
    </xf>
    <xf numFmtId="0" fontId="20" fillId="0" borderId="2" xfId="0" applyFont="1" applyFill="1" applyBorder="1" applyAlignment="1">
      <alignment horizontal="left" wrapText="1"/>
    </xf>
    <xf numFmtId="0" fontId="10" fillId="0" borderId="8" xfId="0" applyFont="1" applyFill="1" applyBorder="1" applyAlignment="1">
      <alignment vertical="center"/>
    </xf>
    <xf numFmtId="166" fontId="8" fillId="0" borderId="0" xfId="0" applyNumberFormat="1" applyFont="1" applyFill="1" applyBorder="1" applyAlignment="1">
      <alignment wrapText="1"/>
    </xf>
    <xf numFmtId="164" fontId="8" fillId="0" borderId="9" xfId="0" applyNumberFormat="1" applyFont="1" applyFill="1" applyBorder="1" applyAlignment="1">
      <alignment vertical="center" wrapText="1"/>
    </xf>
    <xf numFmtId="164" fontId="8" fillId="0" borderId="10" xfId="0" applyNumberFormat="1" applyFont="1" applyFill="1" applyBorder="1" applyAlignment="1">
      <alignment vertical="center" wrapText="1"/>
    </xf>
    <xf numFmtId="0" fontId="8" fillId="0" borderId="9" xfId="0" applyFont="1" applyFill="1" applyBorder="1" applyAlignment="1">
      <alignment horizontal="right" vertical="center" wrapText="1"/>
    </xf>
    <xf numFmtId="0" fontId="8" fillId="0" borderId="10" xfId="0" applyFont="1" applyFill="1" applyBorder="1" applyAlignment="1">
      <alignment horizontal="right" vertical="center" wrapText="1"/>
    </xf>
    <xf numFmtId="164" fontId="8" fillId="0" borderId="7" xfId="0" applyNumberFormat="1" applyFont="1" applyFill="1" applyBorder="1" applyAlignment="1">
      <alignment vertical="center" wrapText="1"/>
    </xf>
    <xf numFmtId="164" fontId="8" fillId="0" borderId="2" xfId="0" applyNumberFormat="1" applyFont="1" applyFill="1" applyBorder="1" applyAlignment="1">
      <alignment vertical="center" wrapText="1"/>
    </xf>
    <xf numFmtId="164" fontId="8" fillId="0" borderId="7" xfId="0" applyNumberFormat="1" applyFont="1" applyFill="1" applyBorder="1" applyAlignment="1">
      <alignment horizontal="right" vertical="center" wrapText="1"/>
    </xf>
    <xf numFmtId="0" fontId="8" fillId="0" borderId="1" xfId="0" applyFont="1" applyFill="1" applyBorder="1" applyAlignment="1">
      <alignment horizontal="right" wrapText="1"/>
    </xf>
    <xf numFmtId="166" fontId="8" fillId="0" borderId="7" xfId="0" applyNumberFormat="1" applyFont="1" applyFill="1" applyBorder="1" applyAlignment="1">
      <alignment wrapText="1"/>
    </xf>
    <xf numFmtId="164" fontId="8" fillId="0" borderId="7" xfId="0" applyNumberFormat="1" applyFont="1" applyFill="1" applyBorder="1" applyAlignment="1">
      <alignment wrapText="1"/>
    </xf>
    <xf numFmtId="164" fontId="8" fillId="0" borderId="2" xfId="0" applyNumberFormat="1" applyFont="1" applyFill="1" applyBorder="1" applyAlignment="1">
      <alignment wrapText="1"/>
    </xf>
    <xf numFmtId="166" fontId="9" fillId="0" borderId="2" xfId="0" applyNumberFormat="1" applyFont="1" applyFill="1" applyBorder="1" applyAlignment="1">
      <alignment wrapText="1"/>
    </xf>
    <xf numFmtId="0" fontId="9" fillId="0" borderId="1" xfId="0" applyFont="1" applyFill="1" applyBorder="1" applyAlignment="1">
      <alignment horizontal="right" wrapText="1"/>
    </xf>
    <xf numFmtId="0" fontId="9" fillId="0" borderId="0" xfId="0" applyFont="1" applyFill="1" applyBorder="1" applyAlignment="1">
      <alignment horizontal="right" wrapText="1"/>
    </xf>
    <xf numFmtId="166" fontId="9" fillId="0" borderId="1" xfId="0" applyNumberFormat="1" applyFont="1" applyFill="1" applyBorder="1" applyAlignment="1">
      <alignment horizontal="justify" wrapText="1"/>
    </xf>
    <xf numFmtId="2" fontId="9" fillId="0" borderId="0" xfId="0" applyNumberFormat="1" applyFont="1" applyFill="1" applyBorder="1" applyAlignment="1">
      <alignment horizontal="right" vertical="center" wrapText="1"/>
    </xf>
    <xf numFmtId="2" fontId="9" fillId="0" borderId="10" xfId="0" applyNumberFormat="1" applyFont="1" applyFill="1" applyBorder="1" applyAlignment="1">
      <alignment horizontal="right" vertical="center" wrapText="1"/>
    </xf>
    <xf numFmtId="0" fontId="9" fillId="0" borderId="10" xfId="0" applyFont="1" applyFill="1" applyBorder="1" applyAlignment="1">
      <alignment horizontal="right" vertical="center" wrapText="1"/>
    </xf>
    <xf numFmtId="0" fontId="9" fillId="0" borderId="0" xfId="0" applyFont="1" applyFill="1" applyBorder="1" applyAlignment="1">
      <alignment horizontal="right" vertical="center" wrapText="1"/>
    </xf>
    <xf numFmtId="164" fontId="9" fillId="0" borderId="0" xfId="0" applyNumberFormat="1" applyFont="1" applyFill="1" applyBorder="1" applyAlignment="1">
      <alignment horizontal="right" vertical="center" wrapText="1"/>
    </xf>
    <xf numFmtId="164" fontId="9" fillId="0" borderId="10" xfId="0" applyNumberFormat="1" applyFont="1" applyFill="1" applyBorder="1" applyAlignment="1">
      <alignment horizontal="right" vertical="center" wrapText="1"/>
    </xf>
    <xf numFmtId="164" fontId="9" fillId="0" borderId="0" xfId="0" applyNumberFormat="1" applyFont="1" applyFill="1" applyAlignment="1">
      <alignment horizontal="right" vertical="center" wrapText="1"/>
    </xf>
    <xf numFmtId="164" fontId="9" fillId="0" borderId="9" xfId="0" applyNumberFormat="1" applyFont="1" applyFill="1" applyBorder="1" applyAlignment="1">
      <alignment horizontal="right" vertical="center" wrapText="1"/>
    </xf>
    <xf numFmtId="2" fontId="8" fillId="0" borderId="0" xfId="0" applyNumberFormat="1" applyFont="1" applyFill="1" applyBorder="1" applyAlignment="1">
      <alignment horizontal="right" vertical="center" wrapText="1"/>
    </xf>
    <xf numFmtId="2" fontId="8" fillId="0" borderId="2" xfId="0" applyNumberFormat="1" applyFont="1" applyFill="1" applyBorder="1" applyAlignment="1">
      <alignment horizontal="right" vertical="center" wrapText="1"/>
    </xf>
    <xf numFmtId="0" fontId="8" fillId="0" borderId="0" xfId="0"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8" fillId="0" borderId="0" xfId="0" applyNumberFormat="1" applyFont="1" applyFill="1" applyAlignment="1">
      <alignment horizontal="right" vertical="center" wrapText="1"/>
    </xf>
    <xf numFmtId="164" fontId="8" fillId="0" borderId="0" xfId="0" applyNumberFormat="1" applyFont="1" applyFill="1" applyBorder="1"/>
    <xf numFmtId="164" fontId="8" fillId="0" borderId="2" xfId="0" applyNumberFormat="1" applyFont="1" applyFill="1" applyBorder="1"/>
    <xf numFmtId="164" fontId="8" fillId="0" borderId="7" xfId="0" applyNumberFormat="1" applyFont="1" applyFill="1" applyBorder="1"/>
    <xf numFmtId="166" fontId="8" fillId="0" borderId="1" xfId="0" applyNumberFormat="1" applyFont="1" applyFill="1" applyBorder="1" applyAlignment="1">
      <alignment horizontal="justify" wrapText="1"/>
    </xf>
    <xf numFmtId="164" fontId="8" fillId="0" borderId="0" xfId="0" applyNumberFormat="1" applyFont="1" applyFill="1" applyBorder="1" applyAlignment="1">
      <alignment horizontal="right" vertical="center" wrapText="1"/>
    </xf>
    <xf numFmtId="0" fontId="8" fillId="0" borderId="0" xfId="0" applyFont="1" applyFill="1" applyBorder="1" applyAlignment="1">
      <alignment horizontal="left" wrapText="1" indent="1"/>
    </xf>
    <xf numFmtId="0" fontId="24" fillId="0" borderId="1" xfId="0" applyFont="1" applyFill="1" applyBorder="1" applyAlignment="1">
      <alignment horizontal="left" wrapText="1"/>
    </xf>
    <xf numFmtId="0" fontId="20" fillId="0" borderId="0" xfId="0" applyFont="1" applyFill="1" applyAlignment="1">
      <alignment horizontal="left" wrapText="1" indent="1"/>
    </xf>
    <xf numFmtId="0" fontId="9" fillId="0" borderId="0" xfId="0" applyFont="1" applyFill="1" applyAlignment="1">
      <alignment horizontal="left"/>
    </xf>
    <xf numFmtId="0" fontId="9" fillId="0" borderId="0" xfId="0" applyFont="1" applyFill="1" applyAlignment="1">
      <alignment horizontal="left" indent="6"/>
    </xf>
    <xf numFmtId="166" fontId="8" fillId="0" borderId="0" xfId="0" applyNumberFormat="1" applyFont="1" applyFill="1" applyBorder="1" applyAlignment="1">
      <alignment vertical="top" wrapText="1"/>
    </xf>
    <xf numFmtId="0" fontId="8" fillId="0" borderId="2" xfId="0" applyNumberFormat="1" applyFont="1" applyFill="1" applyBorder="1" applyAlignment="1">
      <alignment horizontal="center" vertical="top"/>
    </xf>
    <xf numFmtId="0" fontId="8" fillId="0" borderId="0" xfId="0" applyNumberFormat="1" applyFont="1" applyFill="1" applyBorder="1" applyAlignment="1">
      <alignment horizontal="center" vertical="top"/>
    </xf>
    <xf numFmtId="0" fontId="8" fillId="0" borderId="0" xfId="0" applyFont="1" applyFill="1" applyBorder="1" applyAlignment="1">
      <alignment horizontal="center"/>
    </xf>
    <xf numFmtId="49" fontId="8" fillId="0" borderId="2" xfId="0" applyNumberFormat="1" applyFont="1" applyFill="1" applyBorder="1"/>
    <xf numFmtId="49" fontId="8" fillId="0" borderId="0" xfId="0" applyNumberFormat="1" applyFont="1" applyFill="1" applyBorder="1"/>
    <xf numFmtId="0" fontId="8" fillId="0" borderId="2" xfId="0" applyFont="1" applyFill="1" applyBorder="1" applyAlignment="1">
      <alignment horizontal="center" vertical="top"/>
    </xf>
    <xf numFmtId="0" fontId="8" fillId="0" borderId="0" xfId="0" applyFont="1" applyFill="1" applyBorder="1" applyAlignment="1">
      <alignment horizontal="center" vertical="top"/>
    </xf>
    <xf numFmtId="1" fontId="8" fillId="0" borderId="2" xfId="0" applyNumberFormat="1" applyFont="1" applyFill="1" applyBorder="1" applyAlignment="1">
      <alignment horizontal="center" vertical="top"/>
    </xf>
    <xf numFmtId="1" fontId="8" fillId="0" borderId="0" xfId="0" applyNumberFormat="1" applyFont="1" applyFill="1" applyBorder="1" applyAlignment="1">
      <alignment horizontal="center" vertical="top"/>
    </xf>
    <xf numFmtId="0" fontId="8" fillId="0" borderId="7"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7" xfId="0" applyFont="1" applyFill="1" applyBorder="1" applyAlignment="1">
      <alignment horizontal="center" vertical="top" wrapText="1"/>
    </xf>
    <xf numFmtId="0" fontId="8" fillId="0" borderId="0" xfId="0" applyFont="1" applyFill="1" applyBorder="1" applyAlignment="1">
      <alignment horizontal="center" vertical="top" wrapText="1"/>
    </xf>
    <xf numFmtId="1" fontId="8" fillId="0" borderId="7" xfId="0" applyNumberFormat="1" applyFont="1" applyFill="1" applyBorder="1" applyAlignment="1">
      <alignment horizontal="center" vertical="top" wrapText="1"/>
    </xf>
    <xf numFmtId="1" fontId="8" fillId="0" borderId="0" xfId="0" applyNumberFormat="1" applyFont="1" applyFill="1" applyBorder="1" applyAlignment="1">
      <alignment horizontal="center" vertical="top" wrapText="1"/>
    </xf>
    <xf numFmtId="0" fontId="8" fillId="0" borderId="0" xfId="0" applyFont="1" applyFill="1" applyBorder="1" applyAlignment="1">
      <alignment vertical="top" wrapText="1"/>
    </xf>
    <xf numFmtId="0" fontId="8" fillId="0" borderId="2" xfId="0" applyFont="1" applyFill="1" applyBorder="1" applyAlignment="1">
      <alignment horizontal="center"/>
    </xf>
    <xf numFmtId="166" fontId="8" fillId="0" borderId="0" xfId="0" applyNumberFormat="1" applyFont="1" applyFill="1" applyBorder="1" applyAlignment="1">
      <alignment horizontal="left" vertical="top" wrapText="1" indent="1"/>
    </xf>
    <xf numFmtId="1" fontId="8" fillId="0" borderId="2" xfId="0" applyNumberFormat="1" applyFont="1" applyFill="1" applyBorder="1" applyAlignment="1">
      <alignment horizontal="center" vertical="top" wrapText="1"/>
    </xf>
    <xf numFmtId="2" fontId="8" fillId="0" borderId="2" xfId="0" applyNumberFormat="1" applyFont="1" applyFill="1" applyBorder="1" applyAlignment="1">
      <alignment horizontal="center" vertical="center" wrapText="1"/>
    </xf>
    <xf numFmtId="0" fontId="9" fillId="0" borderId="0" xfId="0" applyFont="1" applyFill="1" applyBorder="1" applyAlignment="1">
      <alignment vertical="center" wrapText="1"/>
    </xf>
    <xf numFmtId="0" fontId="8" fillId="0" borderId="0" xfId="0" applyNumberFormat="1" applyFont="1" applyFill="1" applyBorder="1" applyAlignment="1">
      <alignment wrapText="1"/>
    </xf>
    <xf numFmtId="0" fontId="20" fillId="0" borderId="0" xfId="0" applyFont="1" applyFill="1" applyBorder="1" applyAlignment="1">
      <alignment horizontal="left" indent="6"/>
    </xf>
    <xf numFmtId="0" fontId="20" fillId="0" borderId="0" xfId="0" applyFont="1" applyFill="1" applyBorder="1" applyAlignment="1">
      <alignment vertical="top" wrapText="1"/>
    </xf>
    <xf numFmtId="0" fontId="20" fillId="0" borderId="0" xfId="0" applyFont="1" applyFill="1" applyBorder="1" applyAlignment="1">
      <alignment horizontal="left" vertical="top" wrapText="1" indent="1"/>
    </xf>
    <xf numFmtId="0" fontId="20" fillId="0" borderId="0" xfId="0" applyFont="1" applyFill="1" applyBorder="1" applyAlignment="1">
      <alignment wrapText="1"/>
    </xf>
    <xf numFmtId="2" fontId="9" fillId="0" borderId="0" xfId="0" applyNumberFormat="1" applyFont="1" applyFill="1" applyAlignment="1"/>
    <xf numFmtId="2" fontId="10" fillId="0" borderId="0" xfId="0" applyNumberFormat="1" applyFont="1" applyFill="1" applyBorder="1" applyAlignment="1"/>
    <xf numFmtId="0" fontId="10" fillId="0" borderId="8" xfId="0" applyFont="1" applyFill="1" applyBorder="1" applyAlignment="1"/>
    <xf numFmtId="2" fontId="10" fillId="0" borderId="8" xfId="0" applyNumberFormat="1" applyFont="1" applyFill="1" applyBorder="1" applyAlignment="1"/>
    <xf numFmtId="0" fontId="8" fillId="0" borderId="4" xfId="0" applyFont="1" applyFill="1" applyBorder="1" applyAlignment="1">
      <alignment horizontal="center" vertical="center"/>
    </xf>
    <xf numFmtId="2" fontId="8" fillId="0" borderId="4" xfId="0" applyNumberFormat="1" applyFont="1" applyFill="1" applyBorder="1" applyAlignment="1">
      <alignment horizontal="center" vertical="center" wrapText="1"/>
    </xf>
    <xf numFmtId="0" fontId="8" fillId="0" borderId="8" xfId="0" applyFont="1" applyFill="1" applyBorder="1" applyAlignment="1" applyProtection="1">
      <alignment horizontal="center" vertical="center" wrapText="1"/>
      <protection locked="0"/>
    </xf>
    <xf numFmtId="0" fontId="8" fillId="0" borderId="0" xfId="0" applyFont="1" applyFill="1" applyProtection="1">
      <protection locked="0"/>
    </xf>
    <xf numFmtId="166" fontId="9" fillId="0" borderId="11" xfId="0" applyNumberFormat="1" applyFont="1" applyFill="1" applyBorder="1" applyAlignment="1">
      <alignment wrapText="1"/>
    </xf>
    <xf numFmtId="2" fontId="9" fillId="0" borderId="10" xfId="0" applyNumberFormat="1" applyFont="1" applyFill="1" applyBorder="1" applyAlignment="1"/>
    <xf numFmtId="2" fontId="9" fillId="0" borderId="9" xfId="0" applyNumberFormat="1" applyFont="1" applyFill="1" applyBorder="1" applyAlignment="1"/>
    <xf numFmtId="0" fontId="13" fillId="0" borderId="12" xfId="0" applyFont="1" applyFill="1" applyBorder="1" applyAlignment="1">
      <alignment wrapText="1"/>
    </xf>
    <xf numFmtId="2" fontId="9" fillId="0" borderId="2" xfId="0" applyNumberFormat="1" applyFont="1" applyFill="1" applyBorder="1" applyAlignment="1">
      <alignment wrapText="1"/>
    </xf>
    <xf numFmtId="2" fontId="9" fillId="0" borderId="2" xfId="0" applyNumberFormat="1" applyFont="1" applyFill="1" applyBorder="1" applyAlignment="1"/>
    <xf numFmtId="2" fontId="9" fillId="0" borderId="7" xfId="0" applyNumberFormat="1" applyFont="1" applyFill="1" applyBorder="1" applyAlignment="1"/>
    <xf numFmtId="0" fontId="13" fillId="0" borderId="0" xfId="0" applyFont="1" applyFill="1" applyBorder="1" applyAlignment="1">
      <alignment wrapText="1"/>
    </xf>
    <xf numFmtId="164" fontId="9" fillId="0" borderId="2" xfId="0" applyNumberFormat="1" applyFont="1" applyFill="1" applyBorder="1" applyAlignment="1"/>
    <xf numFmtId="164" fontId="9" fillId="0" borderId="7" xfId="0" applyNumberFormat="1" applyFont="1" applyFill="1" applyBorder="1" applyAlignment="1"/>
    <xf numFmtId="2" fontId="8" fillId="0" borderId="2" xfId="0" applyNumberFormat="1" applyFont="1" applyFill="1" applyBorder="1" applyAlignment="1">
      <alignment wrapText="1"/>
    </xf>
    <xf numFmtId="2" fontId="8" fillId="0" borderId="2" xfId="0" applyNumberFormat="1" applyFont="1" applyFill="1" applyBorder="1" applyAlignment="1"/>
    <xf numFmtId="164" fontId="8" fillId="0" borderId="2" xfId="0" applyNumberFormat="1" applyFont="1" applyFill="1" applyBorder="1" applyAlignment="1"/>
    <xf numFmtId="164" fontId="8" fillId="0" borderId="7" xfId="0" applyNumberFormat="1" applyFont="1" applyFill="1" applyBorder="1" applyAlignment="1"/>
    <xf numFmtId="0" fontId="10" fillId="0" borderId="0" xfId="0" applyFont="1" applyFill="1" applyBorder="1" applyAlignment="1">
      <alignment vertical="top" wrapText="1"/>
    </xf>
    <xf numFmtId="165" fontId="8" fillId="0" borderId="2" xfId="0" applyNumberFormat="1" applyFont="1" applyFill="1" applyBorder="1" applyAlignment="1"/>
    <xf numFmtId="0" fontId="10" fillId="0" borderId="0" xfId="0" applyFont="1" applyFill="1" applyBorder="1" applyAlignment="1">
      <alignment horizontal="left" vertical="top" wrapText="1" indent="1"/>
    </xf>
    <xf numFmtId="2" fontId="8" fillId="0" borderId="7" xfId="0" applyNumberFormat="1" applyFont="1" applyFill="1" applyBorder="1" applyAlignment="1"/>
    <xf numFmtId="2" fontId="10" fillId="0" borderId="2" xfId="0" applyNumberFormat="1" applyFont="1" applyFill="1" applyBorder="1" applyAlignment="1">
      <alignment wrapText="1"/>
    </xf>
    <xf numFmtId="0" fontId="10" fillId="0" borderId="0" xfId="0" applyFont="1" applyFill="1" applyBorder="1" applyAlignment="1">
      <alignment horizontal="left" indent="1"/>
    </xf>
    <xf numFmtId="2" fontId="8" fillId="0" borderId="0" xfId="0" applyNumberFormat="1" applyFont="1" applyFill="1" applyBorder="1" applyAlignment="1">
      <alignment wrapText="1"/>
    </xf>
    <xf numFmtId="165" fontId="8" fillId="0" borderId="0" xfId="0" applyNumberFormat="1" applyFont="1" applyFill="1" applyBorder="1" applyAlignment="1"/>
    <xf numFmtId="164" fontId="8" fillId="0" borderId="0" xfId="0" applyNumberFormat="1" applyFont="1" applyFill="1" applyBorder="1" applyAlignment="1"/>
    <xf numFmtId="165" fontId="9" fillId="0" borderId="2" xfId="0" applyNumberFormat="1" applyFont="1" applyFill="1" applyBorder="1" applyAlignment="1">
      <alignment horizontal="right" wrapText="1"/>
    </xf>
    <xf numFmtId="165" fontId="9" fillId="0" borderId="2" xfId="0" applyNumberFormat="1" applyFont="1" applyFill="1" applyBorder="1" applyAlignment="1">
      <alignment horizontal="right"/>
    </xf>
    <xf numFmtId="164" fontId="9" fillId="0" borderId="2" xfId="0" applyNumberFormat="1" applyFont="1" applyFill="1" applyBorder="1" applyAlignment="1">
      <alignment horizontal="right"/>
    </xf>
    <xf numFmtId="2" fontId="9" fillId="0" borderId="7" xfId="0" applyNumberFormat="1" applyFont="1" applyFill="1" applyBorder="1" applyAlignment="1">
      <alignment horizontal="right"/>
    </xf>
    <xf numFmtId="165" fontId="8" fillId="0" borderId="2" xfId="0" applyNumberFormat="1" applyFont="1" applyFill="1" applyBorder="1" applyAlignment="1">
      <alignment horizontal="right" wrapText="1"/>
    </xf>
    <xf numFmtId="165" fontId="8" fillId="0" borderId="2" xfId="0" applyNumberFormat="1" applyFont="1" applyFill="1" applyBorder="1" applyAlignment="1">
      <alignment horizontal="right"/>
    </xf>
    <xf numFmtId="164" fontId="8" fillId="0" borderId="2" xfId="0" applyNumberFormat="1" applyFont="1" applyFill="1" applyBorder="1" applyAlignment="1">
      <alignment horizontal="right"/>
    </xf>
    <xf numFmtId="2" fontId="8" fillId="0" borderId="7" xfId="0" applyNumberFormat="1" applyFont="1" applyFill="1" applyBorder="1" applyAlignment="1">
      <alignment horizontal="right"/>
    </xf>
    <xf numFmtId="168" fontId="8" fillId="0" borderId="2" xfId="0" applyNumberFormat="1" applyFont="1" applyFill="1" applyBorder="1" applyAlignment="1">
      <alignment horizontal="right"/>
    </xf>
    <xf numFmtId="0" fontId="10" fillId="0" borderId="0" xfId="0" applyFont="1" applyFill="1" applyBorder="1" applyAlignment="1">
      <alignment horizontal="left" vertical="top" wrapText="1" indent="2"/>
    </xf>
    <xf numFmtId="166" fontId="8" fillId="0" borderId="0" xfId="0" applyNumberFormat="1" applyFont="1" applyFill="1" applyBorder="1" applyAlignment="1">
      <alignment horizontal="left" vertical="top" wrapText="1" indent="2"/>
    </xf>
    <xf numFmtId="168" fontId="8" fillId="0" borderId="0" xfId="0" applyNumberFormat="1" applyFont="1" applyFill="1" applyBorder="1" applyAlignment="1">
      <alignment vertical="top"/>
    </xf>
    <xf numFmtId="2" fontId="8" fillId="0" borderId="0" xfId="0" applyNumberFormat="1" applyFont="1" applyFill="1" applyBorder="1" applyAlignment="1">
      <alignment vertical="top"/>
    </xf>
    <xf numFmtId="0" fontId="10" fillId="0" borderId="0" xfId="0" applyFont="1" applyFill="1" applyBorder="1" applyAlignment="1">
      <alignment horizontal="left" indent="2"/>
    </xf>
    <xf numFmtId="0" fontId="8" fillId="0" borderId="0" xfId="0" applyFont="1" applyFill="1" applyAlignment="1">
      <alignment horizontal="center" vertical="center"/>
    </xf>
    <xf numFmtId="165" fontId="9" fillId="0" borderId="2" xfId="0" applyNumberFormat="1" applyFont="1" applyFill="1" applyBorder="1" applyAlignment="1">
      <alignment vertical="top"/>
    </xf>
    <xf numFmtId="2" fontId="9" fillId="0" borderId="7" xfId="0" applyNumberFormat="1" applyFont="1" applyFill="1" applyBorder="1" applyAlignment="1">
      <alignment vertical="top"/>
    </xf>
    <xf numFmtId="0" fontId="8" fillId="0" borderId="0" xfId="0" applyFont="1" applyFill="1" applyAlignment="1">
      <alignment vertical="center" wrapText="1"/>
    </xf>
    <xf numFmtId="165" fontId="9" fillId="0" borderId="2" xfId="0" applyNumberFormat="1" applyFont="1" applyFill="1" applyBorder="1" applyAlignment="1">
      <alignment wrapText="1"/>
    </xf>
    <xf numFmtId="165" fontId="9" fillId="0" borderId="2" xfId="0" applyNumberFormat="1" applyFont="1" applyFill="1" applyBorder="1" applyAlignment="1"/>
    <xf numFmtId="165" fontId="8" fillId="0" borderId="2" xfId="0" applyNumberFormat="1" applyFont="1" applyFill="1" applyBorder="1" applyAlignment="1">
      <alignment wrapText="1"/>
    </xf>
    <xf numFmtId="0" fontId="8" fillId="0" borderId="2" xfId="0" applyFont="1" applyFill="1" applyBorder="1" applyAlignment="1">
      <alignment wrapText="1"/>
    </xf>
    <xf numFmtId="0" fontId="10" fillId="0" borderId="0" xfId="0" applyFont="1" applyFill="1" applyBorder="1" applyAlignment="1">
      <alignment horizontal="left" wrapText="1" indent="2"/>
    </xf>
    <xf numFmtId="164" fontId="9" fillId="0" borderId="2" xfId="0" applyNumberFormat="1" applyFont="1" applyFill="1" applyBorder="1" applyAlignment="1">
      <alignment wrapText="1"/>
    </xf>
    <xf numFmtId="2" fontId="9" fillId="0" borderId="7" xfId="0" applyNumberFormat="1" applyFont="1" applyFill="1" applyBorder="1" applyAlignment="1">
      <alignment wrapText="1"/>
    </xf>
    <xf numFmtId="2" fontId="8" fillId="0" borderId="0" xfId="0" applyNumberFormat="1" applyFont="1" applyFill="1"/>
    <xf numFmtId="1" fontId="8" fillId="0" borderId="5" xfId="0" applyNumberFormat="1" applyFont="1" applyFill="1" applyBorder="1" applyAlignment="1">
      <alignment horizontal="center" vertical="center"/>
    </xf>
    <xf numFmtId="0" fontId="24" fillId="0" borderId="1" xfId="0" applyNumberFormat="1" applyFont="1" applyFill="1" applyBorder="1" applyAlignment="1">
      <alignment wrapText="1"/>
    </xf>
    <xf numFmtId="0" fontId="20" fillId="0" borderId="0" xfId="0" applyFont="1" applyFill="1" applyBorder="1" applyAlignment="1">
      <alignment horizontal="left" indent="1"/>
    </xf>
    <xf numFmtId="166" fontId="9" fillId="0" borderId="0" xfId="0" applyNumberFormat="1" applyFont="1" applyFill="1" applyBorder="1" applyAlignment="1">
      <alignment horizontal="left" wrapText="1"/>
    </xf>
    <xf numFmtId="0" fontId="24" fillId="0" borderId="0" xfId="0" applyNumberFormat="1" applyFont="1" applyFill="1" applyBorder="1" applyAlignment="1">
      <alignment horizontal="left" wrapText="1"/>
    </xf>
    <xf numFmtId="0" fontId="8" fillId="0" borderId="0" xfId="0" applyNumberFormat="1" applyFont="1" applyFill="1" applyBorder="1" applyAlignment="1">
      <alignment horizontal="left" wrapText="1"/>
    </xf>
    <xf numFmtId="0" fontId="20" fillId="0" borderId="0" xfId="0" applyFont="1" applyFill="1" applyBorder="1" applyAlignment="1">
      <alignment horizontal="left" wrapText="1"/>
    </xf>
    <xf numFmtId="0" fontId="20" fillId="0" borderId="0" xfId="0" applyFont="1" applyFill="1" applyBorder="1" applyAlignment="1">
      <alignment horizontal="left" wrapText="1" indent="1"/>
    </xf>
    <xf numFmtId="0" fontId="24" fillId="0" borderId="0" xfId="0" applyFont="1" applyFill="1" applyBorder="1" applyAlignment="1">
      <alignment horizontal="center" vertical="center" wrapText="1"/>
    </xf>
    <xf numFmtId="0" fontId="10" fillId="0" borderId="14" xfId="1" applyFont="1" applyFill="1" applyBorder="1" applyAlignment="1" applyProtection="1">
      <alignment horizontal="center" vertical="center"/>
    </xf>
    <xf numFmtId="0" fontId="8" fillId="0" borderId="11" xfId="0" applyNumberFormat="1" applyFont="1" applyFill="1" applyBorder="1" applyAlignment="1">
      <alignment wrapText="1"/>
    </xf>
    <xf numFmtId="2" fontId="8" fillId="0" borderId="10" xfId="0" applyNumberFormat="1" applyFont="1" applyFill="1" applyBorder="1" applyAlignment="1">
      <alignment horizontal="center" vertical="center" wrapText="1"/>
    </xf>
    <xf numFmtId="2" fontId="8" fillId="0" borderId="9" xfId="0" applyNumberFormat="1" applyFont="1" applyFill="1" applyBorder="1" applyAlignment="1">
      <alignment horizontal="center" vertical="center" wrapText="1"/>
    </xf>
    <xf numFmtId="2" fontId="8" fillId="0" borderId="7" xfId="0" applyNumberFormat="1" applyFont="1" applyFill="1" applyBorder="1" applyAlignment="1">
      <alignment horizontal="center" vertical="center" wrapText="1"/>
    </xf>
    <xf numFmtId="2" fontId="8" fillId="0" borderId="2" xfId="0" applyNumberFormat="1" applyFont="1" applyFill="1" applyBorder="1" applyAlignment="1">
      <alignment horizontal="right" wrapText="1"/>
    </xf>
    <xf numFmtId="2" fontId="8" fillId="0" borderId="7" xfId="0" applyNumberFormat="1" applyFont="1" applyFill="1" applyBorder="1" applyAlignment="1">
      <alignment horizontal="right" wrapText="1"/>
    </xf>
    <xf numFmtId="0" fontId="20" fillId="0" borderId="0" xfId="0" applyFont="1" applyFill="1" applyBorder="1" applyAlignment="1">
      <alignment horizontal="left" indent="7"/>
    </xf>
    <xf numFmtId="0" fontId="20" fillId="0" borderId="1" xfId="0" applyNumberFormat="1" applyFont="1" applyFill="1" applyBorder="1" applyAlignment="1">
      <alignment wrapText="1"/>
    </xf>
    <xf numFmtId="0" fontId="9" fillId="0" borderId="0" xfId="0" applyFont="1" applyFill="1" applyBorder="1" applyAlignment="1">
      <alignment vertical="center" wrapText="1"/>
    </xf>
    <xf numFmtId="166" fontId="9" fillId="0" borderId="12" xfId="0" applyNumberFormat="1" applyFont="1" applyFill="1" applyBorder="1" applyAlignment="1">
      <alignment horizontal="left" wrapText="1"/>
    </xf>
    <xf numFmtId="164" fontId="8" fillId="0" borderId="10" xfId="0" applyNumberFormat="1" applyFont="1" applyFill="1" applyBorder="1" applyAlignment="1">
      <alignment horizontal="right" vertical="center"/>
    </xf>
    <xf numFmtId="1" fontId="8" fillId="0" borderId="10" xfId="0" applyNumberFormat="1" applyFont="1" applyFill="1" applyBorder="1" applyAlignment="1">
      <alignment horizontal="right" vertical="center"/>
    </xf>
    <xf numFmtId="1" fontId="8" fillId="0" borderId="9" xfId="0" applyNumberFormat="1" applyFont="1" applyFill="1" applyBorder="1" applyAlignment="1">
      <alignment horizontal="right" vertical="center"/>
    </xf>
    <xf numFmtId="167" fontId="9" fillId="0" borderId="0" xfId="0" applyNumberFormat="1" applyFont="1" applyFill="1" applyBorder="1" applyAlignment="1">
      <alignment horizontal="center" wrapText="1"/>
    </xf>
    <xf numFmtId="0" fontId="10" fillId="0" borderId="0" xfId="0" applyFont="1" applyFill="1" applyBorder="1" applyAlignment="1">
      <alignment horizontal="left" wrapText="1"/>
    </xf>
    <xf numFmtId="0" fontId="8" fillId="0" borderId="2" xfId="0" applyFont="1" applyFill="1" applyBorder="1" applyAlignment="1"/>
    <xf numFmtId="0" fontId="8" fillId="0" borderId="0" xfId="0" applyNumberFormat="1" applyFont="1" applyFill="1" applyBorder="1" applyAlignment="1">
      <alignment horizontal="left" indent="1"/>
    </xf>
    <xf numFmtId="0" fontId="8" fillId="0" borderId="0" xfId="0" applyNumberFormat="1" applyFont="1" applyFill="1" applyBorder="1" applyAlignment="1">
      <alignment horizontal="left" wrapText="1" indent="1"/>
    </xf>
    <xf numFmtId="0" fontId="8" fillId="0" borderId="0" xfId="0" applyNumberFormat="1" applyFont="1" applyFill="1" applyAlignment="1">
      <alignment horizontal="left" indent="1"/>
    </xf>
    <xf numFmtId="0" fontId="10" fillId="0" borderId="0" xfId="0" applyNumberFormat="1" applyFont="1" applyFill="1" applyBorder="1" applyAlignment="1">
      <alignment horizontal="left" wrapText="1" indent="1"/>
    </xf>
    <xf numFmtId="164" fontId="8" fillId="0" borderId="7" xfId="7" applyNumberFormat="1" applyFont="1" applyFill="1" applyBorder="1" applyAlignment="1"/>
    <xf numFmtId="0" fontId="8" fillId="0" borderId="2" xfId="0" applyNumberFormat="1" applyFont="1" applyFill="1" applyBorder="1" applyAlignment="1">
      <alignment horizontal="left" indent="1"/>
    </xf>
    <xf numFmtId="0" fontId="8" fillId="0" borderId="7" xfId="0" applyNumberFormat="1" applyFont="1" applyFill="1" applyBorder="1" applyAlignment="1">
      <alignment horizontal="left" indent="1"/>
    </xf>
    <xf numFmtId="1" fontId="8" fillId="0" borderId="2" xfId="0" applyNumberFormat="1" applyFont="1" applyFill="1" applyBorder="1" applyAlignment="1">
      <alignment horizontal="right"/>
    </xf>
    <xf numFmtId="1" fontId="8" fillId="0" borderId="7" xfId="0" applyNumberFormat="1" applyFont="1" applyFill="1" applyBorder="1" applyAlignment="1">
      <alignment horizontal="right"/>
    </xf>
    <xf numFmtId="0" fontId="10" fillId="0" borderId="0" xfId="0" applyFont="1" applyFill="1"/>
    <xf numFmtId="0" fontId="24" fillId="0" borderId="0" xfId="0" applyFont="1" applyFill="1" applyBorder="1" applyAlignment="1">
      <alignment horizontal="left" wrapText="1"/>
    </xf>
    <xf numFmtId="0" fontId="20" fillId="0" borderId="0" xfId="0" applyNumberFormat="1" applyFont="1" applyFill="1" applyBorder="1" applyAlignment="1">
      <alignment horizontal="left" wrapText="1" indent="1"/>
    </xf>
    <xf numFmtId="0" fontId="20" fillId="0" borderId="0" xfId="0" applyFont="1" applyFill="1"/>
    <xf numFmtId="0" fontId="9" fillId="0" borderId="0" xfId="0" applyFont="1" applyFill="1" applyBorder="1" applyAlignment="1"/>
    <xf numFmtId="166" fontId="8" fillId="0" borderId="1" xfId="0" applyNumberFormat="1" applyFont="1" applyFill="1" applyBorder="1" applyAlignment="1">
      <alignment horizontal="left" wrapText="1"/>
    </xf>
    <xf numFmtId="164" fontId="8" fillId="0" borderId="2" xfId="0" applyNumberFormat="1" applyFont="1" applyFill="1" applyBorder="1" applyAlignment="1">
      <alignment horizontal="right" wrapText="1"/>
    </xf>
    <xf numFmtId="164" fontId="8" fillId="0" borderId="1" xfId="0" applyNumberFormat="1" applyFont="1" applyFill="1" applyBorder="1" applyAlignment="1">
      <alignment horizontal="right" wrapText="1"/>
    </xf>
    <xf numFmtId="164" fontId="8" fillId="0" borderId="0" xfId="0" applyNumberFormat="1" applyFont="1" applyFill="1" applyBorder="1" applyAlignment="1">
      <alignment horizontal="right" wrapText="1"/>
    </xf>
    <xf numFmtId="0" fontId="8" fillId="0" borderId="1" xfId="0" applyNumberFormat="1" applyFont="1" applyFill="1" applyBorder="1" applyAlignment="1">
      <alignment horizontal="left" wrapText="1"/>
    </xf>
    <xf numFmtId="164" fontId="8" fillId="0" borderId="7" xfId="0" applyNumberFormat="1" applyFont="1" applyFill="1" applyBorder="1" applyAlignment="1">
      <alignment horizontal="right" wrapText="1"/>
    </xf>
    <xf numFmtId="166" fontId="9" fillId="0" borderId="1" xfId="0" applyNumberFormat="1" applyFont="1" applyFill="1" applyBorder="1" applyAlignment="1">
      <alignment horizontal="left" wrapText="1"/>
    </xf>
    <xf numFmtId="0" fontId="9" fillId="0" borderId="2" xfId="0" applyFont="1" applyFill="1" applyBorder="1" applyAlignment="1">
      <alignment horizontal="right"/>
    </xf>
    <xf numFmtId="0" fontId="9" fillId="0" borderId="2" xfId="0" applyFont="1" applyFill="1" applyBorder="1" applyAlignment="1">
      <alignment horizontal="right" wrapText="1"/>
    </xf>
    <xf numFmtId="0" fontId="9" fillId="0" borderId="7" xfId="0" applyFont="1" applyFill="1" applyBorder="1" applyAlignment="1">
      <alignment horizontal="right" wrapText="1"/>
    </xf>
    <xf numFmtId="0" fontId="9" fillId="0" borderId="0" xfId="0" applyFont="1" applyFill="1" applyBorder="1"/>
    <xf numFmtId="166" fontId="8" fillId="0" borderId="11" xfId="0" applyNumberFormat="1" applyFont="1" applyFill="1" applyBorder="1" applyAlignment="1">
      <alignment horizontal="left"/>
    </xf>
    <xf numFmtId="164" fontId="8" fillId="0" borderId="10" xfId="0" applyNumberFormat="1" applyFont="1" applyFill="1" applyBorder="1"/>
    <xf numFmtId="2" fontId="8" fillId="0" borderId="10" xfId="0" applyNumberFormat="1" applyFont="1" applyFill="1" applyBorder="1"/>
    <xf numFmtId="166" fontId="8" fillId="0" borderId="10" xfId="0" applyNumberFormat="1" applyFont="1" applyFill="1" applyBorder="1" applyAlignment="1">
      <alignment horizontal="left"/>
    </xf>
    <xf numFmtId="164" fontId="8" fillId="0" borderId="10" xfId="0" applyNumberFormat="1" applyFont="1" applyFill="1" applyBorder="1" applyAlignment="1">
      <alignment horizontal="right"/>
    </xf>
    <xf numFmtId="2" fontId="8" fillId="0" borderId="10" xfId="0" applyNumberFormat="1" applyFont="1" applyFill="1" applyBorder="1" applyAlignment="1">
      <alignment horizontal="right"/>
    </xf>
    <xf numFmtId="0" fontId="8" fillId="0" borderId="10" xfId="0" applyFont="1" applyFill="1" applyBorder="1" applyAlignment="1">
      <alignment horizontal="right"/>
    </xf>
    <xf numFmtId="2" fontId="8" fillId="0" borderId="9" xfId="0" applyNumberFormat="1" applyFont="1" applyFill="1" applyBorder="1" applyAlignment="1">
      <alignment horizontal="right"/>
    </xf>
    <xf numFmtId="166" fontId="8" fillId="0" borderId="1" xfId="0" applyNumberFormat="1" applyFont="1" applyFill="1" applyBorder="1" applyAlignment="1">
      <alignment horizontal="left"/>
    </xf>
    <xf numFmtId="2" fontId="8" fillId="0" borderId="2" xfId="0" applyNumberFormat="1" applyFont="1" applyFill="1" applyBorder="1" applyAlignment="1">
      <alignment horizontal="right"/>
    </xf>
    <xf numFmtId="166" fontId="8" fillId="0" borderId="2" xfId="0" applyNumberFormat="1" applyFont="1" applyFill="1" applyBorder="1" applyAlignment="1">
      <alignment horizontal="left"/>
    </xf>
    <xf numFmtId="165" fontId="8" fillId="0" borderId="7" xfId="0" applyNumberFormat="1" applyFont="1" applyFill="1" applyBorder="1" applyAlignment="1">
      <alignment horizontal="right"/>
    </xf>
    <xf numFmtId="2" fontId="8" fillId="0" borderId="2" xfId="0" applyNumberFormat="1" applyFont="1" applyFill="1" applyBorder="1"/>
    <xf numFmtId="166" fontId="9" fillId="0" borderId="2" xfId="0" applyNumberFormat="1" applyFont="1" applyFill="1" applyBorder="1" applyAlignment="1">
      <alignment horizontal="left"/>
    </xf>
    <xf numFmtId="0" fontId="9" fillId="0" borderId="0" xfId="0" applyFont="1" applyFill="1" applyAlignment="1">
      <alignment horizontal="left" wrapText="1"/>
    </xf>
    <xf numFmtId="0" fontId="8" fillId="0" borderId="14" xfId="0" applyFont="1" applyFill="1" applyBorder="1"/>
    <xf numFmtId="0" fontId="10" fillId="0" borderId="8" xfId="0" applyFont="1" applyFill="1" applyBorder="1" applyAlignment="1">
      <alignment horizontal="left" wrapText="1" indent="6"/>
    </xf>
    <xf numFmtId="0" fontId="10" fillId="0" borderId="0" xfId="0" applyFont="1" applyFill="1" applyBorder="1" applyAlignment="1">
      <alignment horizontal="left" wrapText="1" indent="6"/>
    </xf>
    <xf numFmtId="166" fontId="8" fillId="0" borderId="11" xfId="0" applyNumberFormat="1" applyFont="1" applyFill="1" applyBorder="1" applyAlignment="1">
      <alignment horizontal="left" wrapText="1"/>
    </xf>
    <xf numFmtId="165" fontId="8" fillId="0" borderId="10" xfId="0" applyNumberFormat="1" applyFont="1" applyFill="1" applyBorder="1" applyAlignment="1">
      <alignment wrapText="1"/>
    </xf>
    <xf numFmtId="165" fontId="8" fillId="0" borderId="9" xfId="0" applyNumberFormat="1" applyFont="1" applyFill="1" applyBorder="1" applyAlignment="1">
      <alignment wrapText="1"/>
    </xf>
    <xf numFmtId="165" fontId="8" fillId="0" borderId="7" xfId="0" applyNumberFormat="1" applyFont="1" applyFill="1" applyBorder="1" applyAlignment="1"/>
    <xf numFmtId="165" fontId="8" fillId="0" borderId="7" xfId="0" applyNumberFormat="1" applyFont="1" applyFill="1" applyBorder="1" applyAlignment="1">
      <alignment wrapText="1"/>
    </xf>
    <xf numFmtId="0" fontId="9" fillId="0" borderId="7" xfId="0" applyFont="1" applyFill="1" applyBorder="1" applyAlignment="1">
      <alignment wrapText="1"/>
    </xf>
    <xf numFmtId="0" fontId="10" fillId="0" borderId="0" xfId="0" applyFont="1" applyFill="1" applyAlignment="1">
      <alignment horizontal="justify"/>
    </xf>
    <xf numFmtId="166" fontId="9" fillId="0" borderId="11" xfId="0" applyNumberFormat="1" applyFont="1" applyFill="1" applyBorder="1" applyAlignment="1">
      <alignment horizontal="left" wrapText="1"/>
    </xf>
    <xf numFmtId="2" fontId="9" fillId="0" borderId="10" xfId="0" applyNumberFormat="1" applyFont="1" applyFill="1" applyBorder="1" applyAlignment="1">
      <alignment horizontal="right" wrapText="1"/>
    </xf>
    <xf numFmtId="0" fontId="18" fillId="0" borderId="0" xfId="0" applyFont="1" applyFill="1" applyBorder="1" applyAlignment="1">
      <alignment horizontal="left" wrapText="1"/>
    </xf>
    <xf numFmtId="0" fontId="18" fillId="0" borderId="0" xfId="0" applyFont="1" applyFill="1" applyAlignment="1">
      <alignment horizontal="justify" wrapText="1"/>
    </xf>
    <xf numFmtId="0" fontId="20" fillId="0" borderId="0" xfId="0" applyFont="1" applyFill="1" applyAlignment="1">
      <alignment horizontal="left" wrapText="1"/>
    </xf>
    <xf numFmtId="0" fontId="20" fillId="0" borderId="0" xfId="0" applyFont="1" applyFill="1" applyAlignment="1">
      <alignment wrapText="1"/>
    </xf>
    <xf numFmtId="0" fontId="20" fillId="0" borderId="0" xfId="5" applyFont="1" applyFill="1" applyBorder="1" applyAlignment="1">
      <alignment horizontal="left" indent="7"/>
    </xf>
    <xf numFmtId="0" fontId="20" fillId="0" borderId="1" xfId="5" applyFont="1" applyFill="1" applyBorder="1" applyAlignment="1">
      <alignment wrapText="1"/>
    </xf>
    <xf numFmtId="0" fontId="20" fillId="0" borderId="0" xfId="5" applyFont="1" applyFill="1" applyAlignment="1">
      <alignment horizontal="left" indent="1"/>
    </xf>
    <xf numFmtId="0" fontId="20" fillId="0" borderId="1" xfId="0" applyFont="1" applyFill="1" applyBorder="1" applyAlignment="1">
      <alignment wrapText="1"/>
    </xf>
    <xf numFmtId="0" fontId="20" fillId="0" borderId="1" xfId="0" applyFont="1" applyFill="1" applyBorder="1" applyAlignment="1">
      <alignment horizontal="left" wrapText="1" indent="1"/>
    </xf>
    <xf numFmtId="1" fontId="9" fillId="0" borderId="10" xfId="0" applyNumberFormat="1" applyFont="1" applyFill="1" applyBorder="1" applyAlignment="1">
      <alignment horizontal="right" wrapText="1"/>
    </xf>
    <xf numFmtId="164" fontId="9" fillId="0" borderId="10" xfId="0" applyNumberFormat="1" applyFont="1" applyFill="1" applyBorder="1" applyAlignment="1">
      <alignment horizontal="right" wrapText="1"/>
    </xf>
    <xf numFmtId="1" fontId="9" fillId="0" borderId="9" xfId="0" applyNumberFormat="1" applyFont="1" applyFill="1" applyBorder="1" applyAlignment="1">
      <alignment horizontal="right" wrapText="1"/>
    </xf>
    <xf numFmtId="1" fontId="8" fillId="0" borderId="7" xfId="0" applyNumberFormat="1" applyFont="1" applyFill="1" applyBorder="1" applyAlignment="1">
      <alignment horizontal="right" wrapText="1"/>
    </xf>
    <xf numFmtId="1" fontId="8" fillId="0" borderId="2" xfId="0" applyNumberFormat="1" applyFont="1" applyFill="1" applyBorder="1" applyAlignment="1">
      <alignment horizontal="right" wrapText="1"/>
    </xf>
    <xf numFmtId="1" fontId="8" fillId="0" borderId="0" xfId="0" applyNumberFormat="1" applyFont="1" applyFill="1"/>
    <xf numFmtId="0" fontId="9" fillId="0" borderId="0" xfId="0" applyFont="1" applyFill="1" applyBorder="1" applyAlignment="1">
      <alignment vertical="center"/>
    </xf>
    <xf numFmtId="0" fontId="10" fillId="0" borderId="8" xfId="0" applyFont="1" applyFill="1" applyBorder="1" applyAlignment="1">
      <alignment horizontal="left" vertical="center" indent="6"/>
    </xf>
    <xf numFmtId="0" fontId="9" fillId="0" borderId="0" xfId="0" applyFont="1" applyFill="1" applyBorder="1" applyAlignment="1">
      <alignment wrapText="1"/>
    </xf>
    <xf numFmtId="164" fontId="8" fillId="0" borderId="9" xfId="0" applyNumberFormat="1" applyFont="1" applyFill="1" applyBorder="1" applyAlignment="1">
      <alignment horizontal="right" wrapText="1"/>
    </xf>
    <xf numFmtId="164" fontId="8" fillId="0" borderId="10" xfId="0" applyNumberFormat="1" applyFont="1" applyFill="1" applyBorder="1" applyAlignment="1">
      <alignment horizontal="right" wrapText="1"/>
    </xf>
    <xf numFmtId="164" fontId="8" fillId="0" borderId="11" xfId="0" applyNumberFormat="1" applyFont="1" applyFill="1" applyBorder="1" applyAlignment="1">
      <alignment horizontal="right" wrapText="1"/>
    </xf>
    <xf numFmtId="164" fontId="8" fillId="0" borderId="12" xfId="0" applyNumberFormat="1" applyFont="1" applyFill="1" applyBorder="1" applyAlignment="1">
      <alignment horizontal="right" wrapText="1"/>
    </xf>
    <xf numFmtId="0" fontId="8" fillId="0" borderId="0" xfId="0" applyFont="1" applyFill="1" applyAlignment="1">
      <alignment horizontal="right" wrapText="1"/>
    </xf>
    <xf numFmtId="164" fontId="8" fillId="0" borderId="0" xfId="0" applyNumberFormat="1" applyFont="1" applyFill="1"/>
    <xf numFmtId="0" fontId="9" fillId="0" borderId="1" xfId="0" applyFont="1" applyFill="1" applyBorder="1" applyAlignment="1">
      <alignment wrapText="1"/>
    </xf>
    <xf numFmtId="0" fontId="9" fillId="0" borderId="0" xfId="0" applyNumberFormat="1" applyFont="1" applyFill="1" applyBorder="1" applyAlignment="1">
      <alignment horizontal="left" wrapText="1"/>
    </xf>
    <xf numFmtId="164" fontId="9" fillId="0" borderId="7" xfId="0" applyNumberFormat="1" applyFont="1" applyFill="1" applyBorder="1" applyAlignment="1">
      <alignment horizontal="right" wrapText="1"/>
    </xf>
    <xf numFmtId="164" fontId="9" fillId="0" borderId="2" xfId="0" applyNumberFormat="1" applyFont="1" applyFill="1" applyBorder="1" applyAlignment="1">
      <alignment horizontal="right" wrapText="1"/>
    </xf>
    <xf numFmtId="164" fontId="9" fillId="0" borderId="1" xfId="0" applyNumberFormat="1" applyFont="1" applyFill="1" applyBorder="1" applyAlignment="1">
      <alignment horizontal="right" wrapText="1"/>
    </xf>
    <xf numFmtId="0" fontId="9" fillId="0" borderId="0" xfId="0" applyFont="1" applyFill="1" applyAlignment="1">
      <alignment horizontal="right" wrapText="1"/>
    </xf>
    <xf numFmtId="164" fontId="9" fillId="0" borderId="0" xfId="0" applyNumberFormat="1" applyFont="1" applyFill="1"/>
    <xf numFmtId="0" fontId="9" fillId="0" borderId="0" xfId="0" applyFont="1" applyFill="1"/>
    <xf numFmtId="0" fontId="24" fillId="0" borderId="1" xfId="0" applyNumberFormat="1" applyFont="1" applyFill="1" applyBorder="1" applyAlignment="1">
      <alignment horizontal="left" wrapText="1"/>
    </xf>
    <xf numFmtId="0" fontId="8" fillId="0" borderId="1" xfId="0" applyNumberFormat="1" applyFont="1" applyFill="1" applyBorder="1" applyAlignment="1">
      <alignment horizontal="left" wrapText="1" indent="1"/>
    </xf>
    <xf numFmtId="166" fontId="8" fillId="0" borderId="1" xfId="0" applyNumberFormat="1" applyFont="1" applyFill="1" applyBorder="1" applyAlignment="1">
      <alignment horizontal="left" wrapText="1" indent="2"/>
    </xf>
    <xf numFmtId="0" fontId="20" fillId="0" borderId="1" xfId="0" applyFont="1" applyFill="1" applyBorder="1" applyAlignment="1">
      <alignment horizontal="left" wrapText="1" indent="2"/>
    </xf>
    <xf numFmtId="0" fontId="20" fillId="0" borderId="0" xfId="0" applyFont="1" applyFill="1" applyBorder="1" applyAlignment="1">
      <alignment horizontal="left" indent="2"/>
    </xf>
    <xf numFmtId="166" fontId="9" fillId="0" borderId="1" xfId="0" applyNumberFormat="1" applyFont="1" applyFill="1" applyBorder="1" applyAlignment="1">
      <alignment wrapText="1"/>
    </xf>
    <xf numFmtId="0" fontId="8" fillId="0" borderId="1" xfId="0" applyFont="1" applyFill="1" applyBorder="1" applyAlignment="1">
      <alignment horizontal="left" wrapText="1" indent="1"/>
    </xf>
    <xf numFmtId="0" fontId="26" fillId="0" borderId="0" xfId="0" applyFont="1" applyFill="1" applyBorder="1" applyAlignment="1">
      <alignment horizontal="center" vertical="center" wrapText="1"/>
    </xf>
    <xf numFmtId="0" fontId="24" fillId="0" borderId="0" xfId="0" applyNumberFormat="1" applyFont="1" applyFill="1" applyBorder="1" applyAlignment="1">
      <alignment wrapText="1"/>
    </xf>
    <xf numFmtId="2" fontId="8" fillId="0" borderId="0" xfId="0" applyNumberFormat="1" applyFont="1" applyFill="1" applyBorder="1" applyAlignment="1"/>
    <xf numFmtId="0" fontId="20" fillId="0" borderId="0" xfId="0" applyFont="1" applyFill="1" applyBorder="1" applyAlignment="1">
      <alignment horizontal="left" wrapText="1" indent="2"/>
    </xf>
    <xf numFmtId="165" fontId="8" fillId="0" borderId="0" xfId="0" applyNumberFormat="1" applyFont="1" applyFill="1" applyBorder="1" applyAlignment="1">
      <alignment wrapText="1"/>
    </xf>
    <xf numFmtId="166" fontId="9" fillId="0" borderId="0" xfId="0" applyNumberFormat="1" applyFont="1" applyFill="1" applyBorder="1" applyAlignment="1">
      <alignment wrapText="1"/>
    </xf>
    <xf numFmtId="165" fontId="9" fillId="0" borderId="0" xfId="0" applyNumberFormat="1" applyFont="1" applyFill="1" applyBorder="1" applyAlignment="1">
      <alignment vertical="top"/>
    </xf>
    <xf numFmtId="2" fontId="9" fillId="0" borderId="0" xfId="0" applyNumberFormat="1" applyFont="1" applyFill="1" applyBorder="1" applyAlignment="1">
      <alignment vertical="top"/>
    </xf>
    <xf numFmtId="2" fontId="9" fillId="0" borderId="0" xfId="0" applyNumberFormat="1" applyFont="1" applyFill="1" applyBorder="1" applyAlignment="1"/>
    <xf numFmtId="2" fontId="9" fillId="0" borderId="0" xfId="0" applyNumberFormat="1" applyFont="1" applyFill="1" applyBorder="1" applyAlignment="1">
      <alignment wrapText="1"/>
    </xf>
    <xf numFmtId="0" fontId="1" fillId="0" borderId="0" xfId="3" applyFont="1" applyFill="1"/>
    <xf numFmtId="0" fontId="27" fillId="0" borderId="0" xfId="3" applyFont="1" applyFill="1" applyAlignment="1"/>
    <xf numFmtId="0" fontId="1" fillId="0" borderId="0" xfId="3" applyFont="1" applyFill="1" applyAlignment="1"/>
    <xf numFmtId="0" fontId="28" fillId="0" borderId="0" xfId="3" applyFont="1" applyFill="1" applyAlignment="1"/>
    <xf numFmtId="0" fontId="29" fillId="0" borderId="0" xfId="3" applyFont="1" applyFill="1" applyAlignment="1"/>
    <xf numFmtId="0" fontId="30" fillId="2" borderId="0" xfId="3" applyFont="1" applyFill="1" applyAlignment="1">
      <alignment vertical="top"/>
    </xf>
    <xf numFmtId="0" fontId="29" fillId="2" borderId="0" xfId="3" applyFont="1" applyFill="1" applyAlignment="1"/>
    <xf numFmtId="0" fontId="29" fillId="0" borderId="0" xfId="3" applyFont="1" applyFill="1" applyAlignment="1">
      <alignment horizontal="center"/>
    </xf>
    <xf numFmtId="0" fontId="1" fillId="2" borderId="0" xfId="3" applyFont="1" applyFill="1"/>
    <xf numFmtId="0" fontId="30" fillId="2" borderId="0" xfId="3" applyFont="1" applyFill="1" applyAlignment="1">
      <alignment wrapText="1"/>
    </xf>
    <xf numFmtId="0" fontId="32" fillId="0" borderId="0" xfId="3" applyFont="1" applyFill="1" applyAlignment="1"/>
    <xf numFmtId="0" fontId="30" fillId="0" borderId="0" xfId="3" applyFont="1" applyFill="1" applyAlignment="1">
      <alignment wrapText="1"/>
    </xf>
    <xf numFmtId="0" fontId="33" fillId="0" borderId="0" xfId="0" applyFont="1"/>
    <xf numFmtId="0" fontId="34" fillId="0" borderId="0" xfId="3" applyFont="1" applyFill="1" applyAlignment="1"/>
    <xf numFmtId="0" fontId="35" fillId="2" borderId="0" xfId="3" applyFont="1" applyFill="1"/>
    <xf numFmtId="0" fontId="36" fillId="2" borderId="0" xfId="3" applyFont="1" applyFill="1" applyAlignment="1">
      <alignment vertical="top"/>
    </xf>
    <xf numFmtId="0" fontId="37" fillId="2" borderId="0" xfId="3" applyFont="1" applyFill="1" applyAlignment="1"/>
    <xf numFmtId="0" fontId="35" fillId="0" borderId="0" xfId="3" applyFont="1" applyFill="1"/>
    <xf numFmtId="0" fontId="8" fillId="0" borderId="11" xfId="0" applyFont="1" applyFill="1" applyBorder="1" applyAlignment="1">
      <alignment horizontal="center" vertical="center" wrapText="1"/>
    </xf>
    <xf numFmtId="0" fontId="20" fillId="0" borderId="0" xfId="0" applyFont="1" applyFill="1" applyAlignment="1">
      <alignment horizontal="left" wrapText="1" indent="1"/>
    </xf>
    <xf numFmtId="0" fontId="8" fillId="0" borderId="0" xfId="0" applyFont="1" applyFill="1" applyBorder="1" applyAlignment="1">
      <alignment horizontal="center" vertical="center" wrapText="1"/>
    </xf>
    <xf numFmtId="0" fontId="20" fillId="0" borderId="0" xfId="0" applyFont="1" applyFill="1" applyAlignment="1">
      <alignment horizontal="left" wrapText="1"/>
    </xf>
    <xf numFmtId="0" fontId="8" fillId="0" borderId="2" xfId="0" applyFont="1" applyFill="1" applyBorder="1" applyAlignment="1">
      <alignment horizontal="center" vertical="center" wrapText="1"/>
    </xf>
    <xf numFmtId="0" fontId="8" fillId="0" borderId="0" xfId="0" applyFont="1" applyFill="1" applyAlignment="1">
      <alignment horizontal="left" indent="1"/>
    </xf>
    <xf numFmtId="0" fontId="20" fillId="0" borderId="0" xfId="0" applyFont="1" applyFill="1" applyAlignment="1">
      <alignment horizontal="left" indent="1"/>
    </xf>
    <xf numFmtId="0" fontId="8" fillId="0" borderId="2" xfId="0" applyFont="1" applyFill="1" applyBorder="1" applyAlignment="1">
      <alignment horizontal="right" vertical="center" wrapText="1"/>
    </xf>
    <xf numFmtId="0" fontId="8" fillId="0" borderId="7" xfId="0" applyFont="1" applyFill="1" applyBorder="1" applyAlignment="1">
      <alignment horizontal="right" vertical="center" wrapText="1"/>
    </xf>
    <xf numFmtId="0" fontId="8" fillId="0" borderId="7" xfId="0" applyFont="1" applyFill="1" applyBorder="1" applyAlignment="1">
      <alignment horizontal="right" vertical="center"/>
    </xf>
    <xf numFmtId="0" fontId="8" fillId="0" borderId="2" xfId="0" applyFont="1" applyFill="1" applyBorder="1" applyAlignment="1">
      <alignment horizontal="right" vertical="center"/>
    </xf>
    <xf numFmtId="0" fontId="8" fillId="0" borderId="7" xfId="0" applyFont="1" applyFill="1" applyBorder="1"/>
    <xf numFmtId="166" fontId="9" fillId="0" borderId="2" xfId="0" applyNumberFormat="1" applyFont="1" applyFill="1" applyBorder="1" applyAlignment="1">
      <alignment horizontal="left" wrapText="1"/>
    </xf>
    <xf numFmtId="166" fontId="8" fillId="0" borderId="0" xfId="0" applyNumberFormat="1" applyFont="1" applyFill="1" applyAlignment="1">
      <alignment horizontal="left" indent="1"/>
    </xf>
    <xf numFmtId="0" fontId="8" fillId="0" borderId="1" xfId="0" applyNumberFormat="1" applyFont="1" applyFill="1" applyBorder="1" applyAlignment="1">
      <alignment horizontal="left" wrapText="1" indent="2"/>
    </xf>
    <xf numFmtId="166" fontId="8" fillId="0" borderId="1" xfId="0" applyNumberFormat="1" applyFont="1" applyFill="1" applyBorder="1" applyAlignment="1">
      <alignment horizontal="left" wrapText="1" indent="3"/>
    </xf>
    <xf numFmtId="0" fontId="20" fillId="0" borderId="0" xfId="0" applyFont="1" applyFill="1" applyAlignment="1">
      <alignment horizontal="left" wrapText="1" indent="3"/>
    </xf>
    <xf numFmtId="0" fontId="20" fillId="0" borderId="0" xfId="0" applyFont="1" applyFill="1" applyAlignment="1">
      <alignment horizontal="left" wrapText="1" indent="2"/>
    </xf>
    <xf numFmtId="0" fontId="26" fillId="0" borderId="0" xfId="0" applyFont="1" applyFill="1" applyAlignment="1"/>
    <xf numFmtId="0" fontId="26" fillId="0" borderId="0" xfId="5" applyFont="1" applyFill="1" applyBorder="1" applyAlignment="1"/>
    <xf numFmtId="0" fontId="20" fillId="0" borderId="9" xfId="0" applyFont="1" applyFill="1" applyBorder="1" applyAlignment="1">
      <alignment horizontal="left" wrapText="1"/>
    </xf>
    <xf numFmtId="0" fontId="39" fillId="0" borderId="11" xfId="0" applyFont="1" applyFill="1" applyBorder="1" applyAlignment="1">
      <alignment horizontal="left" wrapText="1"/>
    </xf>
    <xf numFmtId="0" fontId="39" fillId="0" borderId="1" xfId="0" applyNumberFormat="1" applyFont="1" applyFill="1" applyBorder="1" applyAlignment="1">
      <alignment horizontal="left" indent="2"/>
    </xf>
    <xf numFmtId="166" fontId="39" fillId="0" borderId="1" xfId="0" applyNumberFormat="1" applyFont="1" applyFill="1" applyBorder="1" applyAlignment="1">
      <alignment horizontal="left" wrapText="1" indent="3"/>
    </xf>
    <xf numFmtId="0" fontId="10" fillId="0" borderId="0" xfId="0" applyFont="1" applyFill="1" applyAlignment="1">
      <alignment horizontal="left" indent="1"/>
    </xf>
    <xf numFmtId="0" fontId="8" fillId="0" borderId="0" xfId="0" applyFont="1" applyFill="1" applyBorder="1" applyAlignment="1">
      <alignment horizontal="left" indent="1"/>
    </xf>
    <xf numFmtId="0" fontId="20" fillId="0" borderId="7" xfId="0" applyFont="1" applyFill="1" applyBorder="1" applyAlignment="1">
      <alignment horizontal="left" wrapText="1" indent="2"/>
    </xf>
    <xf numFmtId="0" fontId="20" fillId="0" borderId="7" xfId="0" applyFont="1" applyFill="1" applyBorder="1" applyAlignment="1">
      <alignment horizontal="left" indent="2"/>
    </xf>
    <xf numFmtId="0" fontId="20" fillId="0" borderId="7" xfId="0" applyFont="1" applyFill="1" applyBorder="1" applyAlignment="1">
      <alignment horizontal="left" indent="3"/>
    </xf>
    <xf numFmtId="166" fontId="26" fillId="0" borderId="1" xfId="0" applyNumberFormat="1" applyFont="1" applyFill="1" applyBorder="1" applyAlignment="1">
      <alignment horizontal="left" wrapText="1" indent="1"/>
    </xf>
    <xf numFmtId="0" fontId="24" fillId="0" borderId="7" xfId="0" applyFont="1" applyFill="1" applyBorder="1" applyAlignment="1">
      <alignment horizontal="left" wrapText="1" indent="1"/>
    </xf>
    <xf numFmtId="0" fontId="9" fillId="0" borderId="1" xfId="0" applyFont="1" applyFill="1" applyBorder="1" applyAlignment="1">
      <alignment vertical="center" wrapText="1"/>
    </xf>
    <xf numFmtId="0" fontId="9" fillId="0" borderId="2" xfId="0" applyFont="1" applyFill="1" applyBorder="1" applyAlignment="1">
      <alignment vertical="center" wrapText="1"/>
    </xf>
    <xf numFmtId="0" fontId="24" fillId="0" borderId="1" xfId="0" applyFont="1" applyFill="1" applyBorder="1" applyAlignment="1">
      <alignment vertical="center" wrapText="1"/>
    </xf>
    <xf numFmtId="0" fontId="9" fillId="0" borderId="7" xfId="0" applyFont="1" applyFill="1" applyBorder="1" applyAlignment="1">
      <alignment vertical="center" wrapText="1"/>
    </xf>
    <xf numFmtId="0" fontId="8" fillId="0" borderId="1" xfId="0" applyFont="1" applyFill="1" applyBorder="1"/>
    <xf numFmtId="0" fontId="26" fillId="0" borderId="0" xfId="4" applyNumberFormat="1" applyFont="1" applyFill="1" applyAlignment="1">
      <alignment vertical="center"/>
    </xf>
    <xf numFmtId="0" fontId="20" fillId="0" borderId="0" xfId="0" applyFont="1" applyFill="1" applyBorder="1" applyAlignment="1">
      <alignment horizontal="left" vertical="center" indent="7"/>
    </xf>
    <xf numFmtId="0" fontId="39" fillId="0" borderId="0" xfId="1" applyFont="1" applyAlignment="1" applyProtection="1"/>
    <xf numFmtId="0" fontId="39" fillId="0" borderId="0" xfId="0" applyFont="1" applyAlignment="1">
      <alignment horizontal="left" indent="6"/>
    </xf>
    <xf numFmtId="0" fontId="39" fillId="0" borderId="0" xfId="2" applyFont="1"/>
    <xf numFmtId="0" fontId="8" fillId="0" borderId="0" xfId="0" applyFont="1" applyBorder="1" applyAlignment="1"/>
    <xf numFmtId="0" fontId="24" fillId="0" borderId="0" xfId="2" applyFont="1" applyFill="1" applyAlignment="1">
      <alignment horizontal="left" vertical="top"/>
    </xf>
    <xf numFmtId="0" fontId="20" fillId="0" borderId="0" xfId="0" applyFont="1" applyBorder="1" applyAlignment="1"/>
    <xf numFmtId="0" fontId="20" fillId="0" borderId="13" xfId="1" applyFont="1" applyFill="1" applyBorder="1" applyAlignment="1" applyProtection="1">
      <alignment horizontal="center" vertical="center"/>
    </xf>
    <xf numFmtId="0" fontId="40" fillId="0" borderId="0" xfId="2" applyFont="1" applyFill="1" applyAlignment="1">
      <alignment horizontal="left"/>
    </xf>
    <xf numFmtId="0" fontId="41" fillId="0" borderId="0" xfId="1" applyFont="1" applyAlignment="1" applyProtection="1"/>
    <xf numFmtId="0" fontId="42" fillId="0" borderId="0" xfId="1" applyFont="1" applyAlignment="1" applyProtection="1"/>
    <xf numFmtId="0" fontId="42" fillId="0" borderId="0" xfId="2" applyFont="1"/>
    <xf numFmtId="0" fontId="42" fillId="0" borderId="0" xfId="1" applyFont="1" applyFill="1" applyAlignment="1" applyProtection="1">
      <alignment horizontal="left"/>
    </xf>
    <xf numFmtId="0" fontId="42" fillId="0" borderId="0" xfId="2" applyFont="1" applyFill="1" applyAlignment="1">
      <alignment horizontal="center"/>
    </xf>
    <xf numFmtId="0" fontId="31" fillId="0" borderId="0" xfId="1" applyFont="1" applyFill="1" applyAlignment="1" applyProtection="1">
      <alignment horizontal="center"/>
    </xf>
    <xf numFmtId="0" fontId="38" fillId="0" borderId="0" xfId="1" applyFont="1" applyFill="1" applyAlignment="1" applyProtection="1">
      <alignment horizontal="center"/>
    </xf>
    <xf numFmtId="0" fontId="30" fillId="2" borderId="0" xfId="3" applyFont="1" applyFill="1" applyAlignment="1">
      <alignment horizontal="center" vertical="top" wrapText="1"/>
    </xf>
    <xf numFmtId="0" fontId="36" fillId="2" borderId="0" xfId="3" applyFont="1" applyFill="1" applyAlignment="1">
      <alignment horizontal="center" vertical="top"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20" fillId="0" borderId="0" xfId="0" applyFont="1" applyFill="1" applyAlignment="1">
      <alignment horizontal="left" vertical="center" wrapText="1" indent="1"/>
    </xf>
    <xf numFmtId="0" fontId="8" fillId="0" borderId="0" xfId="0" applyFont="1" applyFill="1" applyAlignment="1">
      <alignment horizontal="left" vertical="center" wrapText="1" indent="1"/>
    </xf>
    <xf numFmtId="0" fontId="10" fillId="0" borderId="0" xfId="0" applyFont="1" applyFill="1" applyAlignment="1">
      <alignment horizontal="left" vertical="center" wrapText="1" indent="1"/>
    </xf>
    <xf numFmtId="0" fontId="10" fillId="0" borderId="10"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9" fillId="0" borderId="0" xfId="0" applyFont="1" applyFill="1" applyAlignment="1">
      <alignment horizontal="left" vertical="center" wrapText="1" indent="1"/>
    </xf>
    <xf numFmtId="0" fontId="8" fillId="0" borderId="9"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24" fillId="0" borderId="0" xfId="0" applyFont="1" applyFill="1" applyAlignment="1">
      <alignment horizontal="left" vertical="center" wrapText="1" indent="1"/>
    </xf>
    <xf numFmtId="0" fontId="8" fillId="0" borderId="1" xfId="0" applyFont="1" applyFill="1" applyBorder="1" applyAlignment="1">
      <alignment horizontal="center" vertical="center" wrapText="1"/>
    </xf>
    <xf numFmtId="0" fontId="8" fillId="0" borderId="0" xfId="0" applyFont="1" applyFill="1" applyBorder="1" applyAlignment="1">
      <alignment horizontal="left" wrapText="1" indent="1"/>
    </xf>
    <xf numFmtId="0" fontId="20" fillId="0" borderId="0" xfId="0" applyFont="1" applyFill="1" applyAlignment="1">
      <alignment horizontal="left" wrapText="1" indent="1"/>
    </xf>
    <xf numFmtId="0" fontId="8" fillId="0" borderId="7" xfId="0" applyFont="1" applyFill="1" applyBorder="1" applyAlignment="1">
      <alignment horizontal="center"/>
    </xf>
    <xf numFmtId="0" fontId="8" fillId="0" borderId="1" xfId="0" applyFont="1" applyFill="1" applyBorder="1" applyAlignment="1">
      <alignment horizontal="center"/>
    </xf>
    <xf numFmtId="0" fontId="8" fillId="0" borderId="0" xfId="0" applyFont="1" applyFill="1" applyBorder="1" applyAlignment="1">
      <alignment horizontal="center"/>
    </xf>
    <xf numFmtId="1" fontId="8" fillId="0" borderId="7" xfId="0" applyNumberFormat="1" applyFont="1" applyFill="1" applyBorder="1" applyAlignment="1">
      <alignment horizontal="center"/>
    </xf>
    <xf numFmtId="1" fontId="8" fillId="0" borderId="1" xfId="0" applyNumberFormat="1" applyFont="1" applyFill="1" applyBorder="1" applyAlignment="1">
      <alignment horizontal="center"/>
    </xf>
    <xf numFmtId="164" fontId="8" fillId="0" borderId="7" xfId="0" applyNumberFormat="1" applyFont="1" applyFill="1" applyBorder="1" applyAlignment="1">
      <alignment horizontal="center"/>
    </xf>
    <xf numFmtId="164" fontId="8" fillId="0" borderId="1" xfId="0" applyNumberFormat="1" applyFont="1" applyFill="1" applyBorder="1" applyAlignment="1">
      <alignment horizontal="center"/>
    </xf>
    <xf numFmtId="2" fontId="8" fillId="0" borderId="7" xfId="0" applyNumberFormat="1" applyFont="1" applyFill="1" applyBorder="1" applyAlignment="1">
      <alignment horizontal="center"/>
    </xf>
    <xf numFmtId="2" fontId="8" fillId="0" borderId="1" xfId="0" applyNumberFormat="1" applyFont="1" applyFill="1" applyBorder="1" applyAlignment="1">
      <alignment horizontal="center"/>
    </xf>
    <xf numFmtId="164" fontId="8" fillId="0" borderId="0" xfId="0" applyNumberFormat="1" applyFont="1" applyFill="1" applyBorder="1" applyAlignment="1">
      <alignment horizontal="center"/>
    </xf>
    <xf numFmtId="49" fontId="8" fillId="0" borderId="0" xfId="0" applyNumberFormat="1" applyFont="1" applyFill="1" applyBorder="1" applyAlignment="1">
      <alignment horizontal="center" vertical="top" wrapText="1"/>
    </xf>
    <xf numFmtId="0" fontId="8" fillId="0" borderId="0" xfId="0" applyFont="1" applyFill="1" applyBorder="1" applyAlignment="1">
      <alignment horizontal="center" vertical="top" wrapText="1"/>
    </xf>
    <xf numFmtId="2" fontId="8" fillId="0" borderId="0" xfId="0" applyNumberFormat="1" applyFont="1" applyFill="1" applyBorder="1" applyAlignment="1">
      <alignment horizontal="center"/>
    </xf>
    <xf numFmtId="164" fontId="8" fillId="0" borderId="0" xfId="0" applyNumberFormat="1" applyFont="1" applyFill="1" applyBorder="1" applyAlignment="1">
      <alignment horizontal="center" vertical="top" wrapText="1"/>
    </xf>
    <xf numFmtId="164" fontId="8" fillId="0" borderId="0"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1" fontId="8" fillId="0" borderId="0" xfId="0" applyNumberFormat="1" applyFont="1" applyFill="1" applyBorder="1" applyAlignment="1">
      <alignment horizontal="center" vertical="center" wrapText="1"/>
    </xf>
    <xf numFmtId="1" fontId="8" fillId="0" borderId="0" xfId="0" applyNumberFormat="1" applyFont="1" applyFill="1" applyBorder="1" applyAlignment="1">
      <alignment horizontal="center" vertical="top" wrapText="1"/>
    </xf>
    <xf numFmtId="2" fontId="8" fillId="0" borderId="0" xfId="0" applyNumberFormat="1" applyFont="1" applyFill="1" applyBorder="1" applyAlignment="1">
      <alignment horizontal="center" vertical="top" wrapText="1"/>
    </xf>
    <xf numFmtId="1" fontId="8" fillId="0" borderId="7" xfId="0" applyNumberFormat="1"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164" fontId="8" fillId="0" borderId="7" xfId="0" applyNumberFormat="1" applyFont="1" applyFill="1" applyBorder="1" applyAlignment="1">
      <alignment horizontal="center" vertical="top" wrapText="1"/>
    </xf>
    <xf numFmtId="164" fontId="8" fillId="0" borderId="1" xfId="0" applyNumberFormat="1" applyFont="1" applyFill="1" applyBorder="1" applyAlignment="1">
      <alignment horizontal="center" vertical="top" wrapText="1"/>
    </xf>
    <xf numFmtId="2" fontId="8" fillId="0" borderId="7" xfId="0" applyNumberFormat="1" applyFont="1" applyFill="1" applyBorder="1" applyAlignment="1">
      <alignment horizontal="center" vertical="top" wrapText="1"/>
    </xf>
    <xf numFmtId="2" fontId="8" fillId="0" borderId="1" xfId="0" applyNumberFormat="1" applyFont="1" applyFill="1" applyBorder="1" applyAlignment="1">
      <alignment horizontal="center" vertical="top" wrapText="1"/>
    </xf>
    <xf numFmtId="49" fontId="8" fillId="0" borderId="7" xfId="0" applyNumberFormat="1" applyFont="1" applyFill="1" applyBorder="1" applyAlignment="1">
      <alignment horizontal="center" vertical="top" wrapText="1"/>
    </xf>
    <xf numFmtId="49" fontId="8" fillId="0" borderId="1" xfId="0" applyNumberFormat="1" applyFont="1" applyFill="1" applyBorder="1" applyAlignment="1">
      <alignment horizontal="center" vertical="top" wrapTex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2" xfId="0" applyFont="1" applyFill="1" applyBorder="1" applyAlignment="1">
      <alignment horizontal="center" vertical="top" wrapText="1"/>
    </xf>
    <xf numFmtId="0" fontId="8" fillId="0" borderId="7" xfId="0" applyFont="1" applyFill="1" applyBorder="1" applyAlignment="1">
      <alignment horizontal="center" vertical="top" wrapText="1"/>
    </xf>
    <xf numFmtId="0" fontId="8" fillId="0" borderId="2" xfId="0" applyFont="1" applyFill="1" applyBorder="1" applyAlignment="1">
      <alignment horizontal="center"/>
    </xf>
    <xf numFmtId="164" fontId="8" fillId="0" borderId="2" xfId="0" applyNumberFormat="1" applyFont="1" applyFill="1" applyBorder="1" applyAlignment="1">
      <alignment horizontal="center" vertical="top" wrapText="1"/>
    </xf>
    <xf numFmtId="2" fontId="8" fillId="0" borderId="2" xfId="0" applyNumberFormat="1" applyFont="1" applyFill="1" applyBorder="1" applyAlignment="1">
      <alignment horizontal="center"/>
    </xf>
    <xf numFmtId="1" fontId="8" fillId="0" borderId="2" xfId="0" applyNumberFormat="1" applyFont="1" applyFill="1" applyBorder="1" applyAlignment="1">
      <alignment horizontal="center" vertical="top" wrapText="1"/>
    </xf>
    <xf numFmtId="164" fontId="8" fillId="0" borderId="2" xfId="0"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64" fontId="8" fillId="0" borderId="7" xfId="0" applyNumberFormat="1" applyFont="1" applyFill="1" applyBorder="1" applyAlignment="1">
      <alignment horizontal="center" vertical="center" wrapText="1"/>
    </xf>
    <xf numFmtId="1" fontId="8" fillId="0" borderId="2" xfId="0" applyNumberFormat="1" applyFont="1" applyFill="1" applyBorder="1" applyAlignment="1">
      <alignment horizontal="center" vertical="center" wrapText="1"/>
    </xf>
    <xf numFmtId="0" fontId="8" fillId="0" borderId="5"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2" fontId="8" fillId="0" borderId="5" xfId="0" applyNumberFormat="1" applyFont="1" applyFill="1" applyBorder="1" applyAlignment="1" applyProtection="1">
      <alignment horizontal="center" vertical="center" wrapText="1"/>
      <protection locked="0"/>
    </xf>
    <xf numFmtId="2" fontId="8" fillId="0" borderId="3" xfId="0" applyNumberFormat="1" applyFont="1" applyFill="1" applyBorder="1" applyAlignment="1" applyProtection="1">
      <alignment horizontal="center" vertical="center" wrapText="1"/>
      <protection locked="0"/>
    </xf>
    <xf numFmtId="0" fontId="26" fillId="0" borderId="0"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8" fillId="0" borderId="11"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9" fillId="0" borderId="0" xfId="0" applyFont="1" applyFill="1" applyBorder="1" applyAlignment="1">
      <alignment horizontal="center" vertical="center" wrapText="1"/>
    </xf>
    <xf numFmtId="0" fontId="8" fillId="0" borderId="0" xfId="0" applyFont="1" applyFill="1" applyAlignment="1">
      <alignment horizontal="left" wrapText="1" indent="1"/>
    </xf>
    <xf numFmtId="0" fontId="8" fillId="0" borderId="0" xfId="0" applyNumberFormat="1" applyFont="1" applyFill="1" applyAlignment="1">
      <alignment horizontal="left" wrapText="1" indent="1"/>
    </xf>
    <xf numFmtId="0" fontId="20" fillId="0" borderId="0" xfId="0" applyFont="1" applyFill="1" applyAlignment="1">
      <alignment horizontal="left" wrapText="1"/>
    </xf>
    <xf numFmtId="0" fontId="20" fillId="0" borderId="0" xfId="0" applyFont="1" applyFill="1" applyAlignment="1"/>
    <xf numFmtId="0" fontId="9" fillId="0" borderId="0" xfId="0" applyFont="1" applyFill="1" applyBorder="1" applyAlignment="1">
      <alignment vertical="center" wrapText="1"/>
    </xf>
    <xf numFmtId="0" fontId="8" fillId="0" borderId="0" xfId="0" applyFont="1" applyFill="1" applyAlignment="1"/>
    <xf numFmtId="0" fontId="8" fillId="0" borderId="0" xfId="0" applyFont="1" applyFill="1" applyAlignment="1">
      <alignment horizontal="left" wrapText="1"/>
    </xf>
    <xf numFmtId="0" fontId="9" fillId="0" borderId="0" xfId="0" applyFont="1" applyFill="1" applyAlignment="1">
      <alignment horizontal="left" wrapText="1" indent="1"/>
    </xf>
    <xf numFmtId="0" fontId="10" fillId="0" borderId="0" xfId="0" applyFont="1" applyFill="1" applyAlignment="1">
      <alignment horizontal="left" wrapText="1" indent="1"/>
    </xf>
    <xf numFmtId="0" fontId="8" fillId="0" borderId="12" xfId="0" applyFont="1" applyFill="1" applyBorder="1" applyAlignment="1">
      <alignment horizontal="center" vertical="center"/>
    </xf>
    <xf numFmtId="0" fontId="8" fillId="0" borderId="2" xfId="0" applyFont="1" applyFill="1" applyBorder="1" applyAlignment="1">
      <alignment horizontal="center" vertical="center" wrapText="1"/>
    </xf>
    <xf numFmtId="0" fontId="24" fillId="0" borderId="0" xfId="0" applyFont="1" applyFill="1" applyAlignment="1">
      <alignment horizontal="left" wrapText="1" indent="1"/>
    </xf>
    <xf numFmtId="0" fontId="8" fillId="0" borderId="0" xfId="0" applyFont="1" applyFill="1" applyAlignment="1">
      <alignment horizontal="left" indent="1"/>
    </xf>
    <xf numFmtId="0" fontId="20" fillId="0" borderId="0" xfId="0" applyFont="1" applyFill="1" applyAlignment="1">
      <alignment horizontal="left" indent="1"/>
    </xf>
    <xf numFmtId="0" fontId="8" fillId="0" borderId="16"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5"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0" xfId="0" applyFont="1" applyFill="1" applyAlignment="1">
      <alignment horizontal="left" vertical="center" indent="1"/>
    </xf>
    <xf numFmtId="0" fontId="20" fillId="0" borderId="0" xfId="0" applyFont="1" applyFill="1" applyAlignment="1">
      <alignment horizontal="left" vertical="center" indent="1"/>
    </xf>
    <xf numFmtId="0" fontId="8" fillId="0" borderId="1" xfId="0" applyFont="1" applyFill="1" applyBorder="1" applyAlignment="1">
      <alignment horizontal="center" vertical="center"/>
    </xf>
    <xf numFmtId="0" fontId="20" fillId="0" borderId="7" xfId="0" applyFont="1" applyFill="1" applyBorder="1" applyAlignment="1">
      <alignment horizontal="center" vertical="center"/>
    </xf>
    <xf numFmtId="0" fontId="8" fillId="0" borderId="11" xfId="5" applyFont="1" applyFill="1" applyBorder="1" applyAlignment="1">
      <alignment horizontal="center" vertical="center" wrapText="1"/>
    </xf>
    <xf numFmtId="0" fontId="8" fillId="0" borderId="1" xfId="5" applyFont="1" applyFill="1" applyBorder="1" applyAlignment="1">
      <alignment horizontal="center" vertical="center" wrapText="1"/>
    </xf>
    <xf numFmtId="0" fontId="8" fillId="0" borderId="16"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5"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10" xfId="5" applyFont="1" applyFill="1" applyBorder="1" applyAlignment="1">
      <alignment horizontal="center" vertical="center" wrapText="1"/>
    </xf>
    <xf numFmtId="0" fontId="8" fillId="0" borderId="17"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8" xfId="5" applyFont="1" applyFill="1" applyBorder="1" applyAlignment="1">
      <alignment horizontal="center" vertical="center" wrapText="1"/>
    </xf>
    <xf numFmtId="0" fontId="20"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2" xfId="0" applyFont="1" applyFill="1" applyBorder="1" applyAlignment="1">
      <alignment horizontal="right" vertical="center"/>
    </xf>
    <xf numFmtId="0" fontId="8" fillId="0" borderId="7" xfId="0" applyFont="1" applyFill="1" applyBorder="1" applyAlignment="1">
      <alignment horizontal="right" vertical="center"/>
    </xf>
    <xf numFmtId="0" fontId="8" fillId="0" borderId="2" xfId="0" applyFont="1" applyFill="1" applyBorder="1" applyAlignment="1">
      <alignment horizontal="right" vertical="center" wrapText="1"/>
    </xf>
    <xf numFmtId="0" fontId="8" fillId="0" borderId="7" xfId="0" applyFont="1" applyFill="1" applyBorder="1" applyAlignment="1">
      <alignment horizontal="right" vertical="center" wrapText="1"/>
    </xf>
    <xf numFmtId="0" fontId="8" fillId="0" borderId="7" xfId="0" applyFont="1" applyFill="1" applyBorder="1"/>
    <xf numFmtId="0" fontId="8" fillId="0" borderId="15" xfId="0" applyFont="1" applyFill="1" applyBorder="1"/>
    <xf numFmtId="0" fontId="8" fillId="0" borderId="5"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xf>
    <xf numFmtId="49" fontId="8" fillId="0" borderId="6"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0" fontId="10" fillId="0" borderId="0" xfId="0" applyFont="1" applyFill="1" applyBorder="1" applyAlignment="1">
      <alignment horizontal="left" wrapText="1" indent="1"/>
    </xf>
  </cellXfs>
  <cellStyles count="8">
    <cellStyle name="Dziesiętny 2" xfId="7"/>
    <cellStyle name="Hiperłącze" xfId="1" builtinId="8"/>
    <cellStyle name="Normalny" xfId="0" builtinId="0"/>
    <cellStyle name="Normalny 2" xfId="2"/>
    <cellStyle name="Normalny 2 2" xfId="6"/>
    <cellStyle name="Normalny 3" xfId="5"/>
    <cellStyle name="Normalny_PUBL_PBIS_gosp_mieszkan_2008" xfId="3"/>
    <cellStyle name="Walutowy" xfId="4" builtinId="4"/>
  </cellStyles>
  <dxfs count="0"/>
  <tableStyles count="0" defaultTableStyle="TableStyleMedium9" defaultPivotStyle="PivotStyleLight16"/>
  <colors>
    <mruColors>
      <color rgb="FF4D4D4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47625</xdr:colOff>
      <xdr:row>25</xdr:row>
      <xdr:rowOff>0</xdr:rowOff>
    </xdr:from>
    <xdr:to>
      <xdr:col>3</xdr:col>
      <xdr:colOff>133350</xdr:colOff>
      <xdr:row>38</xdr:row>
      <xdr:rowOff>133350</xdr:rowOff>
    </xdr:to>
    <xdr:sp macro="" textlink="">
      <xdr:nvSpPr>
        <xdr:cNvPr id="63668" name="AutoShape 7"/>
        <xdr:cNvSpPr>
          <a:spLocks/>
        </xdr:cNvSpPr>
      </xdr:nvSpPr>
      <xdr:spPr bwMode="auto">
        <a:xfrm>
          <a:off x="4295775" y="4972050"/>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3</xdr:col>
      <xdr:colOff>47625</xdr:colOff>
      <xdr:row>9</xdr:row>
      <xdr:rowOff>0</xdr:rowOff>
    </xdr:from>
    <xdr:to>
      <xdr:col>3</xdr:col>
      <xdr:colOff>171450</xdr:colOff>
      <xdr:row>17</xdr:row>
      <xdr:rowOff>0</xdr:rowOff>
    </xdr:to>
    <xdr:sp macro="" textlink="">
      <xdr:nvSpPr>
        <xdr:cNvPr id="63669" name="AutoShape 5"/>
        <xdr:cNvSpPr>
          <a:spLocks/>
        </xdr:cNvSpPr>
      </xdr:nvSpPr>
      <xdr:spPr bwMode="auto">
        <a:xfrm>
          <a:off x="3476625" y="181927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6</xdr:col>
      <xdr:colOff>47625</xdr:colOff>
      <xdr:row>13</xdr:row>
      <xdr:rowOff>0</xdr:rowOff>
    </xdr:from>
    <xdr:to>
      <xdr:col>6</xdr:col>
      <xdr:colOff>161925</xdr:colOff>
      <xdr:row>16</xdr:row>
      <xdr:rowOff>133350</xdr:rowOff>
    </xdr:to>
    <xdr:sp macro="" textlink="">
      <xdr:nvSpPr>
        <xdr:cNvPr id="63670" name="AutoShape 4"/>
        <xdr:cNvSpPr>
          <a:spLocks/>
        </xdr:cNvSpPr>
      </xdr:nvSpPr>
      <xdr:spPr bwMode="auto">
        <a:xfrm>
          <a:off x="4943475" y="239077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47625</xdr:colOff>
      <xdr:row>9</xdr:row>
      <xdr:rowOff>0</xdr:rowOff>
    </xdr:from>
    <xdr:to>
      <xdr:col>4</xdr:col>
      <xdr:colOff>171450</xdr:colOff>
      <xdr:row>17</xdr:row>
      <xdr:rowOff>0</xdr:rowOff>
    </xdr:to>
    <xdr:sp macro="" textlink="">
      <xdr:nvSpPr>
        <xdr:cNvPr id="63673" name="AutoShape 15"/>
        <xdr:cNvSpPr>
          <a:spLocks/>
        </xdr:cNvSpPr>
      </xdr:nvSpPr>
      <xdr:spPr bwMode="auto">
        <a:xfrm>
          <a:off x="4210050" y="181927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7</xdr:col>
      <xdr:colOff>38100</xdr:colOff>
      <xdr:row>7</xdr:row>
      <xdr:rowOff>323850</xdr:rowOff>
    </xdr:from>
    <xdr:to>
      <xdr:col>7</xdr:col>
      <xdr:colOff>161925</xdr:colOff>
      <xdr:row>16</xdr:row>
      <xdr:rowOff>133350</xdr:rowOff>
    </xdr:to>
    <xdr:sp macro="" textlink="">
      <xdr:nvSpPr>
        <xdr:cNvPr id="63674" name="AutoShape 16"/>
        <xdr:cNvSpPr>
          <a:spLocks/>
        </xdr:cNvSpPr>
      </xdr:nvSpPr>
      <xdr:spPr bwMode="auto">
        <a:xfrm>
          <a:off x="7867650" y="18097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3</xdr:col>
      <xdr:colOff>47625</xdr:colOff>
      <xdr:row>42</xdr:row>
      <xdr:rowOff>0</xdr:rowOff>
    </xdr:from>
    <xdr:to>
      <xdr:col>3</xdr:col>
      <xdr:colOff>171450</xdr:colOff>
      <xdr:row>50</xdr:row>
      <xdr:rowOff>0</xdr:rowOff>
    </xdr:to>
    <xdr:sp macro="" textlink="">
      <xdr:nvSpPr>
        <xdr:cNvPr id="63678" name="AutoShape 20"/>
        <xdr:cNvSpPr>
          <a:spLocks/>
        </xdr:cNvSpPr>
      </xdr:nvSpPr>
      <xdr:spPr bwMode="auto">
        <a:xfrm>
          <a:off x="3476625" y="621030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6</xdr:col>
      <xdr:colOff>38100</xdr:colOff>
      <xdr:row>42</xdr:row>
      <xdr:rowOff>9525</xdr:rowOff>
    </xdr:from>
    <xdr:to>
      <xdr:col>6</xdr:col>
      <xdr:colOff>152400</xdr:colOff>
      <xdr:row>45</xdr:row>
      <xdr:rowOff>0</xdr:rowOff>
    </xdr:to>
    <xdr:sp macro="" textlink="">
      <xdr:nvSpPr>
        <xdr:cNvPr id="63679" name="AutoShape 21"/>
        <xdr:cNvSpPr>
          <a:spLocks/>
        </xdr:cNvSpPr>
      </xdr:nvSpPr>
      <xdr:spPr bwMode="auto">
        <a:xfrm>
          <a:off x="4933950" y="621982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4</xdr:col>
      <xdr:colOff>28575</xdr:colOff>
      <xdr:row>42</xdr:row>
      <xdr:rowOff>0</xdr:rowOff>
    </xdr:from>
    <xdr:to>
      <xdr:col>4</xdr:col>
      <xdr:colOff>152400</xdr:colOff>
      <xdr:row>50</xdr:row>
      <xdr:rowOff>0</xdr:rowOff>
    </xdr:to>
    <xdr:sp macro="" textlink="">
      <xdr:nvSpPr>
        <xdr:cNvPr id="63680" name="AutoShape 22"/>
        <xdr:cNvSpPr>
          <a:spLocks/>
        </xdr:cNvSpPr>
      </xdr:nvSpPr>
      <xdr:spPr bwMode="auto">
        <a:xfrm>
          <a:off x="4191000" y="621030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7</xdr:col>
      <xdr:colOff>47625</xdr:colOff>
      <xdr:row>42</xdr:row>
      <xdr:rowOff>0</xdr:rowOff>
    </xdr:from>
    <xdr:to>
      <xdr:col>7</xdr:col>
      <xdr:colOff>171450</xdr:colOff>
      <xdr:row>50</xdr:row>
      <xdr:rowOff>0</xdr:rowOff>
    </xdr:to>
    <xdr:sp macro="" textlink="">
      <xdr:nvSpPr>
        <xdr:cNvPr id="63681" name="AutoShape 23"/>
        <xdr:cNvSpPr>
          <a:spLocks/>
        </xdr:cNvSpPr>
      </xdr:nvSpPr>
      <xdr:spPr bwMode="auto">
        <a:xfrm>
          <a:off x="7877175" y="621030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3</xdr:col>
      <xdr:colOff>47625</xdr:colOff>
      <xdr:row>53</xdr:row>
      <xdr:rowOff>0</xdr:rowOff>
    </xdr:from>
    <xdr:to>
      <xdr:col>3</xdr:col>
      <xdr:colOff>161925</xdr:colOff>
      <xdr:row>56</xdr:row>
      <xdr:rowOff>133350</xdr:rowOff>
    </xdr:to>
    <xdr:sp macro="" textlink="">
      <xdr:nvSpPr>
        <xdr:cNvPr id="63685" name="AutoShape 30"/>
        <xdr:cNvSpPr>
          <a:spLocks/>
        </xdr:cNvSpPr>
      </xdr:nvSpPr>
      <xdr:spPr bwMode="auto">
        <a:xfrm>
          <a:off x="3476625" y="7677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47625</xdr:colOff>
      <xdr:row>53</xdr:row>
      <xdr:rowOff>0</xdr:rowOff>
    </xdr:from>
    <xdr:to>
      <xdr:col>4</xdr:col>
      <xdr:colOff>161925</xdr:colOff>
      <xdr:row>56</xdr:row>
      <xdr:rowOff>133350</xdr:rowOff>
    </xdr:to>
    <xdr:sp macro="" textlink="">
      <xdr:nvSpPr>
        <xdr:cNvPr id="63686" name="AutoShape 31"/>
        <xdr:cNvSpPr>
          <a:spLocks/>
        </xdr:cNvSpPr>
      </xdr:nvSpPr>
      <xdr:spPr bwMode="auto">
        <a:xfrm>
          <a:off x="4210050" y="7677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7</xdr:col>
      <xdr:colOff>38100</xdr:colOff>
      <xdr:row>53</xdr:row>
      <xdr:rowOff>9525</xdr:rowOff>
    </xdr:from>
    <xdr:to>
      <xdr:col>7</xdr:col>
      <xdr:colOff>152400</xdr:colOff>
      <xdr:row>57</xdr:row>
      <xdr:rowOff>0</xdr:rowOff>
    </xdr:to>
    <xdr:sp macro="" textlink="">
      <xdr:nvSpPr>
        <xdr:cNvPr id="63687" name="AutoShape 32"/>
        <xdr:cNvSpPr>
          <a:spLocks/>
        </xdr:cNvSpPr>
      </xdr:nvSpPr>
      <xdr:spPr bwMode="auto">
        <a:xfrm>
          <a:off x="7867650" y="768667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5</xdr:col>
      <xdr:colOff>57150</xdr:colOff>
      <xdr:row>8</xdr:row>
      <xdr:rowOff>161925</xdr:rowOff>
    </xdr:from>
    <xdr:to>
      <xdr:col>5</xdr:col>
      <xdr:colOff>180975</xdr:colOff>
      <xdr:row>16</xdr:row>
      <xdr:rowOff>171450</xdr:rowOff>
    </xdr:to>
    <xdr:sp macro="" textlink="">
      <xdr:nvSpPr>
        <xdr:cNvPr id="23" name="AutoShape 15"/>
        <xdr:cNvSpPr>
          <a:spLocks/>
        </xdr:cNvSpPr>
      </xdr:nvSpPr>
      <xdr:spPr bwMode="auto">
        <a:xfrm>
          <a:off x="6496050" y="2114550"/>
          <a:ext cx="123825" cy="1447800"/>
        </a:xfrm>
        <a:prstGeom prst="rightBrace">
          <a:avLst>
            <a:gd name="adj1" fmla="val 76068"/>
            <a:gd name="adj2" fmla="val 49551"/>
          </a:avLst>
        </a:prstGeom>
        <a:noFill/>
        <a:ln w="9525">
          <a:solidFill>
            <a:srgbClr val="000000"/>
          </a:solidFill>
          <a:round/>
          <a:headEnd/>
          <a:tailEnd/>
        </a:ln>
      </xdr:spPr>
    </xdr:sp>
    <xdr:clientData/>
  </xdr:twoCellAnchor>
  <xdr:twoCellAnchor>
    <xdr:from>
      <xdr:col>5</xdr:col>
      <xdr:colOff>38100</xdr:colOff>
      <xdr:row>42</xdr:row>
      <xdr:rowOff>9525</xdr:rowOff>
    </xdr:from>
    <xdr:to>
      <xdr:col>5</xdr:col>
      <xdr:colOff>161925</xdr:colOff>
      <xdr:row>50</xdr:row>
      <xdr:rowOff>9525</xdr:rowOff>
    </xdr:to>
    <xdr:sp macro="" textlink="">
      <xdr:nvSpPr>
        <xdr:cNvPr id="25" name="AutoShape 22"/>
        <xdr:cNvSpPr>
          <a:spLocks/>
        </xdr:cNvSpPr>
      </xdr:nvSpPr>
      <xdr:spPr bwMode="auto">
        <a:xfrm>
          <a:off x="6477000" y="8258175"/>
          <a:ext cx="123825" cy="1447800"/>
        </a:xfrm>
        <a:prstGeom prst="rightBrace">
          <a:avLst>
            <a:gd name="adj1" fmla="val 76923"/>
            <a:gd name="adj2" fmla="val 49551"/>
          </a:avLst>
        </a:prstGeom>
        <a:noFill/>
        <a:ln w="9525">
          <a:solidFill>
            <a:srgbClr val="000000"/>
          </a:solidFill>
          <a:round/>
          <a:headEnd/>
          <a:tailEnd/>
        </a:ln>
      </xdr:spPr>
    </xdr:sp>
    <xdr:clientData/>
  </xdr:twoCellAnchor>
  <xdr:twoCellAnchor>
    <xdr:from>
      <xdr:col>4</xdr:col>
      <xdr:colOff>57150</xdr:colOff>
      <xdr:row>25</xdr:row>
      <xdr:rowOff>19050</xdr:rowOff>
    </xdr:from>
    <xdr:to>
      <xdr:col>4</xdr:col>
      <xdr:colOff>142875</xdr:colOff>
      <xdr:row>38</xdr:row>
      <xdr:rowOff>152400</xdr:rowOff>
    </xdr:to>
    <xdr:sp macro="" textlink="">
      <xdr:nvSpPr>
        <xdr:cNvPr id="26" name="AutoShape 7"/>
        <xdr:cNvSpPr>
          <a:spLocks/>
        </xdr:cNvSpPr>
      </xdr:nvSpPr>
      <xdr:spPr bwMode="auto">
        <a:xfrm>
          <a:off x="5400675" y="4991100"/>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5</xdr:col>
      <xdr:colOff>57150</xdr:colOff>
      <xdr:row>25</xdr:row>
      <xdr:rowOff>9525</xdr:rowOff>
    </xdr:from>
    <xdr:to>
      <xdr:col>5</xdr:col>
      <xdr:colOff>142875</xdr:colOff>
      <xdr:row>38</xdr:row>
      <xdr:rowOff>142875</xdr:rowOff>
    </xdr:to>
    <xdr:sp macro="" textlink="">
      <xdr:nvSpPr>
        <xdr:cNvPr id="27" name="AutoShape 7"/>
        <xdr:cNvSpPr>
          <a:spLocks/>
        </xdr:cNvSpPr>
      </xdr:nvSpPr>
      <xdr:spPr bwMode="auto">
        <a:xfrm>
          <a:off x="6496050" y="4981575"/>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7</xdr:col>
      <xdr:colOff>66675</xdr:colOff>
      <xdr:row>25</xdr:row>
      <xdr:rowOff>0</xdr:rowOff>
    </xdr:from>
    <xdr:to>
      <xdr:col>7</xdr:col>
      <xdr:colOff>152400</xdr:colOff>
      <xdr:row>38</xdr:row>
      <xdr:rowOff>133350</xdr:rowOff>
    </xdr:to>
    <xdr:sp macro="" textlink="">
      <xdr:nvSpPr>
        <xdr:cNvPr id="28" name="AutoShape 7"/>
        <xdr:cNvSpPr>
          <a:spLocks/>
        </xdr:cNvSpPr>
      </xdr:nvSpPr>
      <xdr:spPr bwMode="auto">
        <a:xfrm>
          <a:off x="8696325" y="4972050"/>
          <a:ext cx="85725" cy="2486025"/>
        </a:xfrm>
        <a:prstGeom prst="rightBrace">
          <a:avLst>
            <a:gd name="adj1" fmla="val 79545"/>
            <a:gd name="adj2" fmla="val 49245"/>
          </a:avLst>
        </a:prstGeom>
        <a:noFill/>
        <a:ln w="9525">
          <a:solidFill>
            <a:srgbClr val="000000"/>
          </a:solidFill>
          <a:round/>
          <a:headEnd/>
          <a:tailEnd/>
        </a:ln>
      </xdr:spPr>
    </xdr:sp>
    <xdr:clientData/>
  </xdr:twoCellAnchor>
  <xdr:twoCellAnchor>
    <xdr:from>
      <xdr:col>5</xdr:col>
      <xdr:colOff>57150</xdr:colOff>
      <xdr:row>53</xdr:row>
      <xdr:rowOff>9525</xdr:rowOff>
    </xdr:from>
    <xdr:to>
      <xdr:col>5</xdr:col>
      <xdr:colOff>171450</xdr:colOff>
      <xdr:row>56</xdr:row>
      <xdr:rowOff>142875</xdr:rowOff>
    </xdr:to>
    <xdr:sp macro="" textlink="">
      <xdr:nvSpPr>
        <xdr:cNvPr id="29" name="AutoShape 31"/>
        <xdr:cNvSpPr>
          <a:spLocks/>
        </xdr:cNvSpPr>
      </xdr:nvSpPr>
      <xdr:spPr bwMode="auto">
        <a:xfrm>
          <a:off x="6496050" y="10248900"/>
          <a:ext cx="114300" cy="676275"/>
        </a:xfrm>
        <a:prstGeom prst="rightBrace">
          <a:avLst>
            <a:gd name="adj1" fmla="val 40972"/>
            <a:gd name="adj2" fmla="val 49093"/>
          </a:avLst>
        </a:prstGeom>
        <a:noFill/>
        <a:ln w="9525">
          <a:solidFill>
            <a:srgbClr val="000000"/>
          </a:solidFill>
          <a:round/>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Ochrona_srodowiska/OCHRONA%20&#346;RODOWISKA%202019/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pageSetUpPr fitToPage="1"/>
  </sheetPr>
  <dimension ref="A4:M24"/>
  <sheetViews>
    <sheetView showGridLines="0" tabSelected="1" workbookViewId="0">
      <selection activeCell="O12" sqref="O12"/>
    </sheetView>
  </sheetViews>
  <sheetFormatPr defaultRowHeight="12.75" x14ac:dyDescent="0.2"/>
  <cols>
    <col min="1" max="16384" width="9.140625" style="363"/>
  </cols>
  <sheetData>
    <row r="4" spans="2:11" ht="14.25" x14ac:dyDescent="0.2">
      <c r="H4" s="432" t="s">
        <v>241</v>
      </c>
      <c r="I4" s="432"/>
      <c r="J4" s="432"/>
    </row>
    <row r="5" spans="2:11" ht="14.25" x14ac:dyDescent="0.2">
      <c r="H5" s="433" t="s">
        <v>200</v>
      </c>
      <c r="I5" s="433"/>
      <c r="J5" s="433"/>
      <c r="K5" s="380"/>
    </row>
    <row r="9" spans="2:11" ht="26.25" x14ac:dyDescent="0.4">
      <c r="B9" s="373" t="s">
        <v>201</v>
      </c>
      <c r="C9" s="373"/>
      <c r="D9" s="373"/>
      <c r="E9" s="373"/>
      <c r="F9" s="373"/>
      <c r="G9" s="373"/>
    </row>
    <row r="10" spans="2:11" ht="26.25" x14ac:dyDescent="0.4">
      <c r="B10" s="376" t="s">
        <v>202</v>
      </c>
      <c r="C10" s="376"/>
      <c r="D10" s="376"/>
      <c r="E10" s="364"/>
      <c r="F10" s="364"/>
      <c r="G10" s="364"/>
    </row>
    <row r="17" spans="1:13" ht="25.5" x14ac:dyDescent="0.35">
      <c r="A17" s="365"/>
      <c r="B17" s="365"/>
      <c r="C17" s="366"/>
      <c r="D17" s="365"/>
      <c r="E17" s="365"/>
      <c r="F17" s="365"/>
      <c r="G17" s="365"/>
    </row>
    <row r="18" spans="1:13" ht="39.950000000000003" customHeight="1" x14ac:dyDescent="0.5">
      <c r="A18" s="367"/>
      <c r="B18" s="368" t="s">
        <v>223</v>
      </c>
      <c r="C18" s="369"/>
      <c r="D18" s="434" t="s">
        <v>225</v>
      </c>
      <c r="E18" s="434"/>
      <c r="F18" s="434"/>
      <c r="G18" s="434"/>
      <c r="H18" s="434"/>
      <c r="I18" s="434"/>
      <c r="J18" s="434"/>
      <c r="K18" s="434"/>
    </row>
    <row r="19" spans="1:13" ht="64.5" customHeight="1" x14ac:dyDescent="0.5">
      <c r="A19" s="370"/>
      <c r="B19" s="371"/>
      <c r="C19" s="371"/>
      <c r="D19" s="434"/>
      <c r="E19" s="434"/>
      <c r="F19" s="434"/>
      <c r="G19" s="434"/>
      <c r="H19" s="434"/>
      <c r="I19" s="434"/>
      <c r="J19" s="434"/>
      <c r="K19" s="434"/>
      <c r="L19" s="374"/>
      <c r="M19" s="374"/>
    </row>
    <row r="20" spans="1:13" ht="12.75" customHeight="1" x14ac:dyDescent="0.35">
      <c r="A20" s="365"/>
      <c r="B20" s="372"/>
      <c r="C20" s="372"/>
      <c r="D20" s="372"/>
      <c r="E20" s="372"/>
      <c r="F20" s="372"/>
      <c r="G20" s="372"/>
      <c r="H20" s="372"/>
      <c r="I20" s="372"/>
      <c r="J20" s="372"/>
      <c r="K20" s="372"/>
      <c r="L20" s="374"/>
      <c r="M20" s="374"/>
    </row>
    <row r="21" spans="1:13" ht="39.950000000000003" customHeight="1" x14ac:dyDescent="0.5">
      <c r="A21" s="367"/>
      <c r="B21" s="378" t="s">
        <v>224</v>
      </c>
      <c r="C21" s="379"/>
      <c r="D21" s="435" t="s">
        <v>226</v>
      </c>
      <c r="E21" s="435"/>
      <c r="F21" s="435"/>
      <c r="G21" s="435"/>
      <c r="H21" s="435"/>
      <c r="I21" s="435"/>
      <c r="J21" s="435"/>
      <c r="K21" s="435"/>
    </row>
    <row r="22" spans="1:13" ht="64.5" customHeight="1" x14ac:dyDescent="0.5">
      <c r="A22" s="370"/>
      <c r="B22" s="377"/>
      <c r="C22" s="377"/>
      <c r="D22" s="435"/>
      <c r="E22" s="435"/>
      <c r="F22" s="435"/>
      <c r="G22" s="435"/>
      <c r="H22" s="435"/>
      <c r="I22" s="435"/>
      <c r="J22" s="435"/>
      <c r="K22" s="435"/>
      <c r="L22" s="374"/>
      <c r="M22" s="374"/>
    </row>
    <row r="24" spans="1:13" x14ac:dyDescent="0.2">
      <c r="A24" s="375"/>
    </row>
  </sheetData>
  <mergeCells count="4">
    <mergeCell ref="H4:J4"/>
    <mergeCell ref="H5:J5"/>
    <mergeCell ref="D18:K19"/>
    <mergeCell ref="D21:K22"/>
  </mergeCells>
  <hyperlinks>
    <hyperlink ref="H4" r:id="rId1" location="'Spis treści'!A1" display="Przejdź do spisu treści"/>
    <hyperlink ref="H5:J5" location="Arkusz2!A1" display="Go to the contents"/>
    <hyperlink ref="H4:J4" location="Arkusz2!A1" display="Przejdź do spisu treści"/>
    <hyperlink ref="H4:J5" location="'Spis tablic_Contents'!A1" display="Przejdź do spisu tablic"/>
  </hyperlinks>
  <pageMargins left="0.7" right="0.7" top="0.75" bottom="0.75" header="0.3" footer="0.3"/>
  <pageSetup paperSize="9" scale="88"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pageSetUpPr fitToPage="1"/>
  </sheetPr>
  <dimension ref="A1:L46"/>
  <sheetViews>
    <sheetView showGridLines="0" zoomScaleNormal="100" workbookViewId="0">
      <pane ySplit="5" topLeftCell="A6" activePane="bottomLeft" state="frozen"/>
      <selection activeCell="O12" sqref="O12"/>
      <selection pane="bottomLeft" sqref="A1:XFD1"/>
    </sheetView>
  </sheetViews>
  <sheetFormatPr defaultRowHeight="12" x14ac:dyDescent="0.2"/>
  <cols>
    <col min="1" max="1" width="13.7109375" style="10" customWidth="1"/>
    <col min="2" max="9" width="14.28515625" style="10" customWidth="1"/>
    <col min="10" max="16384" width="9.140625" style="10"/>
  </cols>
  <sheetData>
    <row r="1" spans="1:12" ht="14.25" customHeight="1" x14ac:dyDescent="0.2">
      <c r="A1" s="275" t="s">
        <v>1041</v>
      </c>
      <c r="B1" s="275"/>
      <c r="C1" s="275"/>
      <c r="D1" s="275"/>
      <c r="E1" s="275"/>
      <c r="F1" s="275"/>
      <c r="G1" s="275"/>
      <c r="H1" s="275"/>
      <c r="I1" s="275"/>
      <c r="K1" s="3" t="s">
        <v>204</v>
      </c>
      <c r="L1" s="2"/>
    </row>
    <row r="2" spans="1:12" ht="14.25" customHeight="1" x14ac:dyDescent="0.2">
      <c r="A2" s="252" t="s">
        <v>669</v>
      </c>
      <c r="B2" s="19"/>
      <c r="C2" s="19"/>
      <c r="D2" s="19"/>
      <c r="E2" s="19"/>
      <c r="F2" s="19"/>
      <c r="G2" s="19"/>
      <c r="H2" s="19"/>
      <c r="I2" s="19"/>
      <c r="K2" s="5" t="s">
        <v>205</v>
      </c>
      <c r="L2" s="2"/>
    </row>
    <row r="3" spans="1:12" ht="5.0999999999999996" customHeight="1" x14ac:dyDescent="0.2">
      <c r="A3" s="18"/>
      <c r="B3" s="20"/>
      <c r="C3" s="20"/>
      <c r="D3" s="20"/>
      <c r="E3" s="20"/>
      <c r="F3" s="20"/>
      <c r="G3" s="20"/>
      <c r="H3" s="20"/>
      <c r="I3" s="20"/>
      <c r="K3" s="245"/>
      <c r="L3" s="2"/>
    </row>
    <row r="4" spans="1:12" ht="39.75" customHeight="1" x14ac:dyDescent="0.2">
      <c r="A4" s="440" t="s">
        <v>880</v>
      </c>
      <c r="B4" s="77" t="s">
        <v>872</v>
      </c>
      <c r="C4" s="78" t="s">
        <v>873</v>
      </c>
      <c r="D4" s="78" t="s">
        <v>874</v>
      </c>
      <c r="E4" s="78" t="s">
        <v>875</v>
      </c>
      <c r="F4" s="78" t="s">
        <v>876</v>
      </c>
      <c r="G4" s="6" t="s">
        <v>877</v>
      </c>
      <c r="H4" s="77" t="s">
        <v>878</v>
      </c>
      <c r="I4" s="78" t="s">
        <v>879</v>
      </c>
    </row>
    <row r="5" spans="1:12" ht="24.75" customHeight="1" x14ac:dyDescent="0.2">
      <c r="A5" s="442"/>
      <c r="B5" s="454" t="s">
        <v>49</v>
      </c>
      <c r="C5" s="454"/>
      <c r="D5" s="454"/>
      <c r="E5" s="454"/>
      <c r="F5" s="454"/>
      <c r="G5" s="454"/>
      <c r="H5" s="454"/>
      <c r="I5" s="454"/>
    </row>
    <row r="6" spans="1:12" ht="14.25" customHeight="1" x14ac:dyDescent="0.2">
      <c r="A6" s="276" t="s">
        <v>17</v>
      </c>
      <c r="B6" s="277">
        <v>0.8</v>
      </c>
      <c r="C6" s="277">
        <v>0.3</v>
      </c>
      <c r="D6" s="277">
        <v>0.3</v>
      </c>
      <c r="E6" s="277"/>
      <c r="F6" s="278">
        <v>0.2</v>
      </c>
      <c r="G6" s="277">
        <v>0.7</v>
      </c>
      <c r="H6" s="277">
        <v>0.4</v>
      </c>
      <c r="I6" s="279">
        <v>0.6</v>
      </c>
    </row>
    <row r="7" spans="1:12" ht="14.25" customHeight="1" x14ac:dyDescent="0.2">
      <c r="A7" s="276" t="s">
        <v>10</v>
      </c>
      <c r="B7" s="277">
        <v>16.399999999999999</v>
      </c>
      <c r="C7" s="277">
        <v>3.1</v>
      </c>
      <c r="D7" s="277">
        <v>6.3</v>
      </c>
      <c r="E7" s="277">
        <v>2.4</v>
      </c>
      <c r="F7" s="278">
        <v>1.2</v>
      </c>
      <c r="G7" s="277">
        <v>5</v>
      </c>
      <c r="H7" s="277">
        <v>8.1999999999999993</v>
      </c>
      <c r="I7" s="279">
        <v>7.4</v>
      </c>
    </row>
    <row r="8" spans="1:12" ht="14.25" customHeight="1" x14ac:dyDescent="0.2">
      <c r="A8" s="276" t="s">
        <v>18</v>
      </c>
      <c r="B8" s="277">
        <v>12.3</v>
      </c>
      <c r="C8" s="277">
        <v>1.7</v>
      </c>
      <c r="D8" s="277">
        <v>3.8</v>
      </c>
      <c r="E8" s="277">
        <v>0.7</v>
      </c>
      <c r="F8" s="278">
        <v>0.8</v>
      </c>
      <c r="G8" s="277">
        <v>1</v>
      </c>
      <c r="H8" s="277">
        <v>3.6</v>
      </c>
      <c r="I8" s="279">
        <v>0.9</v>
      </c>
    </row>
    <row r="9" spans="1:12" ht="14.25" customHeight="1" x14ac:dyDescent="0.2">
      <c r="A9" s="276" t="s">
        <v>19</v>
      </c>
      <c r="B9" s="277">
        <v>3.6</v>
      </c>
      <c r="C9" s="277">
        <v>0.6</v>
      </c>
      <c r="D9" s="277">
        <v>2.7</v>
      </c>
      <c r="E9" s="277">
        <v>0.7</v>
      </c>
      <c r="F9" s="278">
        <v>0.7</v>
      </c>
      <c r="G9" s="277">
        <v>0.7</v>
      </c>
      <c r="H9" s="277">
        <v>0.8</v>
      </c>
      <c r="I9" s="279">
        <v>0.9</v>
      </c>
    </row>
    <row r="10" spans="1:12" ht="14.25" customHeight="1" x14ac:dyDescent="0.2">
      <c r="A10" s="276" t="s">
        <v>20</v>
      </c>
      <c r="B10" s="277">
        <v>3.8</v>
      </c>
      <c r="C10" s="277">
        <v>1.1000000000000001</v>
      </c>
      <c r="D10" s="277">
        <v>2.4</v>
      </c>
      <c r="E10" s="277">
        <v>0.7</v>
      </c>
      <c r="F10" s="278">
        <v>0.8</v>
      </c>
      <c r="G10" s="277">
        <v>0.8</v>
      </c>
      <c r="H10" s="277">
        <v>0.6</v>
      </c>
      <c r="I10" s="279">
        <v>0.7</v>
      </c>
    </row>
    <row r="11" spans="1:12" ht="14.25" customHeight="1" x14ac:dyDescent="0.2">
      <c r="A11" s="276" t="s">
        <v>21</v>
      </c>
      <c r="B11" s="277">
        <v>4.4000000000000004</v>
      </c>
      <c r="C11" s="277">
        <v>1.3</v>
      </c>
      <c r="D11" s="277">
        <v>2.8</v>
      </c>
      <c r="E11" s="277">
        <v>0.8</v>
      </c>
      <c r="F11" s="278">
        <v>0.8</v>
      </c>
      <c r="G11" s="277">
        <v>0.8</v>
      </c>
      <c r="H11" s="277">
        <v>0.8</v>
      </c>
      <c r="I11" s="279">
        <v>0.8</v>
      </c>
    </row>
    <row r="12" spans="1:12" ht="14.25" customHeight="1" x14ac:dyDescent="0.2">
      <c r="A12" s="276" t="s">
        <v>25</v>
      </c>
      <c r="B12" s="277">
        <v>4</v>
      </c>
      <c r="C12" s="277">
        <v>1.2</v>
      </c>
      <c r="D12" s="277">
        <v>2.8</v>
      </c>
      <c r="E12" s="277">
        <v>0.5</v>
      </c>
      <c r="F12" s="278">
        <v>0.9</v>
      </c>
      <c r="G12" s="277">
        <v>0.9</v>
      </c>
      <c r="H12" s="277">
        <v>0.7</v>
      </c>
      <c r="I12" s="279">
        <v>0.6</v>
      </c>
    </row>
    <row r="13" spans="1:12" ht="14.25" customHeight="1" x14ac:dyDescent="0.2">
      <c r="A13" s="276" t="s">
        <v>22</v>
      </c>
      <c r="B13" s="277">
        <v>2.5</v>
      </c>
      <c r="C13" s="277">
        <v>1</v>
      </c>
      <c r="D13" s="277">
        <v>1.6</v>
      </c>
      <c r="E13" s="277">
        <v>0.7</v>
      </c>
      <c r="F13" s="278">
        <v>0.5</v>
      </c>
      <c r="G13" s="277">
        <v>0.5</v>
      </c>
      <c r="H13" s="277">
        <v>0.5</v>
      </c>
      <c r="I13" s="279">
        <v>0.2</v>
      </c>
    </row>
    <row r="14" spans="1:12" ht="14.25" customHeight="1" x14ac:dyDescent="0.2">
      <c r="A14" s="276" t="s">
        <v>26</v>
      </c>
      <c r="B14" s="277">
        <v>2.1</v>
      </c>
      <c r="C14" s="277">
        <v>0.8</v>
      </c>
      <c r="D14" s="277">
        <v>1.5</v>
      </c>
      <c r="E14" s="277">
        <v>0.6</v>
      </c>
      <c r="F14" s="278">
        <v>0.4</v>
      </c>
      <c r="G14" s="277">
        <v>0.5</v>
      </c>
      <c r="H14" s="277">
        <v>0.5</v>
      </c>
      <c r="I14" s="279">
        <v>0.2</v>
      </c>
    </row>
    <row r="15" spans="1:12" ht="14.25" customHeight="1" x14ac:dyDescent="0.2">
      <c r="A15" s="276" t="s">
        <v>23</v>
      </c>
      <c r="B15" s="277">
        <v>2.6</v>
      </c>
      <c r="C15" s="277">
        <v>0.7</v>
      </c>
      <c r="D15" s="277">
        <v>2.2000000000000002</v>
      </c>
      <c r="E15" s="277">
        <v>0.6</v>
      </c>
      <c r="F15" s="278">
        <v>0.6</v>
      </c>
      <c r="G15" s="277">
        <v>0.5</v>
      </c>
      <c r="H15" s="277">
        <v>0.5</v>
      </c>
      <c r="I15" s="279">
        <v>0.4</v>
      </c>
    </row>
    <row r="16" spans="1:12" ht="14.25" customHeight="1" x14ac:dyDescent="0.2">
      <c r="A16" s="276" t="s">
        <v>27</v>
      </c>
      <c r="B16" s="277">
        <v>2</v>
      </c>
      <c r="C16" s="277">
        <v>0.8</v>
      </c>
      <c r="D16" s="277">
        <v>2.7</v>
      </c>
      <c r="E16" s="277">
        <v>0.6</v>
      </c>
      <c r="F16" s="278">
        <v>0.6</v>
      </c>
      <c r="G16" s="277">
        <v>0.5</v>
      </c>
      <c r="H16" s="277">
        <v>0.5</v>
      </c>
      <c r="I16" s="279">
        <v>0.3</v>
      </c>
    </row>
    <row r="17" spans="1:9" ht="14.25" customHeight="1" x14ac:dyDescent="0.2">
      <c r="A17" s="276" t="s">
        <v>24</v>
      </c>
      <c r="B17" s="277">
        <v>2.5</v>
      </c>
      <c r="C17" s="277">
        <v>0.9</v>
      </c>
      <c r="D17" s="277">
        <v>2.4</v>
      </c>
      <c r="E17" s="277">
        <v>0.7</v>
      </c>
      <c r="F17" s="278">
        <v>0.6</v>
      </c>
      <c r="G17" s="277">
        <v>0.5</v>
      </c>
      <c r="H17" s="277">
        <v>0.5</v>
      </c>
      <c r="I17" s="279">
        <v>0.2</v>
      </c>
    </row>
    <row r="18" spans="1:9" ht="14.25" customHeight="1" x14ac:dyDescent="0.2">
      <c r="A18" s="276" t="s">
        <v>28</v>
      </c>
      <c r="B18" s="277">
        <v>1.9</v>
      </c>
      <c r="C18" s="277">
        <v>0.8</v>
      </c>
      <c r="D18" s="277">
        <v>1.7</v>
      </c>
      <c r="E18" s="277">
        <v>0.7</v>
      </c>
      <c r="F18" s="278">
        <v>0.6</v>
      </c>
      <c r="G18" s="277">
        <v>0.5</v>
      </c>
      <c r="H18" s="277">
        <v>0.5</v>
      </c>
      <c r="I18" s="279">
        <v>0.2</v>
      </c>
    </row>
    <row r="19" spans="1:9" ht="14.25" customHeight="1" x14ac:dyDescent="0.2">
      <c r="A19" s="276" t="s">
        <v>29</v>
      </c>
      <c r="B19" s="277">
        <v>2.2999999999999998</v>
      </c>
      <c r="C19" s="277">
        <v>0.7</v>
      </c>
      <c r="D19" s="277">
        <v>1</v>
      </c>
      <c r="E19" s="277">
        <v>0.7</v>
      </c>
      <c r="F19" s="278">
        <v>0.6</v>
      </c>
      <c r="G19" s="277">
        <v>0.6</v>
      </c>
      <c r="H19" s="277">
        <v>0.5</v>
      </c>
      <c r="I19" s="279">
        <v>0.2</v>
      </c>
    </row>
    <row r="20" spans="1:9" ht="14.25" customHeight="1" x14ac:dyDescent="0.2">
      <c r="A20" s="276" t="s">
        <v>30</v>
      </c>
      <c r="B20" s="277">
        <v>2.2999999999999998</v>
      </c>
      <c r="C20" s="277">
        <v>0.9</v>
      </c>
      <c r="D20" s="277">
        <v>1.4</v>
      </c>
      <c r="E20" s="277">
        <v>0.6</v>
      </c>
      <c r="F20" s="278">
        <v>0.6</v>
      </c>
      <c r="G20" s="277">
        <v>0.6</v>
      </c>
      <c r="H20" s="277">
        <v>0.5</v>
      </c>
      <c r="I20" s="279">
        <v>0.1</v>
      </c>
    </row>
    <row r="21" spans="1:9" ht="14.25" customHeight="1" x14ac:dyDescent="0.2">
      <c r="A21" s="276" t="s">
        <v>31</v>
      </c>
      <c r="B21" s="277">
        <v>2.6</v>
      </c>
      <c r="C21" s="277">
        <v>0.8</v>
      </c>
      <c r="D21" s="277">
        <v>1.8</v>
      </c>
      <c r="E21" s="277">
        <v>0.7</v>
      </c>
      <c r="F21" s="278">
        <v>0.6</v>
      </c>
      <c r="G21" s="277">
        <v>0.6</v>
      </c>
      <c r="H21" s="277">
        <v>0.5</v>
      </c>
      <c r="I21" s="279">
        <v>0.1</v>
      </c>
    </row>
    <row r="22" spans="1:9" ht="14.25" customHeight="1" x14ac:dyDescent="0.2">
      <c r="A22" s="276" t="s">
        <v>32</v>
      </c>
      <c r="B22" s="277">
        <v>1.9</v>
      </c>
      <c r="C22" s="277">
        <v>0.9</v>
      </c>
      <c r="D22" s="277">
        <v>1.3</v>
      </c>
      <c r="E22" s="277">
        <v>0.7</v>
      </c>
      <c r="F22" s="278">
        <v>0.7</v>
      </c>
      <c r="G22" s="277">
        <v>0.7</v>
      </c>
      <c r="H22" s="277">
        <v>0.5</v>
      </c>
      <c r="I22" s="279">
        <v>0.2</v>
      </c>
    </row>
    <row r="23" spans="1:9" ht="14.25" customHeight="1" x14ac:dyDescent="0.2">
      <c r="A23" s="276" t="s">
        <v>33</v>
      </c>
      <c r="B23" s="277">
        <v>1.7</v>
      </c>
      <c r="C23" s="277">
        <v>1.1000000000000001</v>
      </c>
      <c r="D23" s="277">
        <v>1.7</v>
      </c>
      <c r="E23" s="277">
        <v>1</v>
      </c>
      <c r="F23" s="278">
        <v>0.8</v>
      </c>
      <c r="G23" s="277">
        <v>0.5</v>
      </c>
      <c r="H23" s="277">
        <v>0.5</v>
      </c>
      <c r="I23" s="279">
        <v>0.2</v>
      </c>
    </row>
    <row r="24" spans="1:9" ht="14.25" customHeight="1" x14ac:dyDescent="0.2">
      <c r="A24" s="276" t="s">
        <v>34</v>
      </c>
      <c r="B24" s="277" t="s">
        <v>670</v>
      </c>
      <c r="C24" s="277" t="s">
        <v>671</v>
      </c>
      <c r="D24" s="277" t="s">
        <v>672</v>
      </c>
      <c r="E24" s="277" t="s">
        <v>673</v>
      </c>
      <c r="F24" s="278" t="s">
        <v>50</v>
      </c>
      <c r="G24" s="277" t="s">
        <v>674</v>
      </c>
      <c r="H24" s="277" t="s">
        <v>675</v>
      </c>
      <c r="I24" s="279" t="s">
        <v>676</v>
      </c>
    </row>
    <row r="25" spans="1:9" ht="14.25" customHeight="1" x14ac:dyDescent="0.2">
      <c r="A25" s="276" t="s">
        <v>35</v>
      </c>
      <c r="B25" s="277" t="s">
        <v>677</v>
      </c>
      <c r="C25" s="277" t="s">
        <v>678</v>
      </c>
      <c r="D25" s="277" t="s">
        <v>679</v>
      </c>
      <c r="E25" s="277" t="s">
        <v>680</v>
      </c>
      <c r="F25" s="278" t="s">
        <v>681</v>
      </c>
      <c r="G25" s="277" t="s">
        <v>682</v>
      </c>
      <c r="H25" s="277" t="s">
        <v>683</v>
      </c>
      <c r="I25" s="279" t="s">
        <v>684</v>
      </c>
    </row>
    <row r="26" spans="1:9" ht="14.25" customHeight="1" x14ac:dyDescent="0.2">
      <c r="A26" s="276" t="s">
        <v>37</v>
      </c>
      <c r="B26" s="14" t="s">
        <v>6</v>
      </c>
      <c r="C26" s="14" t="s">
        <v>51</v>
      </c>
      <c r="D26" s="14" t="s">
        <v>7</v>
      </c>
      <c r="E26" s="14" t="s">
        <v>8</v>
      </c>
      <c r="F26" s="121" t="s">
        <v>52</v>
      </c>
      <c r="G26" s="14" t="s">
        <v>53</v>
      </c>
      <c r="H26" s="14" t="s">
        <v>58</v>
      </c>
      <c r="I26" s="8" t="s">
        <v>54</v>
      </c>
    </row>
    <row r="27" spans="1:9" ht="14.25" customHeight="1" x14ac:dyDescent="0.2">
      <c r="A27" s="280" t="s">
        <v>746</v>
      </c>
      <c r="B27" s="277" t="s">
        <v>685</v>
      </c>
      <c r="C27" s="277" t="s">
        <v>55</v>
      </c>
      <c r="D27" s="277" t="s">
        <v>686</v>
      </c>
      <c r="E27" s="277" t="s">
        <v>687</v>
      </c>
      <c r="F27" s="278" t="s">
        <v>688</v>
      </c>
      <c r="G27" s="277" t="s">
        <v>689</v>
      </c>
      <c r="H27" s="277" t="s">
        <v>690</v>
      </c>
      <c r="I27" s="279" t="s">
        <v>691</v>
      </c>
    </row>
    <row r="28" spans="1:9" ht="14.25" customHeight="1" x14ac:dyDescent="0.2">
      <c r="A28" s="280" t="s">
        <v>747</v>
      </c>
      <c r="B28" s="277" t="s">
        <v>692</v>
      </c>
      <c r="C28" s="277" t="s">
        <v>673</v>
      </c>
      <c r="D28" s="277" t="s">
        <v>693</v>
      </c>
      <c r="E28" s="277" t="s">
        <v>694</v>
      </c>
      <c r="F28" s="278" t="s">
        <v>687</v>
      </c>
      <c r="G28" s="277" t="s">
        <v>56</v>
      </c>
      <c r="H28" s="277" t="s">
        <v>695</v>
      </c>
      <c r="I28" s="279" t="s">
        <v>696</v>
      </c>
    </row>
    <row r="29" spans="1:9" ht="14.25" customHeight="1" x14ac:dyDescent="0.2">
      <c r="A29" s="280" t="s">
        <v>748</v>
      </c>
      <c r="B29" s="277" t="s">
        <v>697</v>
      </c>
      <c r="C29" s="277" t="s">
        <v>698</v>
      </c>
      <c r="D29" s="277" t="s">
        <v>699</v>
      </c>
      <c r="E29" s="277" t="s">
        <v>57</v>
      </c>
      <c r="F29" s="278" t="s">
        <v>700</v>
      </c>
      <c r="G29" s="277" t="s">
        <v>701</v>
      </c>
      <c r="H29" s="277" t="s">
        <v>702</v>
      </c>
      <c r="I29" s="279" t="s">
        <v>703</v>
      </c>
    </row>
    <row r="30" spans="1:9" ht="14.25" customHeight="1" x14ac:dyDescent="0.2">
      <c r="A30" s="280" t="s">
        <v>749</v>
      </c>
      <c r="B30" s="277" t="s">
        <v>704</v>
      </c>
      <c r="C30" s="277" t="s">
        <v>695</v>
      </c>
      <c r="D30" s="277" t="s">
        <v>705</v>
      </c>
      <c r="E30" s="277" t="s">
        <v>706</v>
      </c>
      <c r="F30" s="278" t="s">
        <v>706</v>
      </c>
      <c r="G30" s="277" t="s">
        <v>707</v>
      </c>
      <c r="H30" s="277" t="s">
        <v>58</v>
      </c>
      <c r="I30" s="279" t="s">
        <v>53</v>
      </c>
    </row>
    <row r="31" spans="1:9" ht="14.25" customHeight="1" x14ac:dyDescent="0.2">
      <c r="A31" s="280" t="s">
        <v>750</v>
      </c>
      <c r="B31" s="14" t="s">
        <v>59</v>
      </c>
      <c r="C31" s="14" t="s">
        <v>53</v>
      </c>
      <c r="D31" s="14" t="s">
        <v>60</v>
      </c>
      <c r="E31" s="14" t="s">
        <v>61</v>
      </c>
      <c r="F31" s="121" t="s">
        <v>50</v>
      </c>
      <c r="G31" s="14" t="s">
        <v>62</v>
      </c>
      <c r="H31" s="14" t="s">
        <v>57</v>
      </c>
      <c r="I31" s="8" t="s">
        <v>55</v>
      </c>
    </row>
    <row r="32" spans="1:9" ht="14.25" customHeight="1" x14ac:dyDescent="0.2">
      <c r="A32" s="280" t="s">
        <v>752</v>
      </c>
      <c r="B32" s="277" t="s">
        <v>708</v>
      </c>
      <c r="C32" s="277" t="s">
        <v>52</v>
      </c>
      <c r="D32" s="277" t="s">
        <v>709</v>
      </c>
      <c r="E32" s="277" t="s">
        <v>710</v>
      </c>
      <c r="F32" s="278" t="s">
        <v>711</v>
      </c>
      <c r="G32" s="277" t="s">
        <v>712</v>
      </c>
      <c r="H32" s="277" t="s">
        <v>9</v>
      </c>
      <c r="I32" s="279" t="s">
        <v>713</v>
      </c>
    </row>
    <row r="33" spans="1:9" ht="14.25" customHeight="1" x14ac:dyDescent="0.2">
      <c r="A33" s="280" t="s">
        <v>751</v>
      </c>
      <c r="B33" s="277" t="s">
        <v>714</v>
      </c>
      <c r="C33" s="277" t="s">
        <v>715</v>
      </c>
      <c r="D33" s="277" t="s">
        <v>716</v>
      </c>
      <c r="E33" s="277" t="s">
        <v>707</v>
      </c>
      <c r="F33" s="278" t="s">
        <v>717</v>
      </c>
      <c r="G33" s="277" t="s">
        <v>718</v>
      </c>
      <c r="H33" s="277" t="s">
        <v>719</v>
      </c>
      <c r="I33" s="279" t="s">
        <v>720</v>
      </c>
    </row>
    <row r="34" spans="1:9" ht="14.25" customHeight="1" x14ac:dyDescent="0.2">
      <c r="A34" s="276" t="s">
        <v>248</v>
      </c>
      <c r="B34" s="277" t="s">
        <v>721</v>
      </c>
      <c r="C34" s="277" t="s">
        <v>722</v>
      </c>
      <c r="D34" s="277" t="s">
        <v>723</v>
      </c>
      <c r="E34" s="277" t="s">
        <v>692</v>
      </c>
      <c r="F34" s="278" t="s">
        <v>724</v>
      </c>
      <c r="G34" s="277" t="s">
        <v>725</v>
      </c>
      <c r="H34" s="277" t="s">
        <v>726</v>
      </c>
      <c r="I34" s="279" t="s">
        <v>727</v>
      </c>
    </row>
    <row r="35" spans="1:9" ht="14.25" customHeight="1" x14ac:dyDescent="0.2">
      <c r="A35" s="276" t="s">
        <v>255</v>
      </c>
      <c r="B35" s="277" t="s">
        <v>733</v>
      </c>
      <c r="C35" s="277" t="s">
        <v>734</v>
      </c>
      <c r="D35" s="277" t="s">
        <v>735</v>
      </c>
      <c r="E35" s="277" t="s">
        <v>736</v>
      </c>
      <c r="F35" s="277" t="s">
        <v>737</v>
      </c>
      <c r="G35" s="277" t="s">
        <v>738</v>
      </c>
      <c r="H35" s="277" t="s">
        <v>739</v>
      </c>
      <c r="I35" s="281" t="s">
        <v>740</v>
      </c>
    </row>
    <row r="36" spans="1:9" ht="14.25" customHeight="1" x14ac:dyDescent="0.2">
      <c r="A36" s="276" t="s">
        <v>297</v>
      </c>
      <c r="B36" s="14" t="s">
        <v>298</v>
      </c>
      <c r="C36" s="14" t="s">
        <v>299</v>
      </c>
      <c r="D36" s="14" t="s">
        <v>300</v>
      </c>
      <c r="E36" s="14" t="s">
        <v>58</v>
      </c>
      <c r="F36" s="14" t="s">
        <v>301</v>
      </c>
      <c r="G36" s="14" t="s">
        <v>9</v>
      </c>
      <c r="H36" s="14" t="s">
        <v>302</v>
      </c>
      <c r="I36" s="15" t="s">
        <v>303</v>
      </c>
    </row>
    <row r="37" spans="1:9" ht="12.75" customHeight="1" x14ac:dyDescent="0.2">
      <c r="A37" s="276" t="s">
        <v>325</v>
      </c>
      <c r="B37" s="28" t="s">
        <v>335</v>
      </c>
      <c r="C37" s="14" t="s">
        <v>332</v>
      </c>
      <c r="D37" s="14" t="s">
        <v>333</v>
      </c>
      <c r="E37" s="14" t="s">
        <v>61</v>
      </c>
      <c r="F37" s="14" t="s">
        <v>57</v>
      </c>
      <c r="G37" s="14" t="s">
        <v>336</v>
      </c>
      <c r="H37" s="14" t="s">
        <v>334</v>
      </c>
      <c r="I37" s="15" t="s">
        <v>337</v>
      </c>
    </row>
    <row r="38" spans="1:9" ht="12.75" customHeight="1" x14ac:dyDescent="0.2">
      <c r="A38" s="276" t="s">
        <v>430</v>
      </c>
      <c r="B38" s="28" t="s">
        <v>434</v>
      </c>
      <c r="C38" s="14" t="s">
        <v>437</v>
      </c>
      <c r="D38" s="14" t="s">
        <v>435</v>
      </c>
      <c r="E38" s="14" t="s">
        <v>436</v>
      </c>
      <c r="F38" s="14" t="s">
        <v>438</v>
      </c>
      <c r="G38" s="14" t="s">
        <v>439</v>
      </c>
      <c r="H38" s="14" t="s">
        <v>440</v>
      </c>
      <c r="I38" s="15" t="s">
        <v>441</v>
      </c>
    </row>
    <row r="39" spans="1:9" s="286" customFormat="1" ht="12.75" customHeight="1" x14ac:dyDescent="0.2">
      <c r="A39" s="282" t="s">
        <v>606</v>
      </c>
      <c r="B39" s="283" t="s">
        <v>742</v>
      </c>
      <c r="C39" s="284" t="s">
        <v>741</v>
      </c>
      <c r="D39" s="284" t="s">
        <v>728</v>
      </c>
      <c r="E39" s="284" t="s">
        <v>743</v>
      </c>
      <c r="F39" s="284" t="s">
        <v>729</v>
      </c>
      <c r="G39" s="284" t="s">
        <v>730</v>
      </c>
      <c r="H39" s="284" t="s">
        <v>731</v>
      </c>
      <c r="I39" s="285" t="s">
        <v>732</v>
      </c>
    </row>
    <row r="40" spans="1:9" ht="9" customHeight="1" x14ac:dyDescent="0.2"/>
    <row r="41" spans="1:9" ht="14.25" customHeight="1" x14ac:dyDescent="0.2">
      <c r="A41" s="512" t="s">
        <v>744</v>
      </c>
      <c r="B41" s="519"/>
      <c r="C41" s="519"/>
      <c r="D41" s="519"/>
      <c r="E41" s="519"/>
      <c r="F41" s="519"/>
      <c r="G41" s="519"/>
      <c r="H41" s="519"/>
      <c r="I41" s="519"/>
    </row>
    <row r="42" spans="1:9" ht="14.25" customHeight="1" x14ac:dyDescent="0.2">
      <c r="A42" s="520" t="s">
        <v>485</v>
      </c>
      <c r="B42" s="520"/>
      <c r="C42" s="520"/>
      <c r="D42" s="520"/>
      <c r="E42" s="520"/>
      <c r="F42" s="520"/>
      <c r="G42" s="520"/>
      <c r="H42" s="520"/>
      <c r="I42" s="520"/>
    </row>
    <row r="43" spans="1:9" ht="25.5" customHeight="1" x14ac:dyDescent="0.2">
      <c r="A43" s="512" t="s">
        <v>233</v>
      </c>
      <c r="B43" s="512"/>
      <c r="C43" s="512"/>
      <c r="D43" s="512"/>
      <c r="E43" s="512"/>
      <c r="F43" s="512"/>
      <c r="G43" s="512"/>
      <c r="H43" s="512"/>
      <c r="I43" s="512"/>
    </row>
    <row r="44" spans="1:9" ht="19.5" customHeight="1" x14ac:dyDescent="0.2">
      <c r="A44" s="460" t="s">
        <v>745</v>
      </c>
      <c r="B44" s="460"/>
      <c r="C44" s="460"/>
      <c r="D44" s="460"/>
      <c r="E44" s="460"/>
      <c r="F44" s="460"/>
      <c r="G44" s="460"/>
      <c r="H44" s="460"/>
      <c r="I44" s="460"/>
    </row>
    <row r="45" spans="1:9" ht="14.25" customHeight="1" x14ac:dyDescent="0.2">
      <c r="A45" s="460" t="s">
        <v>881</v>
      </c>
      <c r="B45" s="460"/>
      <c r="C45" s="460"/>
      <c r="D45" s="460"/>
      <c r="E45" s="460"/>
      <c r="F45" s="460"/>
      <c r="G45" s="460"/>
      <c r="H45" s="460"/>
      <c r="I45" s="460"/>
    </row>
    <row r="46" spans="1:9" ht="27" customHeight="1" x14ac:dyDescent="0.2">
      <c r="A46" s="460" t="s">
        <v>234</v>
      </c>
      <c r="B46" s="460"/>
      <c r="C46" s="460"/>
      <c r="D46" s="460"/>
      <c r="E46" s="460"/>
      <c r="F46" s="460"/>
      <c r="G46" s="460"/>
      <c r="H46" s="460"/>
      <c r="I46" s="460"/>
    </row>
  </sheetData>
  <mergeCells count="8">
    <mergeCell ref="B5:I5"/>
    <mergeCell ref="A4:A5"/>
    <mergeCell ref="A45:I45"/>
    <mergeCell ref="A46:I46"/>
    <mergeCell ref="A41:I41"/>
    <mergeCell ref="A42:I42"/>
    <mergeCell ref="A43:I43"/>
    <mergeCell ref="A44:I44"/>
  </mergeCells>
  <phoneticPr fontId="3"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70" orientation="landscape" r:id="rId1"/>
  <headerFooter alignWithMargins="0"/>
  <ignoredErrors>
    <ignoredError sqref="A36:A3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pageSetUpPr fitToPage="1"/>
  </sheetPr>
  <dimension ref="A1:K21"/>
  <sheetViews>
    <sheetView showGridLines="0" zoomScaleNormal="100" workbookViewId="0">
      <selection sqref="A1:XFD1"/>
    </sheetView>
  </sheetViews>
  <sheetFormatPr defaultColWidth="14.140625" defaultRowHeight="12" x14ac:dyDescent="0.2"/>
  <cols>
    <col min="1" max="9" width="15.85546875" style="2" customWidth="1"/>
    <col min="10" max="16384" width="14.140625" style="2"/>
  </cols>
  <sheetData>
    <row r="1" spans="1:11" ht="12.75" customHeight="1" x14ac:dyDescent="0.2">
      <c r="A1" s="25" t="s">
        <v>1042</v>
      </c>
      <c r="B1" s="25"/>
      <c r="C1" s="25"/>
      <c r="D1" s="25"/>
      <c r="E1" s="25"/>
      <c r="F1" s="25"/>
      <c r="G1" s="25"/>
      <c r="H1" s="25"/>
      <c r="I1" s="25"/>
      <c r="K1" s="3" t="s">
        <v>204</v>
      </c>
    </row>
    <row r="2" spans="1:11" ht="12.75" customHeight="1" x14ac:dyDescent="0.2">
      <c r="A2" s="252" t="s">
        <v>753</v>
      </c>
      <c r="B2" s="19"/>
      <c r="C2" s="19"/>
      <c r="D2" s="19"/>
      <c r="E2" s="19"/>
      <c r="F2" s="19"/>
      <c r="G2" s="19"/>
      <c r="H2" s="19"/>
      <c r="I2" s="19"/>
      <c r="K2" s="5" t="s">
        <v>205</v>
      </c>
    </row>
    <row r="3" spans="1:11" ht="5.0999999999999996" customHeight="1" x14ac:dyDescent="0.2">
      <c r="A3" s="18"/>
      <c r="B3" s="20"/>
      <c r="C3" s="20"/>
      <c r="D3" s="18"/>
      <c r="E3" s="20"/>
      <c r="F3" s="20"/>
      <c r="G3" s="18"/>
      <c r="H3" s="20"/>
      <c r="I3" s="20"/>
      <c r="K3" s="245"/>
    </row>
    <row r="4" spans="1:11" ht="42" customHeight="1" x14ac:dyDescent="0.2">
      <c r="A4" s="440" t="s">
        <v>835</v>
      </c>
      <c r="B4" s="6" t="s">
        <v>604</v>
      </c>
      <c r="C4" s="78" t="s">
        <v>605</v>
      </c>
      <c r="D4" s="488" t="s">
        <v>835</v>
      </c>
      <c r="E4" s="6" t="s">
        <v>604</v>
      </c>
      <c r="F4" s="78" t="s">
        <v>605</v>
      </c>
      <c r="G4" s="488" t="s">
        <v>835</v>
      </c>
      <c r="H4" s="6" t="s">
        <v>604</v>
      </c>
      <c r="I4" s="78" t="s">
        <v>605</v>
      </c>
      <c r="K4" s="11"/>
    </row>
    <row r="5" spans="1:11" ht="23.25" customHeight="1" x14ac:dyDescent="0.2">
      <c r="A5" s="458"/>
      <c r="B5" s="451" t="s">
        <v>487</v>
      </c>
      <c r="C5" s="521"/>
      <c r="D5" s="522"/>
      <c r="E5" s="451" t="s">
        <v>487</v>
      </c>
      <c r="F5" s="521"/>
      <c r="G5" s="522"/>
      <c r="H5" s="451" t="s">
        <v>487</v>
      </c>
      <c r="I5" s="521"/>
      <c r="K5" s="11"/>
    </row>
    <row r="6" spans="1:11" ht="14.25" customHeight="1" x14ac:dyDescent="0.2">
      <c r="A6" s="287" t="s">
        <v>17</v>
      </c>
      <c r="B6" s="288">
        <v>0.3</v>
      </c>
      <c r="C6" s="289">
        <v>0.08</v>
      </c>
      <c r="D6" s="290" t="s">
        <v>28</v>
      </c>
      <c r="E6" s="291">
        <v>0.9</v>
      </c>
      <c r="F6" s="292">
        <v>0.08</v>
      </c>
      <c r="G6" s="290" t="s">
        <v>40</v>
      </c>
      <c r="H6" s="293" t="s">
        <v>50</v>
      </c>
      <c r="I6" s="294" t="s">
        <v>339</v>
      </c>
      <c r="J6" s="10"/>
    </row>
    <row r="7" spans="1:11" ht="14.25" customHeight="1" x14ac:dyDescent="0.2">
      <c r="A7" s="295" t="s">
        <v>10</v>
      </c>
      <c r="B7" s="216">
        <v>5.2</v>
      </c>
      <c r="C7" s="296">
        <v>0.11</v>
      </c>
      <c r="D7" s="297" t="s">
        <v>29</v>
      </c>
      <c r="E7" s="216">
        <v>0.9</v>
      </c>
      <c r="F7" s="296">
        <v>0.08</v>
      </c>
      <c r="G7" s="297" t="s">
        <v>41</v>
      </c>
      <c r="H7" s="28" t="s">
        <v>56</v>
      </c>
      <c r="I7" s="104" t="s">
        <v>339</v>
      </c>
      <c r="J7" s="10"/>
    </row>
    <row r="8" spans="1:11" ht="14.25" customHeight="1" x14ac:dyDescent="0.2">
      <c r="A8" s="295" t="s">
        <v>18</v>
      </c>
      <c r="B8" s="216">
        <v>4.2</v>
      </c>
      <c r="C8" s="296">
        <v>0.1</v>
      </c>
      <c r="D8" s="297" t="s">
        <v>30</v>
      </c>
      <c r="E8" s="28">
        <v>0.9</v>
      </c>
      <c r="F8" s="28">
        <v>0.08</v>
      </c>
      <c r="G8" s="297" t="s">
        <v>755</v>
      </c>
      <c r="H8" s="28" t="s">
        <v>763</v>
      </c>
      <c r="I8" s="298" t="s">
        <v>764</v>
      </c>
      <c r="J8" s="10"/>
    </row>
    <row r="9" spans="1:11" ht="14.25" customHeight="1" x14ac:dyDescent="0.2">
      <c r="A9" s="295" t="s">
        <v>19</v>
      </c>
      <c r="B9" s="216">
        <v>1.8</v>
      </c>
      <c r="C9" s="296">
        <v>0.08</v>
      </c>
      <c r="D9" s="297" t="s">
        <v>31</v>
      </c>
      <c r="E9" s="28">
        <v>0.7</v>
      </c>
      <c r="F9" s="28">
        <v>0.08</v>
      </c>
      <c r="G9" s="297" t="s">
        <v>754</v>
      </c>
      <c r="H9" s="28" t="s">
        <v>762</v>
      </c>
      <c r="I9" s="217" t="s">
        <v>764</v>
      </c>
      <c r="J9" s="10"/>
    </row>
    <row r="10" spans="1:11" ht="14.25" customHeight="1" x14ac:dyDescent="0.2">
      <c r="A10" s="295" t="s">
        <v>20</v>
      </c>
      <c r="B10" s="216">
        <v>1.5</v>
      </c>
      <c r="C10" s="296">
        <v>0.08</v>
      </c>
      <c r="D10" s="297" t="s">
        <v>32</v>
      </c>
      <c r="E10" s="28">
        <v>0.8</v>
      </c>
      <c r="F10" s="28">
        <v>0.08</v>
      </c>
      <c r="G10" s="297" t="s">
        <v>248</v>
      </c>
      <c r="H10" s="28" t="s">
        <v>765</v>
      </c>
      <c r="I10" s="217" t="s">
        <v>764</v>
      </c>
      <c r="J10" s="10"/>
    </row>
    <row r="11" spans="1:11" ht="14.25" customHeight="1" x14ac:dyDescent="0.2">
      <c r="A11" s="295" t="s">
        <v>21</v>
      </c>
      <c r="B11" s="216">
        <v>1.4</v>
      </c>
      <c r="C11" s="296">
        <v>0.08</v>
      </c>
      <c r="D11" s="297" t="s">
        <v>33</v>
      </c>
      <c r="E11" s="28">
        <v>0.7</v>
      </c>
      <c r="F11" s="296">
        <v>0.1</v>
      </c>
      <c r="G11" s="297" t="s">
        <v>255</v>
      </c>
      <c r="H11" s="28" t="s">
        <v>766</v>
      </c>
      <c r="I11" s="104" t="s">
        <v>767</v>
      </c>
      <c r="J11" s="10"/>
    </row>
    <row r="12" spans="1:11" ht="14.25" customHeight="1" x14ac:dyDescent="0.2">
      <c r="A12" s="295" t="s">
        <v>25</v>
      </c>
      <c r="B12" s="143">
        <v>1.3</v>
      </c>
      <c r="C12" s="299">
        <v>0.08</v>
      </c>
      <c r="D12" s="297" t="s">
        <v>34</v>
      </c>
      <c r="E12" s="216" t="s">
        <v>756</v>
      </c>
      <c r="F12" s="28" t="s">
        <v>758</v>
      </c>
      <c r="G12" s="297" t="s">
        <v>297</v>
      </c>
      <c r="H12" s="28" t="s">
        <v>304</v>
      </c>
      <c r="I12" s="217" t="s">
        <v>338</v>
      </c>
      <c r="J12" s="10"/>
    </row>
    <row r="13" spans="1:11" ht="14.25" customHeight="1" x14ac:dyDescent="0.2">
      <c r="A13" s="295" t="s">
        <v>22</v>
      </c>
      <c r="B13" s="143">
        <v>1.1000000000000001</v>
      </c>
      <c r="C13" s="299">
        <v>0.08</v>
      </c>
      <c r="D13" s="297" t="s">
        <v>35</v>
      </c>
      <c r="E13" s="216" t="s">
        <v>757</v>
      </c>
      <c r="F13" s="28" t="s">
        <v>759</v>
      </c>
      <c r="G13" s="297" t="s">
        <v>325</v>
      </c>
      <c r="H13" s="28" t="s">
        <v>57</v>
      </c>
      <c r="I13" s="104" t="s">
        <v>339</v>
      </c>
      <c r="J13" s="10"/>
    </row>
    <row r="14" spans="1:11" ht="14.25" customHeight="1" x14ac:dyDescent="0.2">
      <c r="A14" s="295" t="s">
        <v>26</v>
      </c>
      <c r="B14" s="143">
        <v>1</v>
      </c>
      <c r="C14" s="299">
        <v>0.08</v>
      </c>
      <c r="D14" s="297" t="s">
        <v>37</v>
      </c>
      <c r="E14" s="28" t="s">
        <v>63</v>
      </c>
      <c r="F14" s="28" t="s">
        <v>486</v>
      </c>
      <c r="G14" s="297" t="s">
        <v>430</v>
      </c>
      <c r="H14" s="28" t="s">
        <v>769</v>
      </c>
      <c r="I14" s="298" t="s">
        <v>442</v>
      </c>
      <c r="J14" s="10"/>
    </row>
    <row r="15" spans="1:11" ht="14.25" customHeight="1" x14ac:dyDescent="0.2">
      <c r="A15" s="295" t="s">
        <v>23</v>
      </c>
      <c r="B15" s="143">
        <v>1</v>
      </c>
      <c r="C15" s="299">
        <v>0.08</v>
      </c>
      <c r="D15" s="297" t="s">
        <v>36</v>
      </c>
      <c r="E15" s="28" t="s">
        <v>760</v>
      </c>
      <c r="F15" s="28" t="s">
        <v>486</v>
      </c>
      <c r="G15" s="300" t="s">
        <v>606</v>
      </c>
      <c r="H15" s="283" t="s">
        <v>768</v>
      </c>
      <c r="I15" s="213">
        <v>0.13</v>
      </c>
      <c r="J15" s="10"/>
    </row>
    <row r="16" spans="1:11" ht="14.25" customHeight="1" x14ac:dyDescent="0.2">
      <c r="A16" s="295" t="s">
        <v>27</v>
      </c>
      <c r="B16" s="216">
        <v>1</v>
      </c>
      <c r="C16" s="296">
        <v>0.08</v>
      </c>
      <c r="D16" s="297" t="s">
        <v>38</v>
      </c>
      <c r="E16" s="28" t="s">
        <v>761</v>
      </c>
      <c r="F16" s="28"/>
      <c r="G16" s="7"/>
      <c r="H16" s="28"/>
      <c r="I16" s="101"/>
      <c r="J16" s="10"/>
    </row>
    <row r="17" spans="1:10" ht="14.25" customHeight="1" x14ac:dyDescent="0.2">
      <c r="A17" s="295" t="s">
        <v>24</v>
      </c>
      <c r="B17" s="216">
        <v>0.9</v>
      </c>
      <c r="C17" s="296">
        <v>0.08</v>
      </c>
      <c r="D17" s="297" t="s">
        <v>39</v>
      </c>
      <c r="E17" s="28" t="s">
        <v>762</v>
      </c>
      <c r="F17" s="28"/>
      <c r="G17" s="297"/>
      <c r="H17" s="28"/>
      <c r="I17" s="104"/>
      <c r="J17" s="10"/>
    </row>
    <row r="18" spans="1:10" ht="62.25" customHeight="1" x14ac:dyDescent="0.2">
      <c r="A18" s="512" t="s">
        <v>770</v>
      </c>
      <c r="B18" s="519"/>
      <c r="C18" s="519"/>
      <c r="D18" s="519"/>
      <c r="E18" s="519"/>
      <c r="F18" s="519"/>
      <c r="G18" s="519"/>
      <c r="H18" s="519"/>
      <c r="I18" s="519"/>
    </row>
    <row r="19" spans="1:10" ht="18" customHeight="1" x14ac:dyDescent="0.2">
      <c r="A19" s="512" t="s">
        <v>233</v>
      </c>
      <c r="B19" s="512"/>
      <c r="C19" s="512"/>
      <c r="D19" s="512"/>
      <c r="E19" s="512"/>
      <c r="F19" s="512"/>
      <c r="G19" s="512"/>
      <c r="H19" s="512"/>
      <c r="I19" s="512"/>
    </row>
    <row r="20" spans="1:10" ht="41.25" customHeight="1" x14ac:dyDescent="0.2">
      <c r="A20" s="460" t="s">
        <v>882</v>
      </c>
      <c r="B20" s="523"/>
      <c r="C20" s="523"/>
      <c r="D20" s="523"/>
      <c r="E20" s="523"/>
      <c r="F20" s="523"/>
      <c r="G20" s="523"/>
      <c r="H20" s="523"/>
      <c r="I20" s="523"/>
    </row>
    <row r="21" spans="1:10" ht="27.75" customHeight="1" x14ac:dyDescent="0.2">
      <c r="A21" s="460" t="s">
        <v>235</v>
      </c>
      <c r="B21" s="460"/>
      <c r="C21" s="460"/>
      <c r="D21" s="460"/>
      <c r="E21" s="460"/>
      <c r="F21" s="460"/>
      <c r="G21" s="460"/>
      <c r="H21" s="460"/>
      <c r="I21" s="460"/>
    </row>
  </sheetData>
  <mergeCells count="10">
    <mergeCell ref="A21:I21"/>
    <mergeCell ref="H5:I5"/>
    <mergeCell ref="A4:A5"/>
    <mergeCell ref="D4:D5"/>
    <mergeCell ref="G4:G5"/>
    <mergeCell ref="B5:C5"/>
    <mergeCell ref="E5:F5"/>
    <mergeCell ref="A18:I18"/>
    <mergeCell ref="A19:I19"/>
    <mergeCell ref="A20:I20"/>
  </mergeCells>
  <phoneticPr fontId="3"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77"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pageSetUpPr fitToPage="1"/>
  </sheetPr>
  <dimension ref="A1:H30"/>
  <sheetViews>
    <sheetView showGridLines="0" zoomScaleNormal="100" workbookViewId="0">
      <selection sqref="A1:XFD1"/>
    </sheetView>
  </sheetViews>
  <sheetFormatPr defaultRowHeight="12" x14ac:dyDescent="0.2"/>
  <cols>
    <col min="1" max="1" width="10" style="2" customWidth="1"/>
    <col min="2" max="2" width="20.42578125" style="2" customWidth="1"/>
    <col min="3" max="3" width="10" style="2" customWidth="1"/>
    <col min="4" max="4" width="20.42578125" style="2" customWidth="1"/>
    <col min="5" max="5" width="10" style="2" customWidth="1"/>
    <col min="6" max="6" width="20.42578125" style="2" customWidth="1"/>
    <col min="7" max="16384" width="9.140625" style="2"/>
  </cols>
  <sheetData>
    <row r="1" spans="1:8" ht="12.75" customHeight="1" x14ac:dyDescent="0.2">
      <c r="A1" s="25" t="s">
        <v>1043</v>
      </c>
      <c r="B1" s="301"/>
      <c r="C1" s="301"/>
      <c r="D1" s="301"/>
      <c r="E1" s="301"/>
      <c r="F1" s="301"/>
      <c r="H1" s="3" t="s">
        <v>204</v>
      </c>
    </row>
    <row r="2" spans="1:8" ht="12.75" customHeight="1" x14ac:dyDescent="0.2">
      <c r="A2" s="151" t="s">
        <v>771</v>
      </c>
      <c r="B2" s="301"/>
      <c r="C2" s="301"/>
      <c r="D2" s="301"/>
      <c r="E2" s="301"/>
      <c r="F2" s="301"/>
      <c r="H2" s="5" t="s">
        <v>205</v>
      </c>
    </row>
    <row r="3" spans="1:8" ht="12.75" customHeight="1" x14ac:dyDescent="0.2">
      <c r="A3" s="175" t="s">
        <v>883</v>
      </c>
      <c r="B3" s="242"/>
      <c r="C3" s="242"/>
      <c r="D3" s="242"/>
      <c r="E3" s="242"/>
      <c r="F3" s="242"/>
      <c r="H3" s="302"/>
    </row>
    <row r="4" spans="1:8" ht="5.0999999999999996" customHeight="1" x14ac:dyDescent="0.2">
      <c r="A4" s="303"/>
      <c r="B4" s="303"/>
      <c r="C4" s="303"/>
      <c r="D4" s="303"/>
      <c r="E4" s="304"/>
      <c r="F4" s="304"/>
    </row>
    <row r="5" spans="1:8" ht="43.15" customHeight="1" x14ac:dyDescent="0.2">
      <c r="A5" s="81" t="s">
        <v>835</v>
      </c>
      <c r="B5" s="75" t="s">
        <v>884</v>
      </c>
      <c r="C5" s="81" t="s">
        <v>835</v>
      </c>
      <c r="D5" s="75" t="s">
        <v>884</v>
      </c>
      <c r="E5" s="75" t="s">
        <v>835</v>
      </c>
      <c r="F5" s="83" t="s">
        <v>884</v>
      </c>
    </row>
    <row r="6" spans="1:8" ht="12.75" customHeight="1" x14ac:dyDescent="0.2">
      <c r="A6" s="305" t="s">
        <v>17</v>
      </c>
      <c r="B6" s="306">
        <v>30.446000000000002</v>
      </c>
      <c r="C6" s="92" t="s">
        <v>28</v>
      </c>
      <c r="D6" s="306">
        <v>35.828000000000003</v>
      </c>
      <c r="E6" s="92" t="s">
        <v>40</v>
      </c>
      <c r="F6" s="307">
        <v>38.087000000000003</v>
      </c>
    </row>
    <row r="7" spans="1:8" ht="12.75" customHeight="1" x14ac:dyDescent="0.2">
      <c r="A7" s="276" t="s">
        <v>10</v>
      </c>
      <c r="B7" s="261">
        <v>30.468</v>
      </c>
      <c r="C7" s="97" t="s">
        <v>29</v>
      </c>
      <c r="D7" s="261">
        <v>35.771999999999998</v>
      </c>
      <c r="E7" s="97" t="s">
        <v>41</v>
      </c>
      <c r="F7" s="22">
        <v>42.664999999999999</v>
      </c>
    </row>
    <row r="8" spans="1:8" ht="12.75" customHeight="1" x14ac:dyDescent="0.2">
      <c r="A8" s="276" t="s">
        <v>18</v>
      </c>
      <c r="B8" s="261">
        <v>30.847999999999999</v>
      </c>
      <c r="C8" s="97" t="s">
        <v>30</v>
      </c>
      <c r="D8" s="261">
        <v>34.226999999999997</v>
      </c>
      <c r="E8" s="97" t="s">
        <v>755</v>
      </c>
      <c r="F8" s="22">
        <v>50.536000000000001</v>
      </c>
    </row>
    <row r="9" spans="1:8" ht="12.75" customHeight="1" x14ac:dyDescent="0.2">
      <c r="A9" s="276" t="s">
        <v>19</v>
      </c>
      <c r="B9" s="261">
        <v>30.436</v>
      </c>
      <c r="C9" s="97" t="s">
        <v>31</v>
      </c>
      <c r="D9" s="261">
        <v>33.905999999999999</v>
      </c>
      <c r="E9" s="97" t="s">
        <v>754</v>
      </c>
      <c r="F9" s="22">
        <v>67.900999999999996</v>
      </c>
    </row>
    <row r="10" spans="1:8" ht="12.75" customHeight="1" x14ac:dyDescent="0.2">
      <c r="A10" s="276" t="s">
        <v>20</v>
      </c>
      <c r="B10" s="261">
        <v>30.367000000000001</v>
      </c>
      <c r="C10" s="97" t="s">
        <v>32</v>
      </c>
      <c r="D10" s="261">
        <v>33.866</v>
      </c>
      <c r="E10" s="97" t="s">
        <v>248</v>
      </c>
      <c r="F10" s="308">
        <v>48.75</v>
      </c>
    </row>
    <row r="11" spans="1:8" ht="12.75" customHeight="1" x14ac:dyDescent="0.2">
      <c r="A11" s="276" t="s">
        <v>21</v>
      </c>
      <c r="B11" s="230">
        <v>30.913</v>
      </c>
      <c r="C11" s="97" t="s">
        <v>33</v>
      </c>
      <c r="D11" s="230">
        <v>34.648000000000003</v>
      </c>
      <c r="E11" s="97" t="s">
        <v>255</v>
      </c>
      <c r="F11" s="309">
        <v>46.036000000000001</v>
      </c>
    </row>
    <row r="12" spans="1:8" ht="12.75" customHeight="1" x14ac:dyDescent="0.2">
      <c r="A12" s="276" t="s">
        <v>25</v>
      </c>
      <c r="B12" s="230">
        <v>30.478000000000002</v>
      </c>
      <c r="C12" s="97" t="s">
        <v>34</v>
      </c>
      <c r="D12" s="230">
        <v>34.441000000000003</v>
      </c>
      <c r="E12" s="97" t="s">
        <v>297</v>
      </c>
      <c r="F12" s="309">
        <v>48.805999999999997</v>
      </c>
    </row>
    <row r="13" spans="1:8" ht="12.75" customHeight="1" x14ac:dyDescent="0.2">
      <c r="A13" s="276" t="s">
        <v>22</v>
      </c>
      <c r="B13" s="230">
        <v>31.231999999999999</v>
      </c>
      <c r="C13" s="97" t="s">
        <v>35</v>
      </c>
      <c r="D13" s="230">
        <v>33.424999999999997</v>
      </c>
      <c r="E13" s="97" t="s">
        <v>325</v>
      </c>
      <c r="F13" s="309">
        <v>46.216000000000001</v>
      </c>
    </row>
    <row r="14" spans="1:8" ht="12.75" customHeight="1" x14ac:dyDescent="0.2">
      <c r="A14" s="276" t="s">
        <v>26</v>
      </c>
      <c r="B14" s="230">
        <v>30.771000000000001</v>
      </c>
      <c r="C14" s="97" t="s">
        <v>37</v>
      </c>
      <c r="D14" s="230">
        <v>33.828000000000003</v>
      </c>
      <c r="E14" s="97" t="s">
        <v>430</v>
      </c>
      <c r="F14" s="309">
        <v>46.512</v>
      </c>
    </row>
    <row r="15" spans="1:8" ht="12.75" customHeight="1" x14ac:dyDescent="0.2">
      <c r="A15" s="276" t="s">
        <v>23</v>
      </c>
      <c r="B15" s="231">
        <v>32.015999999999998</v>
      </c>
      <c r="C15" s="97" t="s">
        <v>36</v>
      </c>
      <c r="D15" s="231">
        <v>34.295000000000002</v>
      </c>
      <c r="E15" s="393" t="s">
        <v>606</v>
      </c>
      <c r="F15" s="310">
        <v>46.152999999999999</v>
      </c>
    </row>
    <row r="16" spans="1:8" ht="12.75" customHeight="1" x14ac:dyDescent="0.2">
      <c r="A16" s="276" t="s">
        <v>27</v>
      </c>
      <c r="B16" s="231">
        <v>36.371000000000002</v>
      </c>
      <c r="C16" s="97" t="s">
        <v>38</v>
      </c>
      <c r="D16" s="231">
        <v>34.155999999999999</v>
      </c>
      <c r="E16" s="7"/>
      <c r="F16" s="310"/>
    </row>
    <row r="17" spans="1:6" ht="12.75" customHeight="1" x14ac:dyDescent="0.2">
      <c r="A17" s="276" t="s">
        <v>24</v>
      </c>
      <c r="B17" s="231">
        <v>35.506</v>
      </c>
      <c r="C17" s="97" t="s">
        <v>39</v>
      </c>
      <c r="D17" s="231">
        <v>33.847999999999999</v>
      </c>
      <c r="E17" s="7"/>
      <c r="F17" s="310"/>
    </row>
    <row r="18" spans="1:6" ht="24" customHeight="1" x14ac:dyDescent="0.2">
      <c r="A18" s="520" t="s">
        <v>772</v>
      </c>
      <c r="B18" s="524"/>
      <c r="C18" s="524"/>
      <c r="D18" s="524"/>
      <c r="E18" s="524"/>
      <c r="F18" s="524"/>
    </row>
    <row r="19" spans="1:6" ht="24" customHeight="1" x14ac:dyDescent="0.2">
      <c r="A19" s="512" t="s">
        <v>236</v>
      </c>
      <c r="B19" s="512"/>
      <c r="C19" s="512"/>
      <c r="D19" s="512"/>
      <c r="E19" s="512"/>
      <c r="F19" s="512"/>
    </row>
    <row r="20" spans="1:6" ht="15" customHeight="1" x14ac:dyDescent="0.2">
      <c r="A20" s="460" t="s">
        <v>250</v>
      </c>
      <c r="B20" s="460"/>
      <c r="C20" s="460"/>
      <c r="D20" s="460"/>
      <c r="E20" s="460"/>
      <c r="F20" s="460"/>
    </row>
    <row r="21" spans="1:6" ht="24" customHeight="1" x14ac:dyDescent="0.2">
      <c r="A21" s="460" t="s">
        <v>773</v>
      </c>
      <c r="B21" s="525"/>
      <c r="C21" s="525"/>
      <c r="D21" s="525"/>
      <c r="E21" s="525"/>
      <c r="F21" s="525"/>
    </row>
    <row r="22" spans="1:6" ht="12.75" customHeight="1" x14ac:dyDescent="0.2">
      <c r="A22" s="311"/>
      <c r="E22" s="32"/>
      <c r="F22" s="32"/>
    </row>
    <row r="23" spans="1:6" ht="12.75" customHeight="1" x14ac:dyDescent="0.2"/>
    <row r="24" spans="1:6" ht="12.75" customHeight="1" x14ac:dyDescent="0.2"/>
    <row r="25" spans="1:6" ht="12.75" customHeight="1" x14ac:dyDescent="0.2"/>
    <row r="26" spans="1:6" ht="5.0999999999999996" customHeight="1" x14ac:dyDescent="0.2"/>
    <row r="27" spans="1:6" ht="12.75" customHeight="1" x14ac:dyDescent="0.2"/>
    <row r="28" spans="1:6" ht="21.75" customHeight="1" x14ac:dyDescent="0.2"/>
    <row r="29" spans="1:6" ht="12.75" customHeight="1" x14ac:dyDescent="0.2"/>
    <row r="30" spans="1:6" ht="23.25" customHeight="1" x14ac:dyDescent="0.2"/>
  </sheetData>
  <mergeCells count="4">
    <mergeCell ref="A19:F19"/>
    <mergeCell ref="A18:F18"/>
    <mergeCell ref="A20:F20"/>
    <mergeCell ref="A21:F21"/>
  </mergeCells>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pageSetUpPr fitToPage="1"/>
  </sheetPr>
  <dimension ref="A1:F18"/>
  <sheetViews>
    <sheetView showGridLines="0" zoomScaleNormal="100" workbookViewId="0">
      <selection sqref="A1:XFD1"/>
    </sheetView>
  </sheetViews>
  <sheetFormatPr defaultRowHeight="12" x14ac:dyDescent="0.2"/>
  <cols>
    <col min="1" max="1" width="51.7109375" style="2" customWidth="1"/>
    <col min="2" max="3" width="9.85546875" style="2" customWidth="1"/>
    <col min="4" max="4" width="55.28515625" style="2" customWidth="1"/>
    <col min="5" max="16384" width="9.140625" style="2"/>
  </cols>
  <sheetData>
    <row r="1" spans="1:6" ht="12.75" customHeight="1" x14ac:dyDescent="0.2">
      <c r="A1" s="25" t="s">
        <v>1044</v>
      </c>
      <c r="B1" s="25"/>
      <c r="C1" s="25"/>
      <c r="D1" s="25"/>
      <c r="F1" s="3" t="s">
        <v>204</v>
      </c>
    </row>
    <row r="2" spans="1:6" ht="12.75" customHeight="1" x14ac:dyDescent="0.2">
      <c r="A2" s="175" t="s">
        <v>777</v>
      </c>
      <c r="B2" s="25"/>
      <c r="C2" s="25"/>
      <c r="D2" s="25"/>
      <c r="F2" s="5" t="s">
        <v>205</v>
      </c>
    </row>
    <row r="3" spans="1:6" ht="5.0999999999999996" customHeight="1" x14ac:dyDescent="0.2">
      <c r="A3" s="18"/>
      <c r="B3" s="181"/>
      <c r="C3" s="181"/>
      <c r="D3" s="19"/>
    </row>
    <row r="4" spans="1:6" ht="31.5" customHeight="1" x14ac:dyDescent="0.2">
      <c r="A4" s="452" t="s">
        <v>64</v>
      </c>
      <c r="B4" s="6" t="s">
        <v>887</v>
      </c>
      <c r="C4" s="6" t="s">
        <v>888</v>
      </c>
      <c r="D4" s="527" t="s">
        <v>65</v>
      </c>
    </row>
    <row r="5" spans="1:6" ht="31.5" customHeight="1" x14ac:dyDescent="0.2">
      <c r="A5" s="526"/>
      <c r="B5" s="529" t="s">
        <v>889</v>
      </c>
      <c r="C5" s="529"/>
      <c r="D5" s="528"/>
    </row>
    <row r="6" spans="1:6" ht="14.25" customHeight="1" x14ac:dyDescent="0.2">
      <c r="A6" s="312" t="s">
        <v>13</v>
      </c>
      <c r="B6" s="313">
        <v>28.86</v>
      </c>
      <c r="C6" s="313">
        <v>50.25</v>
      </c>
      <c r="D6" s="272" t="s">
        <v>142</v>
      </c>
    </row>
    <row r="7" spans="1:6" ht="14.25" customHeight="1" x14ac:dyDescent="0.2">
      <c r="A7" s="276" t="s">
        <v>14</v>
      </c>
      <c r="B7" s="250">
        <v>3.93</v>
      </c>
      <c r="C7" s="250">
        <v>0.05</v>
      </c>
      <c r="D7" s="242" t="s">
        <v>66</v>
      </c>
    </row>
    <row r="8" spans="1:6" ht="14.25" customHeight="1" x14ac:dyDescent="0.2">
      <c r="A8" s="276" t="s">
        <v>15</v>
      </c>
      <c r="B8" s="250">
        <v>16.97</v>
      </c>
      <c r="C8" s="250">
        <v>0.2</v>
      </c>
      <c r="D8" s="316" t="s">
        <v>67</v>
      </c>
    </row>
    <row r="9" spans="1:6" ht="14.25" customHeight="1" x14ac:dyDescent="0.2">
      <c r="A9" s="280" t="s">
        <v>775</v>
      </c>
      <c r="B9" s="250">
        <v>7.01</v>
      </c>
      <c r="C9" s="250">
        <v>50</v>
      </c>
      <c r="D9" s="316" t="s">
        <v>885</v>
      </c>
    </row>
    <row r="10" spans="1:6" ht="14.25" customHeight="1" x14ac:dyDescent="0.2">
      <c r="A10" s="276" t="s">
        <v>776</v>
      </c>
      <c r="B10" s="250">
        <v>0.95</v>
      </c>
      <c r="C10" s="250">
        <v>0</v>
      </c>
      <c r="D10" s="316" t="s">
        <v>16</v>
      </c>
    </row>
    <row r="11" spans="1:6" ht="5.0999999999999996" customHeight="1" x14ac:dyDescent="0.2">
      <c r="A11" s="314"/>
      <c r="B11" s="8"/>
      <c r="C11" s="8"/>
      <c r="D11" s="315"/>
    </row>
    <row r="12" spans="1:6" s="24" customFormat="1" ht="14.25" customHeight="1" x14ac:dyDescent="0.2">
      <c r="A12" s="520" t="s">
        <v>774</v>
      </c>
      <c r="B12" s="512"/>
      <c r="C12" s="512"/>
      <c r="D12" s="512"/>
    </row>
    <row r="13" spans="1:6" s="24" customFormat="1" ht="14.25" customHeight="1" x14ac:dyDescent="0.2">
      <c r="A13" s="512" t="s">
        <v>236</v>
      </c>
      <c r="B13" s="512"/>
      <c r="C13" s="512"/>
      <c r="D13" s="512"/>
    </row>
    <row r="14" spans="1:6" s="24" customFormat="1" ht="14.25" customHeight="1" x14ac:dyDescent="0.2">
      <c r="A14" s="460" t="s">
        <v>886</v>
      </c>
      <c r="B14" s="460"/>
      <c r="C14" s="460"/>
      <c r="D14" s="460"/>
    </row>
    <row r="15" spans="1:6" s="24" customFormat="1" ht="14.25" customHeight="1" x14ac:dyDescent="0.2">
      <c r="A15" s="460" t="s">
        <v>237</v>
      </c>
      <c r="B15" s="460"/>
      <c r="C15" s="460"/>
      <c r="D15" s="460"/>
    </row>
    <row r="16" spans="1:6" ht="11.25" customHeight="1" x14ac:dyDescent="0.2"/>
    <row r="17" spans="1:1" ht="11.25" customHeight="1" x14ac:dyDescent="0.2"/>
    <row r="18" spans="1:1" x14ac:dyDescent="0.2">
      <c r="A18" s="271"/>
    </row>
  </sheetData>
  <mergeCells count="7">
    <mergeCell ref="A15:D15"/>
    <mergeCell ref="A4:A5"/>
    <mergeCell ref="D4:D5"/>
    <mergeCell ref="B5:C5"/>
    <mergeCell ref="A12:D12"/>
    <mergeCell ref="A13:D13"/>
    <mergeCell ref="A14:D14"/>
  </mergeCells>
  <hyperlinks>
    <hyperlink ref="F1" location="'Spis tablic_Contents'!A1" display="&lt; POWRÓT"/>
    <hyperlink ref="F2" location="'Spis tablic_Contents'!A1" display="&lt; BACK"/>
  </hyperlinks>
  <pageMargins left="0.78740157480314965" right="0.78740157480314965" top="0.78740157480314965" bottom="0.78740157480314965" header="0.51181102362204722" footer="0.51181102362204722"/>
  <pageSetup paperSize="9" scale="9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pageSetUpPr fitToPage="1"/>
  </sheetPr>
  <dimension ref="A1:J34"/>
  <sheetViews>
    <sheetView showGridLines="0" zoomScaleNormal="100" zoomScaleSheetLayoutView="150" workbookViewId="0">
      <selection sqref="A1:XFD1"/>
    </sheetView>
  </sheetViews>
  <sheetFormatPr defaultRowHeight="12" x14ac:dyDescent="0.2"/>
  <cols>
    <col min="1" max="1" width="37.85546875" style="2" customWidth="1"/>
    <col min="2" max="6" width="14.5703125" style="2" customWidth="1"/>
    <col min="7" max="7" width="37.85546875" style="2" customWidth="1"/>
    <col min="8" max="16384" width="9.140625" style="2"/>
  </cols>
  <sheetData>
    <row r="1" spans="1:10" ht="14.25" customHeight="1" x14ac:dyDescent="0.2">
      <c r="A1" s="399" t="s">
        <v>1045</v>
      </c>
      <c r="B1" s="25"/>
      <c r="C1" s="25"/>
      <c r="D1" s="25"/>
      <c r="E1" s="25"/>
      <c r="F1" s="25"/>
      <c r="G1" s="25"/>
      <c r="I1" s="3" t="s">
        <v>204</v>
      </c>
      <c r="J1" s="17"/>
    </row>
    <row r="2" spans="1:10" ht="14.25" customHeight="1" x14ac:dyDescent="0.2">
      <c r="A2" s="252" t="s">
        <v>965</v>
      </c>
      <c r="B2" s="19"/>
      <c r="C2" s="19"/>
      <c r="D2" s="19"/>
      <c r="E2" s="19"/>
      <c r="F2" s="19"/>
      <c r="G2" s="19"/>
      <c r="I2" s="5" t="s">
        <v>205</v>
      </c>
      <c r="J2" s="17"/>
    </row>
    <row r="3" spans="1:10" ht="7.5" customHeight="1" x14ac:dyDescent="0.2">
      <c r="A3" s="18"/>
      <c r="B3" s="20"/>
      <c r="C3" s="20"/>
      <c r="D3" s="20"/>
      <c r="E3" s="20"/>
      <c r="F3" s="20"/>
      <c r="G3" s="18"/>
      <c r="I3" s="11"/>
      <c r="J3" s="17"/>
    </row>
    <row r="4" spans="1:10" ht="33" customHeight="1" x14ac:dyDescent="0.2">
      <c r="A4" s="452" t="s">
        <v>68</v>
      </c>
      <c r="B4" s="437" t="s">
        <v>890</v>
      </c>
      <c r="C4" s="437"/>
      <c r="D4" s="437"/>
      <c r="E4" s="437"/>
      <c r="F4" s="437"/>
      <c r="G4" s="527" t="s">
        <v>69</v>
      </c>
      <c r="J4" s="17"/>
    </row>
    <row r="5" spans="1:10" ht="43.5" customHeight="1" x14ac:dyDescent="0.2">
      <c r="A5" s="532"/>
      <c r="B5" s="488" t="s">
        <v>891</v>
      </c>
      <c r="C5" s="488" t="s">
        <v>892</v>
      </c>
      <c r="D5" s="488" t="s">
        <v>896</v>
      </c>
      <c r="E5" s="436" t="s">
        <v>895</v>
      </c>
      <c r="F5" s="437"/>
      <c r="G5" s="533"/>
      <c r="J5" s="17"/>
    </row>
    <row r="6" spans="1:10" ht="58.5" customHeight="1" x14ac:dyDescent="0.2">
      <c r="A6" s="526"/>
      <c r="B6" s="489"/>
      <c r="C6" s="489"/>
      <c r="D6" s="489"/>
      <c r="E6" s="6" t="s">
        <v>893</v>
      </c>
      <c r="F6" s="12" t="s">
        <v>894</v>
      </c>
      <c r="G6" s="528"/>
      <c r="J6" s="17"/>
    </row>
    <row r="7" spans="1:10" ht="19.5" customHeight="1" x14ac:dyDescent="0.2">
      <c r="A7" s="33" t="s">
        <v>70</v>
      </c>
      <c r="B7" s="34"/>
      <c r="C7" s="34"/>
      <c r="D7" s="34"/>
      <c r="E7" s="34"/>
      <c r="F7" s="34"/>
      <c r="G7" s="317" t="s">
        <v>71</v>
      </c>
      <c r="J7" s="17"/>
    </row>
    <row r="8" spans="1:10" ht="12.75" customHeight="1" x14ac:dyDescent="0.2">
      <c r="A8" s="35" t="s">
        <v>79</v>
      </c>
      <c r="B8" s="36">
        <f>SUM(B10:B12)</f>
        <v>1710</v>
      </c>
      <c r="C8" s="36">
        <f t="shared" ref="C8:F8" si="0">SUM(C10:C12)</f>
        <v>448</v>
      </c>
      <c r="D8" s="36">
        <f t="shared" si="0"/>
        <v>254</v>
      </c>
      <c r="E8" s="36">
        <f t="shared" si="0"/>
        <v>137</v>
      </c>
      <c r="F8" s="36">
        <f t="shared" si="0"/>
        <v>18</v>
      </c>
      <c r="G8" s="149" t="s">
        <v>72</v>
      </c>
      <c r="J8" s="17"/>
    </row>
    <row r="9" spans="1:10" ht="12.75" customHeight="1" x14ac:dyDescent="0.2">
      <c r="A9" s="395" t="s">
        <v>964</v>
      </c>
      <c r="B9" s="1"/>
      <c r="C9" s="36"/>
      <c r="D9" s="1"/>
      <c r="E9" s="36"/>
      <c r="F9" s="36"/>
      <c r="G9" s="398" t="s">
        <v>958</v>
      </c>
      <c r="J9" s="17"/>
    </row>
    <row r="10" spans="1:10" ht="12.75" customHeight="1" x14ac:dyDescent="0.2">
      <c r="A10" s="396" t="s">
        <v>953</v>
      </c>
      <c r="B10" s="1">
        <v>408</v>
      </c>
      <c r="C10" s="36">
        <v>100</v>
      </c>
      <c r="D10" s="1">
        <v>62</v>
      </c>
      <c r="E10" s="36">
        <v>44</v>
      </c>
      <c r="F10" s="36">
        <v>9</v>
      </c>
      <c r="G10" s="397" t="s">
        <v>959</v>
      </c>
      <c r="J10" s="17"/>
    </row>
    <row r="11" spans="1:10" ht="12.75" customHeight="1" x14ac:dyDescent="0.2">
      <c r="A11" s="396" t="s">
        <v>954</v>
      </c>
      <c r="B11" s="1">
        <v>1229</v>
      </c>
      <c r="C11" s="36">
        <v>335</v>
      </c>
      <c r="D11" s="1">
        <v>189</v>
      </c>
      <c r="E11" s="36">
        <v>91</v>
      </c>
      <c r="F11" s="36">
        <v>9</v>
      </c>
      <c r="G11" s="397" t="s">
        <v>960</v>
      </c>
      <c r="J11" s="17"/>
    </row>
    <row r="12" spans="1:10" ht="12.75" customHeight="1" x14ac:dyDescent="0.2">
      <c r="A12" s="396" t="s">
        <v>955</v>
      </c>
      <c r="B12" s="1">
        <v>73</v>
      </c>
      <c r="C12" s="36">
        <v>13</v>
      </c>
      <c r="D12" s="1">
        <v>3</v>
      </c>
      <c r="E12" s="36">
        <v>2</v>
      </c>
      <c r="F12" s="36">
        <v>0</v>
      </c>
      <c r="G12" s="397" t="s">
        <v>957</v>
      </c>
      <c r="J12" s="17"/>
    </row>
    <row r="13" spans="1:10" ht="12.75" customHeight="1" x14ac:dyDescent="0.2">
      <c r="A13" s="35" t="s">
        <v>80</v>
      </c>
      <c r="B13" s="1">
        <v>3025</v>
      </c>
      <c r="C13" s="36">
        <v>801</v>
      </c>
      <c r="D13" s="1">
        <v>309</v>
      </c>
      <c r="E13" s="36">
        <v>295</v>
      </c>
      <c r="F13" s="36">
        <v>95</v>
      </c>
      <c r="G13" s="149" t="s">
        <v>73</v>
      </c>
      <c r="J13" s="17"/>
    </row>
    <row r="14" spans="1:10" ht="12.75" customHeight="1" x14ac:dyDescent="0.2">
      <c r="A14" s="35" t="s">
        <v>81</v>
      </c>
      <c r="B14" s="1">
        <v>523</v>
      </c>
      <c r="C14" s="36">
        <v>134</v>
      </c>
      <c r="D14" s="1">
        <v>49</v>
      </c>
      <c r="E14" s="36">
        <v>63</v>
      </c>
      <c r="F14" s="36">
        <v>10</v>
      </c>
      <c r="G14" s="149" t="s">
        <v>74</v>
      </c>
      <c r="J14" s="17"/>
    </row>
    <row r="15" spans="1:10" ht="12.75" customHeight="1" x14ac:dyDescent="0.2">
      <c r="A15" s="35" t="s">
        <v>82</v>
      </c>
      <c r="B15" s="1">
        <v>587</v>
      </c>
      <c r="C15" s="36">
        <v>148</v>
      </c>
      <c r="D15" s="1">
        <v>62</v>
      </c>
      <c r="E15" s="36">
        <v>49</v>
      </c>
      <c r="F15" s="36">
        <v>13</v>
      </c>
      <c r="G15" s="149" t="s">
        <v>75</v>
      </c>
      <c r="J15" s="17"/>
    </row>
    <row r="16" spans="1:10" ht="12.75" customHeight="1" x14ac:dyDescent="0.2">
      <c r="A16" s="37" t="s">
        <v>948</v>
      </c>
      <c r="B16" s="21">
        <v>12955</v>
      </c>
      <c r="C16" s="31">
        <v>3316</v>
      </c>
      <c r="D16" s="21">
        <v>1248</v>
      </c>
      <c r="E16" s="31">
        <v>1538</v>
      </c>
      <c r="F16" s="21">
        <v>454</v>
      </c>
      <c r="G16" s="149" t="s">
        <v>238</v>
      </c>
      <c r="J16" s="17"/>
    </row>
    <row r="17" spans="1:10" ht="12.75" customHeight="1" x14ac:dyDescent="0.2">
      <c r="A17" s="37" t="s">
        <v>949</v>
      </c>
      <c r="B17" s="21">
        <v>3247</v>
      </c>
      <c r="C17" s="31">
        <v>1007</v>
      </c>
      <c r="D17" s="21">
        <v>583</v>
      </c>
      <c r="E17" s="31">
        <v>521</v>
      </c>
      <c r="F17" s="21">
        <v>51</v>
      </c>
      <c r="G17" s="149" t="s">
        <v>76</v>
      </c>
      <c r="J17" s="17"/>
    </row>
    <row r="18" spans="1:10" ht="12.75" customHeight="1" x14ac:dyDescent="0.2">
      <c r="A18" s="37" t="s">
        <v>83</v>
      </c>
      <c r="B18" s="21">
        <v>347</v>
      </c>
      <c r="C18" s="31">
        <v>85</v>
      </c>
      <c r="D18" s="21">
        <v>41</v>
      </c>
      <c r="E18" s="31">
        <v>30</v>
      </c>
      <c r="F18" s="21">
        <v>0</v>
      </c>
      <c r="G18" s="149" t="s">
        <v>77</v>
      </c>
      <c r="J18" s="17"/>
    </row>
    <row r="19" spans="1:10" ht="12.75" customHeight="1" x14ac:dyDescent="0.2">
      <c r="A19" s="37" t="s">
        <v>84</v>
      </c>
      <c r="B19" s="385">
        <v>787</v>
      </c>
      <c r="C19" s="383">
        <v>216</v>
      </c>
      <c r="D19" s="385">
        <v>96</v>
      </c>
      <c r="E19" s="383">
        <v>88</v>
      </c>
      <c r="F19" s="385">
        <v>2</v>
      </c>
      <c r="G19" s="149" t="s">
        <v>78</v>
      </c>
      <c r="J19" s="17"/>
    </row>
    <row r="20" spans="1:10" ht="12.75" customHeight="1" x14ac:dyDescent="0.2">
      <c r="A20" s="241" t="s">
        <v>950</v>
      </c>
      <c r="B20" s="385"/>
      <c r="C20" s="383"/>
      <c r="D20" s="385"/>
      <c r="E20" s="383"/>
      <c r="F20" s="385"/>
      <c r="G20" s="384" t="s">
        <v>961</v>
      </c>
      <c r="J20" s="17"/>
    </row>
    <row r="21" spans="1:10" ht="12.75" customHeight="1" x14ac:dyDescent="0.2">
      <c r="A21" s="37" t="s">
        <v>951</v>
      </c>
      <c r="B21" s="385">
        <v>1</v>
      </c>
      <c r="C21" s="383">
        <v>1</v>
      </c>
      <c r="D21" s="385">
        <v>1</v>
      </c>
      <c r="E21" s="383">
        <v>1</v>
      </c>
      <c r="F21" s="385">
        <v>0</v>
      </c>
      <c r="G21" s="382" t="s">
        <v>963</v>
      </c>
      <c r="J21" s="17"/>
    </row>
    <row r="22" spans="1:10" ht="12.75" customHeight="1" x14ac:dyDescent="0.2">
      <c r="A22" s="394" t="s">
        <v>952</v>
      </c>
      <c r="B22" s="522">
        <v>0</v>
      </c>
      <c r="C22" s="491">
        <v>0</v>
      </c>
      <c r="D22" s="522">
        <v>0</v>
      </c>
      <c r="E22" s="491">
        <v>0</v>
      </c>
      <c r="F22" s="522">
        <v>0</v>
      </c>
      <c r="G22" s="382" t="s">
        <v>962</v>
      </c>
      <c r="J22" s="17"/>
    </row>
    <row r="23" spans="1:10" ht="7.5" customHeight="1" x14ac:dyDescent="0.2">
      <c r="B23" s="522"/>
      <c r="C23" s="491"/>
      <c r="D23" s="522"/>
      <c r="E23" s="491"/>
      <c r="F23" s="522"/>
      <c r="J23" s="17"/>
    </row>
    <row r="24" spans="1:10" ht="15" customHeight="1" x14ac:dyDescent="0.2">
      <c r="A24" s="530" t="s">
        <v>85</v>
      </c>
      <c r="B24" s="530"/>
      <c r="C24" s="530"/>
      <c r="D24" s="530"/>
      <c r="E24" s="530"/>
      <c r="F24" s="530"/>
      <c r="G24" s="530"/>
      <c r="J24" s="17"/>
    </row>
    <row r="25" spans="1:10" x14ac:dyDescent="0.2">
      <c r="A25" s="531" t="s">
        <v>86</v>
      </c>
      <c r="B25" s="531"/>
      <c r="C25" s="531"/>
      <c r="D25" s="531"/>
      <c r="E25" s="531"/>
      <c r="F25" s="531"/>
      <c r="G25" s="531"/>
      <c r="J25" s="17"/>
    </row>
    <row r="27" spans="1:10" x14ac:dyDescent="0.2">
      <c r="B27" s="10"/>
      <c r="C27" s="10"/>
      <c r="D27" s="10"/>
      <c r="E27" s="10"/>
      <c r="F27" s="10"/>
      <c r="G27" s="10"/>
    </row>
    <row r="28" spans="1:10" x14ac:dyDescent="0.2">
      <c r="B28" s="10"/>
      <c r="C28" s="10"/>
      <c r="D28" s="10"/>
      <c r="E28" s="10"/>
      <c r="F28" s="10"/>
      <c r="G28" s="10"/>
    </row>
    <row r="29" spans="1:10" x14ac:dyDescent="0.2">
      <c r="B29" s="38"/>
      <c r="C29" s="38"/>
      <c r="D29" s="38"/>
      <c r="E29" s="38"/>
      <c r="F29" s="38"/>
      <c r="G29" s="27"/>
    </row>
    <row r="30" spans="1:10" x14ac:dyDescent="0.2">
      <c r="B30" s="511"/>
      <c r="C30" s="511"/>
      <c r="D30" s="511"/>
      <c r="E30" s="511"/>
      <c r="F30" s="511"/>
      <c r="G30" s="27"/>
    </row>
    <row r="31" spans="1:10" x14ac:dyDescent="0.2">
      <c r="B31" s="511"/>
      <c r="C31" s="511"/>
      <c r="D31" s="511"/>
      <c r="E31" s="511"/>
      <c r="F31" s="511"/>
      <c r="G31" s="27"/>
    </row>
    <row r="32" spans="1:10" x14ac:dyDescent="0.2">
      <c r="B32" s="38"/>
      <c r="C32" s="38"/>
      <c r="D32" s="38"/>
      <c r="E32" s="38"/>
      <c r="F32" s="38"/>
      <c r="G32" s="27"/>
    </row>
    <row r="33" spans="2:7" x14ac:dyDescent="0.2">
      <c r="B33" s="10"/>
      <c r="C33" s="10"/>
      <c r="D33" s="10"/>
      <c r="E33" s="10"/>
      <c r="F33" s="10"/>
      <c r="G33" s="10"/>
    </row>
    <row r="34" spans="2:7" x14ac:dyDescent="0.2">
      <c r="B34" s="10"/>
      <c r="C34" s="10"/>
      <c r="D34" s="10"/>
      <c r="E34" s="10"/>
      <c r="F34" s="10"/>
      <c r="G34" s="10"/>
    </row>
  </sheetData>
  <mergeCells count="19">
    <mergeCell ref="B30:B31"/>
    <mergeCell ref="C30:C31"/>
    <mergeCell ref="D30:D31"/>
    <mergeCell ref="E30:E31"/>
    <mergeCell ref="F30:F31"/>
    <mergeCell ref="B5:B6"/>
    <mergeCell ref="C5:C6"/>
    <mergeCell ref="D5:D6"/>
    <mergeCell ref="A24:G24"/>
    <mergeCell ref="A25:G25"/>
    <mergeCell ref="A4:A6"/>
    <mergeCell ref="B4:F4"/>
    <mergeCell ref="E5:F5"/>
    <mergeCell ref="G4:G6"/>
    <mergeCell ref="B22:B23"/>
    <mergeCell ref="C22:C23"/>
    <mergeCell ref="D22:D23"/>
    <mergeCell ref="E22:E23"/>
    <mergeCell ref="F22:F23"/>
  </mergeCells>
  <phoneticPr fontId="3"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88" fitToHeight="0" orientation="landscape" r:id="rId1"/>
  <headerFooter alignWithMargins="0"/>
  <ignoredErrors>
    <ignoredError sqref="B8:F8"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showGridLines="0" zoomScaleNormal="100" workbookViewId="0">
      <selection activeCell="G1" sqref="G1"/>
    </sheetView>
  </sheetViews>
  <sheetFormatPr defaultRowHeight="12" x14ac:dyDescent="0.2"/>
  <cols>
    <col min="1" max="1" width="61.28515625" style="40" customWidth="1"/>
    <col min="2" max="5" width="16.140625" style="40" customWidth="1"/>
    <col min="6" max="16384" width="9.140625" style="40"/>
  </cols>
  <sheetData>
    <row r="1" spans="1:7" ht="12.75" customHeight="1" x14ac:dyDescent="0.2">
      <c r="A1" s="400" t="s">
        <v>1046</v>
      </c>
      <c r="B1" s="39"/>
      <c r="C1" s="39"/>
      <c r="D1" s="39"/>
      <c r="E1" s="39"/>
      <c r="G1" s="3" t="s">
        <v>204</v>
      </c>
    </row>
    <row r="2" spans="1:7" ht="12.75" customHeight="1" x14ac:dyDescent="0.2">
      <c r="A2" s="318" t="s">
        <v>968</v>
      </c>
      <c r="B2" s="42"/>
      <c r="C2" s="42"/>
      <c r="D2" s="42"/>
      <c r="E2" s="42"/>
      <c r="G2" s="425" t="s">
        <v>205</v>
      </c>
    </row>
    <row r="3" spans="1:7" ht="5.0999999999999996" customHeight="1" x14ac:dyDescent="0.2">
      <c r="A3" s="41"/>
      <c r="B3" s="43"/>
      <c r="C3" s="43"/>
      <c r="D3" s="43"/>
      <c r="E3" s="43"/>
      <c r="G3" s="11"/>
    </row>
    <row r="4" spans="1:7" ht="30" customHeight="1" x14ac:dyDescent="0.2">
      <c r="A4" s="534" t="s">
        <v>897</v>
      </c>
      <c r="B4" s="537" t="s">
        <v>898</v>
      </c>
      <c r="C4" s="537"/>
      <c r="D4" s="537"/>
      <c r="E4" s="537"/>
    </row>
    <row r="5" spans="1:7" ht="30" customHeight="1" x14ac:dyDescent="0.2">
      <c r="A5" s="535"/>
      <c r="B5" s="538" t="s">
        <v>604</v>
      </c>
      <c r="C5" s="539"/>
      <c r="D5" s="540" t="s">
        <v>605</v>
      </c>
      <c r="E5" s="542" t="s">
        <v>900</v>
      </c>
    </row>
    <row r="6" spans="1:7" ht="54.75" customHeight="1" x14ac:dyDescent="0.2">
      <c r="A6" s="535"/>
      <c r="B6" s="44" t="s">
        <v>966</v>
      </c>
      <c r="C6" s="44" t="s">
        <v>967</v>
      </c>
      <c r="D6" s="541"/>
      <c r="E6" s="543"/>
    </row>
    <row r="7" spans="1:7" ht="30" customHeight="1" x14ac:dyDescent="0.2">
      <c r="A7" s="536"/>
      <c r="B7" s="537" t="s">
        <v>899</v>
      </c>
      <c r="C7" s="537"/>
      <c r="D7" s="537"/>
      <c r="E7" s="537"/>
    </row>
    <row r="8" spans="1:7" ht="15" customHeight="1" x14ac:dyDescent="0.2">
      <c r="A8" s="45" t="s">
        <v>260</v>
      </c>
      <c r="B8" s="46">
        <v>38</v>
      </c>
      <c r="C8" s="46">
        <v>272</v>
      </c>
      <c r="D8" s="47">
        <v>6</v>
      </c>
      <c r="E8" s="48">
        <v>40</v>
      </c>
    </row>
    <row r="9" spans="1:7" ht="15" customHeight="1" x14ac:dyDescent="0.2">
      <c r="A9" s="319" t="s">
        <v>261</v>
      </c>
      <c r="B9" s="49"/>
      <c r="C9" s="49"/>
      <c r="D9" s="49"/>
      <c r="E9" s="50"/>
    </row>
    <row r="10" spans="1:7" ht="15" customHeight="1" x14ac:dyDescent="0.2">
      <c r="A10" s="51" t="s">
        <v>263</v>
      </c>
      <c r="B10" s="52">
        <v>329</v>
      </c>
      <c r="C10" s="52">
        <v>751</v>
      </c>
      <c r="D10" s="52">
        <v>24</v>
      </c>
      <c r="E10" s="48">
        <v>483</v>
      </c>
    </row>
    <row r="11" spans="1:7" ht="15" customHeight="1" x14ac:dyDescent="0.2">
      <c r="A11" s="319" t="s">
        <v>264</v>
      </c>
      <c r="B11" s="52"/>
      <c r="C11" s="52"/>
      <c r="D11" s="52"/>
      <c r="E11" s="48"/>
    </row>
    <row r="12" spans="1:7" ht="15" customHeight="1" x14ac:dyDescent="0.2">
      <c r="A12" s="53" t="s">
        <v>262</v>
      </c>
      <c r="B12" s="52">
        <v>1</v>
      </c>
      <c r="C12" s="52">
        <v>80</v>
      </c>
      <c r="D12" s="52">
        <v>3</v>
      </c>
      <c r="E12" s="48">
        <v>2037</v>
      </c>
    </row>
    <row r="13" spans="1:7" ht="15" customHeight="1" x14ac:dyDescent="0.2">
      <c r="A13" s="319" t="s">
        <v>168</v>
      </c>
      <c r="B13" s="54"/>
      <c r="C13" s="55"/>
      <c r="D13" s="55"/>
      <c r="E13" s="56"/>
    </row>
    <row r="14" spans="1:7" ht="5.0999999999999996" customHeight="1" x14ac:dyDescent="0.2"/>
    <row r="15" spans="1:7" ht="18.75" customHeight="1" x14ac:dyDescent="0.2">
      <c r="A15" s="57" t="s">
        <v>85</v>
      </c>
    </row>
    <row r="16" spans="1:7" x14ac:dyDescent="0.2">
      <c r="A16" s="320" t="s">
        <v>86</v>
      </c>
    </row>
  </sheetData>
  <mergeCells count="6">
    <mergeCell ref="A4:A7"/>
    <mergeCell ref="B4:E4"/>
    <mergeCell ref="B5:C5"/>
    <mergeCell ref="D5:D6"/>
    <mergeCell ref="E5:E6"/>
    <mergeCell ref="B7:E7"/>
  </mergeCells>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91" fitToHeight="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pageSetUpPr fitToPage="1"/>
  </sheetPr>
  <dimension ref="A1:K21"/>
  <sheetViews>
    <sheetView showGridLines="0" zoomScaleNormal="100" workbookViewId="0">
      <selection sqref="A1:XFD1"/>
    </sheetView>
  </sheetViews>
  <sheetFormatPr defaultRowHeight="12" x14ac:dyDescent="0.2"/>
  <cols>
    <col min="1" max="1" width="48.85546875" style="2" customWidth="1"/>
    <col min="2" max="2" width="13.28515625" style="2" customWidth="1"/>
    <col min="3" max="3" width="14" style="2" customWidth="1"/>
    <col min="4" max="9" width="13.28515625" style="2" customWidth="1"/>
    <col min="10" max="10" width="49.28515625" style="2" customWidth="1"/>
    <col min="11" max="16384" width="9.140625" style="2"/>
  </cols>
  <sheetData>
    <row r="1" spans="1:11" ht="12.75" customHeight="1" x14ac:dyDescent="0.2">
      <c r="A1" s="399" t="s">
        <v>1047</v>
      </c>
      <c r="B1" s="25"/>
      <c r="C1" s="25"/>
      <c r="D1" s="25"/>
      <c r="E1" s="25"/>
      <c r="F1" s="25"/>
      <c r="G1" s="25"/>
      <c r="H1" s="25"/>
      <c r="I1" s="25"/>
      <c r="K1" s="3" t="s">
        <v>204</v>
      </c>
    </row>
    <row r="2" spans="1:11" ht="12.75" customHeight="1" x14ac:dyDescent="0.2">
      <c r="A2" s="252" t="s">
        <v>983</v>
      </c>
      <c r="B2" s="19"/>
      <c r="C2" s="19"/>
      <c r="D2" s="19"/>
      <c r="E2" s="19"/>
      <c r="F2" s="19"/>
      <c r="G2" s="19"/>
      <c r="H2" s="19"/>
      <c r="I2" s="19"/>
      <c r="K2" s="5" t="s">
        <v>205</v>
      </c>
    </row>
    <row r="3" spans="1:11" ht="5.0999999999999996" customHeight="1" x14ac:dyDescent="0.2">
      <c r="A3" s="18"/>
      <c r="B3" s="20"/>
      <c r="C3" s="20"/>
      <c r="D3" s="20"/>
      <c r="E3" s="20"/>
      <c r="F3" s="20"/>
      <c r="G3" s="20"/>
      <c r="H3" s="20"/>
      <c r="I3" s="20"/>
      <c r="K3" s="11"/>
    </row>
    <row r="4" spans="1:11" ht="32.25" customHeight="1" x14ac:dyDescent="0.2">
      <c r="A4" s="440" t="s">
        <v>976</v>
      </c>
      <c r="B4" s="437" t="s">
        <v>901</v>
      </c>
      <c r="C4" s="437"/>
      <c r="D4" s="437"/>
      <c r="E4" s="437"/>
      <c r="F4" s="437"/>
      <c r="G4" s="437"/>
      <c r="H4" s="437"/>
      <c r="I4" s="437"/>
      <c r="J4" s="544" t="s">
        <v>977</v>
      </c>
    </row>
    <row r="5" spans="1:11" ht="32.25" customHeight="1" x14ac:dyDescent="0.2">
      <c r="A5" s="458"/>
      <c r="B5" s="436" t="s">
        <v>978</v>
      </c>
      <c r="C5" s="438"/>
      <c r="D5" s="488" t="s">
        <v>984</v>
      </c>
      <c r="E5" s="488" t="s">
        <v>985</v>
      </c>
      <c r="F5" s="488" t="s">
        <v>903</v>
      </c>
      <c r="G5" s="436" t="s">
        <v>907</v>
      </c>
      <c r="H5" s="438"/>
      <c r="I5" s="439" t="s">
        <v>906</v>
      </c>
      <c r="J5" s="545"/>
    </row>
    <row r="6" spans="1:11" ht="92.25" customHeight="1" x14ac:dyDescent="0.2">
      <c r="A6" s="442"/>
      <c r="B6" s="6" t="s">
        <v>891</v>
      </c>
      <c r="C6" s="6" t="s">
        <v>892</v>
      </c>
      <c r="D6" s="489"/>
      <c r="E6" s="489"/>
      <c r="F6" s="489"/>
      <c r="G6" s="6" t="s">
        <v>904</v>
      </c>
      <c r="H6" s="6" t="s">
        <v>905</v>
      </c>
      <c r="I6" s="441"/>
      <c r="J6" s="444"/>
    </row>
    <row r="7" spans="1:11" ht="15.75" customHeight="1" x14ac:dyDescent="0.2">
      <c r="A7" s="402" t="s">
        <v>908</v>
      </c>
      <c r="B7" s="381"/>
      <c r="C7" s="30"/>
      <c r="D7" s="30"/>
      <c r="E7" s="30"/>
      <c r="F7" s="30"/>
      <c r="G7" s="21"/>
      <c r="H7" s="21"/>
      <c r="I7" s="31"/>
      <c r="J7" s="401" t="s">
        <v>227</v>
      </c>
    </row>
    <row r="8" spans="1:11" s="345" customFormat="1" ht="15.75" customHeight="1" x14ac:dyDescent="0.2">
      <c r="A8" s="410" t="s">
        <v>974</v>
      </c>
      <c r="B8" s="127">
        <v>12705</v>
      </c>
      <c r="C8" s="284">
        <v>3550</v>
      </c>
      <c r="D8" s="127">
        <v>3593</v>
      </c>
      <c r="E8" s="284">
        <v>166</v>
      </c>
      <c r="F8" s="127">
        <v>1325</v>
      </c>
      <c r="G8" s="284">
        <v>38475</v>
      </c>
      <c r="H8" s="127">
        <v>35078</v>
      </c>
      <c r="I8" s="285">
        <v>0</v>
      </c>
      <c r="J8" s="411" t="s">
        <v>169</v>
      </c>
    </row>
    <row r="9" spans="1:11" ht="15.75" customHeight="1" x14ac:dyDescent="0.2">
      <c r="A9" s="403" t="s">
        <v>969</v>
      </c>
      <c r="B9" s="8"/>
      <c r="C9" s="14"/>
      <c r="D9" s="8"/>
      <c r="E9" s="14"/>
      <c r="F9" s="8"/>
      <c r="G9" s="14"/>
      <c r="H9" s="8"/>
      <c r="I9" s="15"/>
      <c r="J9" s="407" t="s">
        <v>982</v>
      </c>
    </row>
    <row r="10" spans="1:11" ht="15.75" customHeight="1" x14ac:dyDescent="0.2">
      <c r="A10" s="404" t="s">
        <v>970</v>
      </c>
      <c r="B10" s="8">
        <v>690</v>
      </c>
      <c r="C10" s="14">
        <v>230</v>
      </c>
      <c r="D10" s="8">
        <v>252</v>
      </c>
      <c r="E10" s="14">
        <v>13</v>
      </c>
      <c r="F10" s="8">
        <v>126</v>
      </c>
      <c r="G10" s="14">
        <v>8019</v>
      </c>
      <c r="H10" s="8">
        <v>7741</v>
      </c>
      <c r="I10" s="15">
        <v>0</v>
      </c>
      <c r="J10" s="409" t="s">
        <v>956</v>
      </c>
    </row>
    <row r="11" spans="1:11" ht="15.75" customHeight="1" x14ac:dyDescent="0.2">
      <c r="A11" s="404" t="s">
        <v>971</v>
      </c>
      <c r="B11" s="8">
        <v>8531</v>
      </c>
      <c r="C11" s="14">
        <v>2301</v>
      </c>
      <c r="D11" s="8">
        <v>2327</v>
      </c>
      <c r="E11" s="14">
        <v>106</v>
      </c>
      <c r="F11" s="8">
        <v>988</v>
      </c>
      <c r="G11" s="14">
        <v>10648</v>
      </c>
      <c r="H11" s="8">
        <v>8896</v>
      </c>
      <c r="I11" s="15">
        <v>0</v>
      </c>
      <c r="J11" s="409" t="s">
        <v>980</v>
      </c>
    </row>
    <row r="12" spans="1:11" s="345" customFormat="1" ht="15.75" customHeight="1" x14ac:dyDescent="0.2">
      <c r="A12" s="410" t="s">
        <v>972</v>
      </c>
      <c r="B12" s="127">
        <v>4095</v>
      </c>
      <c r="C12" s="284">
        <v>1195</v>
      </c>
      <c r="D12" s="127">
        <v>1249</v>
      </c>
      <c r="E12" s="284">
        <v>41</v>
      </c>
      <c r="F12" s="127">
        <v>336</v>
      </c>
      <c r="G12" s="284">
        <v>11989</v>
      </c>
      <c r="H12" s="127">
        <v>10834</v>
      </c>
      <c r="I12" s="285">
        <v>0</v>
      </c>
      <c r="J12" s="411" t="s">
        <v>979</v>
      </c>
    </row>
    <row r="13" spans="1:11" ht="15.75" customHeight="1" x14ac:dyDescent="0.2">
      <c r="A13" s="403" t="s">
        <v>969</v>
      </c>
      <c r="B13" s="29"/>
      <c r="C13" s="28"/>
      <c r="D13" s="29"/>
      <c r="E13" s="28"/>
      <c r="F13" s="29"/>
      <c r="G13" s="28"/>
      <c r="H13" s="29"/>
      <c r="I13" s="15"/>
      <c r="J13" s="408" t="s">
        <v>982</v>
      </c>
    </row>
    <row r="14" spans="1:11" ht="15.75" customHeight="1" x14ac:dyDescent="0.2">
      <c r="A14" s="404" t="s">
        <v>970</v>
      </c>
      <c r="B14" s="29">
        <v>381</v>
      </c>
      <c r="C14" s="28">
        <v>125</v>
      </c>
      <c r="D14" s="29">
        <v>137</v>
      </c>
      <c r="E14" s="28">
        <v>6</v>
      </c>
      <c r="F14" s="29">
        <v>21</v>
      </c>
      <c r="G14" s="28">
        <v>6548</v>
      </c>
      <c r="H14" s="29">
        <v>6295</v>
      </c>
      <c r="I14" s="15">
        <v>0</v>
      </c>
      <c r="J14" s="409" t="s">
        <v>956</v>
      </c>
    </row>
    <row r="15" spans="1:11" ht="15.75" customHeight="1" x14ac:dyDescent="0.2">
      <c r="A15" s="404" t="s">
        <v>973</v>
      </c>
      <c r="B15" s="29">
        <v>3514</v>
      </c>
      <c r="C15" s="28">
        <v>1002</v>
      </c>
      <c r="D15" s="29">
        <v>1035</v>
      </c>
      <c r="E15" s="28">
        <v>31</v>
      </c>
      <c r="F15" s="29">
        <v>303</v>
      </c>
      <c r="G15" s="28">
        <v>4024</v>
      </c>
      <c r="H15" s="29">
        <v>3215</v>
      </c>
      <c r="I15" s="15">
        <v>0</v>
      </c>
      <c r="J15" s="409" t="s">
        <v>981</v>
      </c>
    </row>
    <row r="16" spans="1:11" s="345" customFormat="1" ht="15.75" customHeight="1" x14ac:dyDescent="0.2">
      <c r="A16" s="410" t="s">
        <v>975</v>
      </c>
      <c r="B16" s="127">
        <v>104</v>
      </c>
      <c r="C16" s="284">
        <v>28</v>
      </c>
      <c r="D16" s="127">
        <v>29</v>
      </c>
      <c r="E16" s="284">
        <v>0</v>
      </c>
      <c r="F16" s="127">
        <v>5</v>
      </c>
      <c r="G16" s="284">
        <v>202</v>
      </c>
      <c r="H16" s="127">
        <v>205</v>
      </c>
      <c r="I16" s="285">
        <v>0</v>
      </c>
      <c r="J16" s="411" t="s">
        <v>170</v>
      </c>
    </row>
    <row r="17" spans="1:10" ht="5.0999999999999996" customHeight="1" x14ac:dyDescent="0.2">
      <c r="J17" s="392"/>
    </row>
    <row r="18" spans="1:10" s="386" customFormat="1" ht="12.75" customHeight="1" x14ac:dyDescent="0.2">
      <c r="A18" s="405" t="s">
        <v>986</v>
      </c>
      <c r="J18" s="406"/>
    </row>
    <row r="19" spans="1:10" s="386" customFormat="1" ht="12.75" customHeight="1" x14ac:dyDescent="0.2">
      <c r="A19" s="387" t="s">
        <v>987</v>
      </c>
      <c r="J19" s="406"/>
    </row>
    <row r="20" spans="1:10" s="386" customFormat="1" ht="12.75" customHeight="1" x14ac:dyDescent="0.2">
      <c r="A20" s="524" t="s">
        <v>85</v>
      </c>
      <c r="B20" s="524"/>
      <c r="C20" s="524"/>
      <c r="D20" s="524"/>
      <c r="E20" s="524"/>
      <c r="F20" s="524"/>
      <c r="G20" s="524"/>
      <c r="H20" s="524"/>
    </row>
    <row r="21" spans="1:10" s="386" customFormat="1" ht="12.75" customHeight="1" x14ac:dyDescent="0.2">
      <c r="A21" s="525" t="s">
        <v>86</v>
      </c>
      <c r="B21" s="525"/>
      <c r="C21" s="525"/>
      <c r="D21" s="525"/>
      <c r="E21" s="525"/>
      <c r="F21" s="525"/>
      <c r="G21" s="525"/>
      <c r="H21" s="525"/>
    </row>
  </sheetData>
  <mergeCells count="11">
    <mergeCell ref="J4:J6"/>
    <mergeCell ref="A20:H20"/>
    <mergeCell ref="A21:H21"/>
    <mergeCell ref="A4:A6"/>
    <mergeCell ref="B4:I4"/>
    <mergeCell ref="B5:C5"/>
    <mergeCell ref="D5:D6"/>
    <mergeCell ref="E5:E6"/>
    <mergeCell ref="F5:F6"/>
    <mergeCell ref="G5:H5"/>
    <mergeCell ref="I5:I6"/>
  </mergeCells>
  <phoneticPr fontId="3"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61"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pageSetUpPr fitToPage="1"/>
  </sheetPr>
  <dimension ref="A1:J67"/>
  <sheetViews>
    <sheetView showGridLines="0" zoomScaleNormal="100" workbookViewId="0">
      <pane ySplit="6" topLeftCell="A7" activePane="bottomLeft" state="frozen"/>
      <selection activeCell="O12" sqref="O12"/>
      <selection pane="bottomLeft" activeCell="J1" sqref="J1"/>
    </sheetView>
  </sheetViews>
  <sheetFormatPr defaultRowHeight="12" x14ac:dyDescent="0.2"/>
  <cols>
    <col min="1" max="1" width="30.85546875" style="2" customWidth="1"/>
    <col min="2" max="7" width="16.42578125" style="2" customWidth="1"/>
    <col min="8" max="8" width="11.85546875" style="2" customWidth="1"/>
    <col min="9" max="9" width="2.140625" style="2" customWidth="1"/>
    <col min="10" max="16384" width="9.140625" style="2"/>
  </cols>
  <sheetData>
    <row r="1" spans="1:10" ht="12.75" customHeight="1" x14ac:dyDescent="0.2">
      <c r="A1" s="417" t="s">
        <v>1048</v>
      </c>
      <c r="B1" s="58"/>
      <c r="C1" s="58"/>
      <c r="D1" s="58"/>
      <c r="E1" s="58"/>
      <c r="F1" s="58"/>
      <c r="G1" s="58"/>
      <c r="H1" s="58"/>
      <c r="J1" s="3" t="s">
        <v>204</v>
      </c>
    </row>
    <row r="2" spans="1:10" ht="12.75" customHeight="1" x14ac:dyDescent="0.2">
      <c r="A2" s="418" t="s">
        <v>1007</v>
      </c>
      <c r="B2" s="58"/>
      <c r="C2" s="58"/>
      <c r="D2" s="58"/>
      <c r="E2" s="58"/>
      <c r="F2" s="58"/>
      <c r="G2" s="58"/>
      <c r="H2" s="58"/>
      <c r="J2" s="425" t="s">
        <v>205</v>
      </c>
    </row>
    <row r="3" spans="1:10" ht="5.0999999999999996" customHeight="1" x14ac:dyDescent="0.2">
      <c r="A3" s="18"/>
      <c r="B3" s="59"/>
      <c r="C3" s="59"/>
      <c r="D3" s="59"/>
      <c r="E3" s="59"/>
      <c r="F3" s="59"/>
      <c r="G3" s="59"/>
      <c r="H3" s="59"/>
    </row>
    <row r="4" spans="1:10" ht="33.75" customHeight="1" x14ac:dyDescent="0.2">
      <c r="A4" s="440" t="s">
        <v>910</v>
      </c>
      <c r="B4" s="436" t="s">
        <v>901</v>
      </c>
      <c r="C4" s="437"/>
      <c r="D4" s="437"/>
      <c r="E4" s="437"/>
      <c r="F4" s="437"/>
      <c r="G4" s="437"/>
      <c r="H4" s="437"/>
    </row>
    <row r="5" spans="1:10" ht="33.75" customHeight="1" x14ac:dyDescent="0.2">
      <c r="A5" s="458"/>
      <c r="B5" s="436" t="s">
        <v>909</v>
      </c>
      <c r="C5" s="438"/>
      <c r="D5" s="436" t="s">
        <v>991</v>
      </c>
      <c r="E5" s="438"/>
      <c r="F5" s="488" t="s">
        <v>992</v>
      </c>
      <c r="G5" s="488" t="s">
        <v>993</v>
      </c>
      <c r="H5" s="443" t="s">
        <v>902</v>
      </c>
    </row>
    <row r="6" spans="1:10" ht="33.75" customHeight="1" x14ac:dyDescent="0.2">
      <c r="A6" s="442"/>
      <c r="B6" s="60" t="s">
        <v>891</v>
      </c>
      <c r="C6" s="6" t="s">
        <v>892</v>
      </c>
      <c r="D6" s="60" t="s">
        <v>891</v>
      </c>
      <c r="E6" s="6" t="s">
        <v>892</v>
      </c>
      <c r="F6" s="489"/>
      <c r="G6" s="489"/>
      <c r="H6" s="444"/>
    </row>
    <row r="7" spans="1:10" ht="14.25" customHeight="1" x14ac:dyDescent="0.2">
      <c r="A7" s="383"/>
      <c r="B7" s="383"/>
      <c r="C7" s="383"/>
      <c r="D7" s="383"/>
      <c r="E7" s="383"/>
      <c r="F7" s="383"/>
      <c r="G7" s="383"/>
      <c r="H7" s="383"/>
    </row>
    <row r="8" spans="1:10" s="224" customFormat="1" ht="13.5" customHeight="1" x14ac:dyDescent="0.2">
      <c r="A8" s="412" t="s">
        <v>995</v>
      </c>
      <c r="B8" s="413"/>
      <c r="C8" s="413"/>
      <c r="D8" s="413"/>
      <c r="E8" s="413"/>
      <c r="F8" s="413"/>
      <c r="G8" s="413"/>
      <c r="H8" s="415"/>
    </row>
    <row r="9" spans="1:10" s="224" customFormat="1" ht="13.5" customHeight="1" x14ac:dyDescent="0.2">
      <c r="A9" s="414" t="s">
        <v>994</v>
      </c>
      <c r="B9" s="413"/>
      <c r="C9" s="413"/>
      <c r="D9" s="413"/>
      <c r="E9" s="413"/>
      <c r="F9" s="413"/>
      <c r="G9" s="413"/>
      <c r="H9" s="415"/>
    </row>
    <row r="10" spans="1:10" ht="14.25" customHeight="1" x14ac:dyDescent="0.2">
      <c r="A10" s="347" t="s">
        <v>988</v>
      </c>
      <c r="B10" s="61">
        <v>398</v>
      </c>
      <c r="C10" s="61">
        <v>62</v>
      </c>
      <c r="D10" s="548">
        <v>2496</v>
      </c>
      <c r="E10" s="548">
        <v>509</v>
      </c>
      <c r="F10" s="548">
        <v>574</v>
      </c>
      <c r="G10" s="61">
        <v>2867</v>
      </c>
      <c r="H10" s="549">
        <v>72</v>
      </c>
    </row>
    <row r="11" spans="1:10" ht="14.25" customHeight="1" x14ac:dyDescent="0.2">
      <c r="A11" s="322" t="s">
        <v>1006</v>
      </c>
      <c r="B11" s="7"/>
      <c r="C11" s="7"/>
      <c r="D11" s="548"/>
      <c r="E11" s="548"/>
      <c r="F11" s="548"/>
      <c r="G11" s="7"/>
      <c r="H11" s="549"/>
    </row>
    <row r="12" spans="1:10" ht="14.25" customHeight="1" x14ac:dyDescent="0.2">
      <c r="A12" s="35" t="s">
        <v>174</v>
      </c>
      <c r="B12" s="61">
        <v>5765</v>
      </c>
      <c r="C12" s="61">
        <v>1158</v>
      </c>
      <c r="D12" s="548"/>
      <c r="E12" s="548"/>
      <c r="F12" s="548"/>
      <c r="G12" s="61">
        <v>36763</v>
      </c>
      <c r="H12" s="549"/>
    </row>
    <row r="13" spans="1:10" ht="14.25" customHeight="1" x14ac:dyDescent="0.2">
      <c r="A13" s="322" t="s">
        <v>171</v>
      </c>
      <c r="B13" s="7"/>
      <c r="C13" s="7"/>
      <c r="D13" s="548"/>
      <c r="E13" s="548"/>
      <c r="F13" s="548"/>
      <c r="G13" s="61"/>
      <c r="H13" s="549"/>
    </row>
    <row r="14" spans="1:10" ht="14.25" customHeight="1" x14ac:dyDescent="0.2">
      <c r="A14" s="35" t="s">
        <v>175</v>
      </c>
      <c r="B14" s="61">
        <v>1555</v>
      </c>
      <c r="C14" s="61">
        <v>359</v>
      </c>
      <c r="D14" s="548"/>
      <c r="E14" s="548"/>
      <c r="F14" s="548"/>
      <c r="G14" s="548">
        <v>9215</v>
      </c>
      <c r="H14" s="549"/>
    </row>
    <row r="15" spans="1:10" ht="14.25" customHeight="1" x14ac:dyDescent="0.2">
      <c r="A15" s="322" t="s">
        <v>172</v>
      </c>
      <c r="B15" s="61"/>
      <c r="C15" s="61"/>
      <c r="D15" s="548"/>
      <c r="E15" s="548"/>
      <c r="F15" s="548"/>
      <c r="G15" s="548"/>
      <c r="H15" s="549"/>
    </row>
    <row r="16" spans="1:10" ht="14.25" customHeight="1" x14ac:dyDescent="0.2">
      <c r="A16" s="35" t="s">
        <v>173</v>
      </c>
      <c r="B16" s="7">
        <v>2626</v>
      </c>
      <c r="C16" s="61">
        <v>676</v>
      </c>
      <c r="D16" s="548"/>
      <c r="E16" s="548"/>
      <c r="F16" s="548"/>
      <c r="G16" s="548"/>
      <c r="H16" s="549"/>
    </row>
    <row r="17" spans="1:9" ht="14.25" customHeight="1" x14ac:dyDescent="0.2">
      <c r="A17" s="322" t="s">
        <v>1051</v>
      </c>
      <c r="B17" s="7"/>
      <c r="C17" s="61"/>
      <c r="D17" s="548"/>
      <c r="E17" s="548"/>
      <c r="F17" s="548"/>
      <c r="G17" s="548"/>
      <c r="H17" s="549"/>
      <c r="I17" s="10"/>
    </row>
    <row r="18" spans="1:9" ht="14.25" customHeight="1" x14ac:dyDescent="0.2">
      <c r="A18" s="352"/>
      <c r="B18" s="7"/>
      <c r="C18" s="61"/>
      <c r="D18" s="388"/>
      <c r="E18" s="388"/>
      <c r="F18" s="388"/>
      <c r="G18" s="388"/>
      <c r="H18" s="389"/>
      <c r="I18" s="10"/>
    </row>
    <row r="19" spans="1:9" ht="13.5" customHeight="1" x14ac:dyDescent="0.2">
      <c r="A19" s="412" t="s">
        <v>996</v>
      </c>
      <c r="B19" s="7"/>
      <c r="C19" s="61"/>
      <c r="D19" s="388"/>
      <c r="E19" s="388"/>
      <c r="F19" s="388"/>
      <c r="G19" s="388"/>
      <c r="H19" s="389"/>
      <c r="I19" s="10"/>
    </row>
    <row r="20" spans="1:9" s="224" customFormat="1" ht="13.5" customHeight="1" x14ac:dyDescent="0.2">
      <c r="A20" s="414" t="s">
        <v>997</v>
      </c>
      <c r="B20" s="413"/>
      <c r="C20" s="413"/>
      <c r="D20" s="413"/>
      <c r="E20" s="413"/>
      <c r="F20" s="413"/>
      <c r="G20" s="413"/>
      <c r="H20" s="415"/>
    </row>
    <row r="21" spans="1:9" ht="14.25" customHeight="1" x14ac:dyDescent="0.2">
      <c r="A21" s="35" t="s">
        <v>176</v>
      </c>
      <c r="B21" s="14">
        <v>116</v>
      </c>
      <c r="C21" s="63">
        <v>30</v>
      </c>
      <c r="D21" s="14">
        <v>26</v>
      </c>
      <c r="E21" s="63">
        <v>3</v>
      </c>
      <c r="F21" s="63">
        <v>3</v>
      </c>
      <c r="G21" s="14">
        <v>429</v>
      </c>
      <c r="H21" s="64">
        <v>0</v>
      </c>
      <c r="I21" s="10"/>
    </row>
    <row r="22" spans="1:9" ht="14.25" customHeight="1" x14ac:dyDescent="0.2">
      <c r="A22" s="322" t="s">
        <v>177</v>
      </c>
      <c r="B22" s="61"/>
      <c r="C22" s="61"/>
      <c r="D22" s="61"/>
      <c r="E22" s="61"/>
      <c r="F22" s="61"/>
      <c r="G22" s="61"/>
      <c r="H22" s="62"/>
    </row>
    <row r="23" spans="1:9" x14ac:dyDescent="0.2">
      <c r="A23" s="416"/>
      <c r="B23" s="7"/>
      <c r="C23" s="7"/>
      <c r="D23" s="7"/>
      <c r="E23" s="7"/>
      <c r="F23" s="7"/>
      <c r="G23" s="7"/>
      <c r="H23" s="392"/>
    </row>
    <row r="24" spans="1:9" ht="14.25" customHeight="1" x14ac:dyDescent="0.2">
      <c r="A24" s="412" t="s">
        <v>998</v>
      </c>
      <c r="B24" s="61"/>
      <c r="C24" s="61"/>
      <c r="D24" s="61"/>
      <c r="E24" s="61"/>
      <c r="F24" s="61"/>
      <c r="G24" s="61"/>
      <c r="H24" s="62"/>
    </row>
    <row r="25" spans="1:9" ht="14.25" customHeight="1" x14ac:dyDescent="0.2">
      <c r="A25" s="414" t="s">
        <v>999</v>
      </c>
      <c r="B25" s="61"/>
      <c r="C25" s="61"/>
      <c r="D25" s="61"/>
      <c r="E25" s="61"/>
      <c r="F25" s="61"/>
      <c r="G25" s="61"/>
      <c r="H25" s="62"/>
    </row>
    <row r="26" spans="1:9" ht="14.25" customHeight="1" x14ac:dyDescent="0.2">
      <c r="A26" s="35" t="s">
        <v>184</v>
      </c>
      <c r="B26" s="61">
        <v>1620</v>
      </c>
      <c r="C26" s="61">
        <v>269</v>
      </c>
      <c r="D26" s="546">
        <v>568</v>
      </c>
      <c r="E26" s="546">
        <v>109</v>
      </c>
      <c r="F26" s="546">
        <v>106</v>
      </c>
      <c r="G26" s="61">
        <v>1720</v>
      </c>
      <c r="H26" s="547">
        <v>11</v>
      </c>
    </row>
    <row r="27" spans="1:9" ht="14.25" customHeight="1" x14ac:dyDescent="0.2">
      <c r="A27" s="322" t="s">
        <v>178</v>
      </c>
      <c r="B27" s="7"/>
      <c r="C27" s="7"/>
      <c r="D27" s="546"/>
      <c r="E27" s="546"/>
      <c r="F27" s="546"/>
      <c r="G27" s="7"/>
      <c r="H27" s="547"/>
    </row>
    <row r="28" spans="1:9" ht="14.25" customHeight="1" x14ac:dyDescent="0.2">
      <c r="A28" s="35" t="s">
        <v>185</v>
      </c>
      <c r="B28" s="61">
        <v>35</v>
      </c>
      <c r="C28" s="63">
        <v>0</v>
      </c>
      <c r="D28" s="546"/>
      <c r="E28" s="546"/>
      <c r="F28" s="546"/>
      <c r="G28" s="61">
        <v>484</v>
      </c>
      <c r="H28" s="547"/>
    </row>
    <row r="29" spans="1:9" ht="14.25" customHeight="1" x14ac:dyDescent="0.2">
      <c r="A29" s="322" t="s">
        <v>179</v>
      </c>
      <c r="B29" s="7"/>
      <c r="C29" s="7"/>
      <c r="D29" s="546"/>
      <c r="E29" s="546"/>
      <c r="F29" s="546"/>
      <c r="G29" s="7"/>
      <c r="H29" s="547"/>
    </row>
    <row r="30" spans="1:9" ht="14.25" customHeight="1" x14ac:dyDescent="0.2">
      <c r="A30" s="35" t="s">
        <v>186</v>
      </c>
      <c r="B30" s="61">
        <v>81</v>
      </c>
      <c r="C30" s="61">
        <v>31</v>
      </c>
      <c r="D30" s="546"/>
      <c r="E30" s="546"/>
      <c r="F30" s="546"/>
      <c r="G30" s="61">
        <v>302</v>
      </c>
      <c r="H30" s="547"/>
    </row>
    <row r="31" spans="1:9" ht="14.25" customHeight="1" x14ac:dyDescent="0.2">
      <c r="A31" s="322" t="s">
        <v>180</v>
      </c>
      <c r="B31" s="7"/>
      <c r="C31" s="7"/>
      <c r="D31" s="546"/>
      <c r="E31" s="546"/>
      <c r="F31" s="546"/>
      <c r="G31" s="7"/>
      <c r="H31" s="547"/>
    </row>
    <row r="32" spans="1:9" ht="14.25" customHeight="1" x14ac:dyDescent="0.2">
      <c r="A32" s="35" t="s">
        <v>187</v>
      </c>
      <c r="B32" s="61">
        <v>375</v>
      </c>
      <c r="C32" s="61">
        <v>71</v>
      </c>
      <c r="D32" s="546"/>
      <c r="E32" s="546"/>
      <c r="F32" s="546"/>
      <c r="G32" s="61">
        <v>322</v>
      </c>
      <c r="H32" s="547"/>
    </row>
    <row r="33" spans="1:8" ht="14.25" customHeight="1" x14ac:dyDescent="0.2">
      <c r="A33" s="322" t="s">
        <v>181</v>
      </c>
      <c r="B33" s="61"/>
      <c r="C33" s="61"/>
      <c r="D33" s="546"/>
      <c r="E33" s="546"/>
      <c r="F33" s="546"/>
      <c r="G33" s="61"/>
      <c r="H33" s="547"/>
    </row>
    <row r="34" spans="1:8" ht="14.25" customHeight="1" x14ac:dyDescent="0.2">
      <c r="A34" s="35" t="s">
        <v>188</v>
      </c>
      <c r="B34" s="61">
        <v>688</v>
      </c>
      <c r="C34" s="61">
        <v>163</v>
      </c>
      <c r="D34" s="546"/>
      <c r="E34" s="546"/>
      <c r="F34" s="546"/>
      <c r="G34" s="61">
        <v>2394</v>
      </c>
      <c r="H34" s="547"/>
    </row>
    <row r="35" spans="1:8" ht="14.25" customHeight="1" x14ac:dyDescent="0.2">
      <c r="A35" s="322" t="s">
        <v>182</v>
      </c>
      <c r="B35" s="61"/>
      <c r="C35" s="61"/>
      <c r="D35" s="546"/>
      <c r="E35" s="546"/>
      <c r="F35" s="546"/>
      <c r="G35" s="61"/>
      <c r="H35" s="547"/>
    </row>
    <row r="36" spans="1:8" ht="14.25" customHeight="1" x14ac:dyDescent="0.2">
      <c r="A36" s="35" t="s">
        <v>189</v>
      </c>
      <c r="B36" s="61">
        <v>1365</v>
      </c>
      <c r="C36" s="61">
        <v>362</v>
      </c>
      <c r="D36" s="546"/>
      <c r="E36" s="546"/>
      <c r="F36" s="546"/>
      <c r="G36" s="61">
        <v>2868</v>
      </c>
      <c r="H36" s="547"/>
    </row>
    <row r="37" spans="1:8" ht="14.25" customHeight="1" x14ac:dyDescent="0.2">
      <c r="A37" s="322" t="s">
        <v>183</v>
      </c>
      <c r="B37" s="61"/>
      <c r="C37" s="61"/>
      <c r="D37" s="546"/>
      <c r="E37" s="546"/>
      <c r="F37" s="546"/>
      <c r="G37" s="61"/>
      <c r="H37" s="547"/>
    </row>
    <row r="38" spans="1:8" ht="14.25" customHeight="1" x14ac:dyDescent="0.2">
      <c r="A38" s="35" t="s">
        <v>173</v>
      </c>
      <c r="B38" s="61">
        <v>655</v>
      </c>
      <c r="C38" s="61">
        <v>223</v>
      </c>
      <c r="D38" s="546"/>
      <c r="E38" s="546"/>
      <c r="F38" s="546"/>
      <c r="G38" s="61">
        <v>1675</v>
      </c>
      <c r="H38" s="547"/>
    </row>
    <row r="39" spans="1:8" ht="14.25" customHeight="1" x14ac:dyDescent="0.2">
      <c r="A39" s="322" t="s">
        <v>168</v>
      </c>
      <c r="B39" s="61"/>
      <c r="C39" s="61"/>
      <c r="D39" s="546"/>
      <c r="E39" s="546"/>
      <c r="F39" s="546"/>
      <c r="G39" s="61"/>
      <c r="H39" s="547"/>
    </row>
    <row r="40" spans="1:8" ht="14.25" customHeight="1" x14ac:dyDescent="0.2">
      <c r="A40" s="321"/>
      <c r="B40" s="61"/>
      <c r="C40" s="61"/>
      <c r="D40" s="391"/>
      <c r="E40" s="391"/>
      <c r="F40" s="391"/>
      <c r="G40" s="61"/>
      <c r="H40" s="390"/>
    </row>
    <row r="41" spans="1:8" ht="14.25" customHeight="1" x14ac:dyDescent="0.2">
      <c r="A41" s="412" t="s">
        <v>1000</v>
      </c>
      <c r="B41" s="61"/>
      <c r="C41" s="61"/>
      <c r="D41" s="391"/>
      <c r="E41" s="391"/>
      <c r="F41" s="391"/>
      <c r="G41" s="61"/>
      <c r="H41" s="390"/>
    </row>
    <row r="42" spans="1:8" ht="30" customHeight="1" x14ac:dyDescent="0.2">
      <c r="A42" s="414" t="s">
        <v>1001</v>
      </c>
      <c r="B42" s="61"/>
      <c r="C42" s="61"/>
      <c r="D42" s="391"/>
      <c r="E42" s="391"/>
      <c r="F42" s="391"/>
      <c r="G42" s="61"/>
      <c r="H42" s="390"/>
    </row>
    <row r="43" spans="1:8" ht="14.25" customHeight="1" x14ac:dyDescent="0.2">
      <c r="A43" s="35" t="s">
        <v>191</v>
      </c>
      <c r="B43" s="61">
        <v>421</v>
      </c>
      <c r="C43" s="61">
        <v>89</v>
      </c>
      <c r="D43" s="548">
        <v>187</v>
      </c>
      <c r="E43" s="548">
        <v>18</v>
      </c>
      <c r="F43" s="548">
        <v>18</v>
      </c>
      <c r="G43" s="548">
        <v>479</v>
      </c>
      <c r="H43" s="549">
        <v>3</v>
      </c>
    </row>
    <row r="44" spans="1:8" ht="14.25" customHeight="1" x14ac:dyDescent="0.2">
      <c r="A44" s="322" t="s">
        <v>190</v>
      </c>
      <c r="B44" s="7"/>
      <c r="C44" s="7"/>
      <c r="D44" s="548"/>
      <c r="E44" s="548"/>
      <c r="F44" s="548"/>
      <c r="G44" s="548"/>
      <c r="H44" s="549"/>
    </row>
    <row r="45" spans="1:8" ht="14.25" customHeight="1" x14ac:dyDescent="0.2">
      <c r="A45" s="35" t="s">
        <v>193</v>
      </c>
      <c r="B45" s="61">
        <v>286</v>
      </c>
      <c r="C45" s="61">
        <v>40</v>
      </c>
      <c r="D45" s="548"/>
      <c r="E45" s="548"/>
      <c r="F45" s="548"/>
      <c r="G45" s="548"/>
      <c r="H45" s="549"/>
    </row>
    <row r="46" spans="1:8" ht="14.25" customHeight="1" x14ac:dyDescent="0.2">
      <c r="A46" s="322" t="s">
        <v>192</v>
      </c>
      <c r="B46" s="7"/>
      <c r="C46" s="7"/>
      <c r="D46" s="548"/>
      <c r="E46" s="548"/>
      <c r="F46" s="548"/>
      <c r="G46" s="388"/>
      <c r="H46" s="549"/>
    </row>
    <row r="47" spans="1:8" ht="14.25" customHeight="1" x14ac:dyDescent="0.2">
      <c r="A47" s="35" t="s">
        <v>195</v>
      </c>
      <c r="B47" s="61">
        <v>603</v>
      </c>
      <c r="C47" s="61">
        <v>39</v>
      </c>
      <c r="D47" s="548"/>
      <c r="E47" s="548"/>
      <c r="F47" s="548"/>
      <c r="G47" s="388">
        <v>959</v>
      </c>
      <c r="H47" s="549"/>
    </row>
    <row r="48" spans="1:8" ht="14.25" customHeight="1" x14ac:dyDescent="0.2">
      <c r="A48" s="322" t="s">
        <v>194</v>
      </c>
      <c r="B48" s="61"/>
      <c r="C48" s="61"/>
      <c r="D48" s="548"/>
      <c r="E48" s="548"/>
      <c r="F48" s="548"/>
      <c r="G48" s="7"/>
      <c r="H48" s="549"/>
    </row>
    <row r="49" spans="1:9" ht="14.25" customHeight="1" x14ac:dyDescent="0.2">
      <c r="A49" s="35" t="s">
        <v>173</v>
      </c>
      <c r="B49" s="61">
        <v>1832</v>
      </c>
      <c r="C49" s="61">
        <v>416</v>
      </c>
      <c r="D49" s="548"/>
      <c r="E49" s="548"/>
      <c r="F49" s="548"/>
      <c r="G49" s="388">
        <v>2732</v>
      </c>
      <c r="H49" s="549"/>
    </row>
    <row r="50" spans="1:9" ht="14.25" customHeight="1" x14ac:dyDescent="0.2">
      <c r="A50" s="322" t="s">
        <v>168</v>
      </c>
      <c r="B50" s="61"/>
      <c r="C50" s="61"/>
      <c r="D50" s="548"/>
      <c r="E50" s="548"/>
      <c r="F50" s="548"/>
      <c r="G50" s="388"/>
      <c r="H50" s="549"/>
    </row>
    <row r="51" spans="1:9" ht="14.25" customHeight="1" x14ac:dyDescent="0.2">
      <c r="A51" s="321"/>
      <c r="B51" s="61"/>
      <c r="C51" s="61"/>
      <c r="D51" s="388"/>
      <c r="E51" s="388"/>
      <c r="F51" s="388"/>
      <c r="G51" s="388"/>
      <c r="H51" s="389"/>
    </row>
    <row r="52" spans="1:9" ht="14.25" customHeight="1" x14ac:dyDescent="0.2">
      <c r="A52" s="412" t="s">
        <v>1002</v>
      </c>
      <c r="B52" s="61"/>
      <c r="C52" s="61"/>
      <c r="D52" s="388"/>
      <c r="E52" s="388"/>
      <c r="F52" s="388"/>
      <c r="G52" s="388"/>
      <c r="H52" s="389"/>
    </row>
    <row r="53" spans="1:9" ht="14.25" customHeight="1" x14ac:dyDescent="0.2">
      <c r="A53" s="414" t="s">
        <v>1003</v>
      </c>
      <c r="B53" s="61"/>
      <c r="C53" s="61"/>
      <c r="D53" s="388"/>
      <c r="E53" s="388"/>
      <c r="F53" s="388"/>
      <c r="G53" s="388"/>
      <c r="H53" s="389"/>
    </row>
    <row r="54" spans="1:9" ht="14.25" customHeight="1" x14ac:dyDescent="0.2">
      <c r="A54" s="35" t="s">
        <v>197</v>
      </c>
      <c r="B54" s="61">
        <v>44</v>
      </c>
      <c r="C54" s="61">
        <v>1</v>
      </c>
      <c r="D54" s="548">
        <v>31</v>
      </c>
      <c r="E54" s="548">
        <v>2</v>
      </c>
      <c r="F54" s="548">
        <v>2</v>
      </c>
      <c r="G54" s="61">
        <v>102</v>
      </c>
      <c r="H54" s="549">
        <v>0</v>
      </c>
    </row>
    <row r="55" spans="1:9" ht="14.25" customHeight="1" x14ac:dyDescent="0.2">
      <c r="A55" s="322" t="s">
        <v>196</v>
      </c>
      <c r="B55" s="7"/>
      <c r="C55" s="7"/>
      <c r="D55" s="548"/>
      <c r="E55" s="548"/>
      <c r="F55" s="548"/>
      <c r="G55" s="7"/>
      <c r="H55" s="549"/>
    </row>
    <row r="56" spans="1:9" ht="14.25" customHeight="1" x14ac:dyDescent="0.2">
      <c r="A56" s="35" t="s">
        <v>173</v>
      </c>
      <c r="B56" s="61">
        <v>203</v>
      </c>
      <c r="C56" s="61">
        <v>4</v>
      </c>
      <c r="D56" s="548"/>
      <c r="E56" s="548"/>
      <c r="F56" s="548"/>
      <c r="G56" s="61">
        <v>441</v>
      </c>
      <c r="H56" s="549"/>
    </row>
    <row r="57" spans="1:9" ht="14.25" customHeight="1" x14ac:dyDescent="0.2">
      <c r="A57" s="322" t="s">
        <v>168</v>
      </c>
      <c r="B57" s="61"/>
      <c r="C57" s="61"/>
      <c r="D57" s="548"/>
      <c r="E57" s="548"/>
      <c r="F57" s="548"/>
      <c r="G57" s="61"/>
      <c r="H57" s="549"/>
    </row>
    <row r="58" spans="1:9" ht="14.25" customHeight="1" x14ac:dyDescent="0.2">
      <c r="A58" s="321"/>
      <c r="B58" s="61"/>
      <c r="C58" s="61"/>
      <c r="D58" s="388"/>
      <c r="E58" s="388"/>
      <c r="F58" s="388"/>
      <c r="G58" s="61"/>
      <c r="H58" s="389"/>
    </row>
    <row r="59" spans="1:9" ht="14.25" customHeight="1" x14ac:dyDescent="0.2">
      <c r="A59" s="412" t="s">
        <v>1004</v>
      </c>
      <c r="B59" s="61"/>
      <c r="C59" s="61"/>
      <c r="D59" s="388"/>
      <c r="E59" s="388"/>
      <c r="F59" s="388"/>
      <c r="G59" s="61"/>
      <c r="H59" s="389"/>
    </row>
    <row r="60" spans="1:9" ht="14.25" customHeight="1" x14ac:dyDescent="0.2">
      <c r="A60" s="414" t="s">
        <v>1005</v>
      </c>
      <c r="B60" s="61"/>
      <c r="C60" s="61"/>
      <c r="D60" s="388"/>
      <c r="E60" s="388"/>
      <c r="F60" s="388"/>
      <c r="G60" s="61"/>
      <c r="H60" s="389"/>
    </row>
    <row r="61" spans="1:9" ht="14.25" customHeight="1" x14ac:dyDescent="0.2">
      <c r="A61" s="35" t="s">
        <v>176</v>
      </c>
      <c r="B61" s="14">
        <v>30</v>
      </c>
      <c r="C61" s="63">
        <v>0</v>
      </c>
      <c r="D61" s="14">
        <v>11</v>
      </c>
      <c r="E61" s="63">
        <v>0</v>
      </c>
      <c r="F61" s="63">
        <v>0</v>
      </c>
      <c r="G61" s="14">
        <v>66</v>
      </c>
      <c r="H61" s="64">
        <v>0</v>
      </c>
      <c r="I61" s="10"/>
    </row>
    <row r="62" spans="1:9" ht="14.25" customHeight="1" x14ac:dyDescent="0.2">
      <c r="A62" s="322" t="s">
        <v>177</v>
      </c>
      <c r="B62" s="61"/>
      <c r="C62" s="61"/>
      <c r="D62" s="61"/>
      <c r="E62" s="61"/>
      <c r="F62" s="61"/>
      <c r="G62" s="61"/>
      <c r="H62" s="62"/>
    </row>
    <row r="63" spans="1:9" ht="5.0999999999999996" customHeight="1" x14ac:dyDescent="0.2"/>
    <row r="64" spans="1:9" ht="14.25" customHeight="1" x14ac:dyDescent="0.2">
      <c r="A64" s="386" t="s">
        <v>989</v>
      </c>
    </row>
    <row r="65" spans="1:1" ht="14.25" customHeight="1" x14ac:dyDescent="0.2">
      <c r="A65" s="387" t="s">
        <v>990</v>
      </c>
    </row>
    <row r="66" spans="1:1" ht="14.25" customHeight="1" x14ac:dyDescent="0.2">
      <c r="A66" s="386" t="s">
        <v>85</v>
      </c>
    </row>
    <row r="67" spans="1:1" ht="14.25" customHeight="1" x14ac:dyDescent="0.2">
      <c r="A67" s="387" t="s">
        <v>87</v>
      </c>
    </row>
  </sheetData>
  <mergeCells count="25">
    <mergeCell ref="D54:D57"/>
    <mergeCell ref="G14:G17"/>
    <mergeCell ref="H10:H17"/>
    <mergeCell ref="E43:E50"/>
    <mergeCell ref="G43:G45"/>
    <mergeCell ref="H43:H50"/>
    <mergeCell ref="E54:E57"/>
    <mergeCell ref="H54:H57"/>
    <mergeCell ref="D43:D50"/>
    <mergeCell ref="F10:F17"/>
    <mergeCell ref="F26:F39"/>
    <mergeCell ref="F43:F50"/>
    <mergeCell ref="F54:F57"/>
    <mergeCell ref="D26:D39"/>
    <mergeCell ref="E26:E39"/>
    <mergeCell ref="H26:H39"/>
    <mergeCell ref="D10:D17"/>
    <mergeCell ref="E10:E17"/>
    <mergeCell ref="A4:A6"/>
    <mergeCell ref="B5:C5"/>
    <mergeCell ref="D5:E5"/>
    <mergeCell ref="G5:G6"/>
    <mergeCell ref="H5:H6"/>
    <mergeCell ref="F5:F6"/>
    <mergeCell ref="B4:H4"/>
  </mergeCells>
  <phoneticPr fontId="3"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62" fitToHeight="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pageSetUpPr fitToPage="1"/>
  </sheetPr>
  <dimension ref="A1:R35"/>
  <sheetViews>
    <sheetView showGridLines="0" zoomScaleNormal="100" workbookViewId="0">
      <selection activeCell="A17" sqref="A17"/>
    </sheetView>
  </sheetViews>
  <sheetFormatPr defaultRowHeight="12" x14ac:dyDescent="0.2"/>
  <cols>
    <col min="1" max="1" width="21.85546875" style="2" customWidth="1"/>
    <col min="2" max="4" width="11.28515625" style="2" customWidth="1"/>
    <col min="5" max="14" width="7.5703125" style="2" customWidth="1"/>
    <col min="15" max="16" width="14.5703125" style="2" customWidth="1"/>
    <col min="17" max="16384" width="9.140625" style="2"/>
  </cols>
  <sheetData>
    <row r="1" spans="1:18" ht="12.75" customHeight="1" x14ac:dyDescent="0.2">
      <c r="A1" s="25" t="s">
        <v>1049</v>
      </c>
      <c r="B1" s="25"/>
      <c r="C1" s="25"/>
      <c r="D1" s="25"/>
      <c r="E1" s="25"/>
      <c r="F1" s="25"/>
      <c r="G1" s="25"/>
      <c r="H1" s="25"/>
      <c r="I1" s="25"/>
      <c r="J1" s="25"/>
      <c r="K1" s="25"/>
      <c r="L1" s="25"/>
      <c r="M1" s="25"/>
      <c r="N1" s="25"/>
      <c r="O1" s="25"/>
      <c r="P1" s="25"/>
      <c r="R1" s="3" t="s">
        <v>204</v>
      </c>
    </row>
    <row r="2" spans="1:18" ht="12.75" customHeight="1" x14ac:dyDescent="0.2">
      <c r="A2" s="252" t="s">
        <v>778</v>
      </c>
      <c r="B2" s="19"/>
      <c r="C2" s="19"/>
      <c r="D2" s="19"/>
      <c r="E2" s="19"/>
      <c r="F2" s="19"/>
      <c r="G2" s="19"/>
      <c r="H2" s="19"/>
      <c r="I2" s="19"/>
      <c r="J2" s="19"/>
      <c r="K2" s="19"/>
      <c r="L2" s="19"/>
      <c r="M2" s="19"/>
      <c r="N2" s="19"/>
      <c r="O2" s="19"/>
      <c r="P2" s="19"/>
      <c r="R2" s="425" t="s">
        <v>205</v>
      </c>
    </row>
    <row r="3" spans="1:18" ht="5.0999999999999996" customHeight="1" x14ac:dyDescent="0.2">
      <c r="A3" s="18"/>
      <c r="B3" s="20"/>
      <c r="C3" s="20"/>
      <c r="D3" s="20"/>
      <c r="E3" s="20"/>
      <c r="F3" s="20"/>
      <c r="G3" s="20"/>
      <c r="H3" s="20"/>
      <c r="I3" s="20"/>
      <c r="J3" s="20"/>
      <c r="K3" s="20"/>
      <c r="L3" s="20"/>
      <c r="M3" s="20"/>
      <c r="N3" s="20"/>
      <c r="O3" s="18"/>
      <c r="P3" s="18"/>
      <c r="R3" s="11"/>
    </row>
    <row r="4" spans="1:18" ht="35.25" customHeight="1" x14ac:dyDescent="0.2">
      <c r="A4" s="440" t="s">
        <v>870</v>
      </c>
      <c r="B4" s="436" t="s">
        <v>911</v>
      </c>
      <c r="C4" s="437"/>
      <c r="D4" s="437"/>
      <c r="E4" s="437"/>
      <c r="F4" s="437"/>
      <c r="G4" s="437"/>
      <c r="H4" s="437"/>
      <c r="I4" s="437"/>
      <c r="J4" s="437"/>
      <c r="K4" s="437"/>
      <c r="L4" s="437"/>
      <c r="M4" s="437"/>
      <c r="N4" s="438"/>
      <c r="O4" s="488" t="s">
        <v>918</v>
      </c>
      <c r="P4" s="443" t="s">
        <v>919</v>
      </c>
    </row>
    <row r="5" spans="1:18" ht="35.25" customHeight="1" x14ac:dyDescent="0.2">
      <c r="A5" s="458"/>
      <c r="B5" s="488" t="s">
        <v>913</v>
      </c>
      <c r="C5" s="437" t="s">
        <v>912</v>
      </c>
      <c r="D5" s="437"/>
      <c r="E5" s="437"/>
      <c r="F5" s="437"/>
      <c r="G5" s="437"/>
      <c r="H5" s="437"/>
      <c r="I5" s="437"/>
      <c r="J5" s="437"/>
      <c r="K5" s="437"/>
      <c r="L5" s="437"/>
      <c r="M5" s="437"/>
      <c r="N5" s="438"/>
      <c r="O5" s="522"/>
      <c r="P5" s="550"/>
    </row>
    <row r="6" spans="1:18" ht="35.25" customHeight="1" x14ac:dyDescent="0.2">
      <c r="A6" s="458"/>
      <c r="B6" s="522"/>
      <c r="C6" s="488" t="s">
        <v>914</v>
      </c>
      <c r="D6" s="488" t="s">
        <v>915</v>
      </c>
      <c r="E6" s="437" t="s">
        <v>1052</v>
      </c>
      <c r="F6" s="437"/>
      <c r="G6" s="437"/>
      <c r="H6" s="437"/>
      <c r="I6" s="437"/>
      <c r="J6" s="437"/>
      <c r="K6" s="437"/>
      <c r="L6" s="437"/>
      <c r="M6" s="437"/>
      <c r="N6" s="438"/>
      <c r="O6" s="522"/>
      <c r="P6" s="550"/>
    </row>
    <row r="7" spans="1:18" ht="35.25" customHeight="1" x14ac:dyDescent="0.2">
      <c r="A7" s="458"/>
      <c r="B7" s="522"/>
      <c r="C7" s="522"/>
      <c r="D7" s="522"/>
      <c r="E7" s="552" t="s">
        <v>89</v>
      </c>
      <c r="F7" s="553"/>
      <c r="G7" s="552" t="s">
        <v>91</v>
      </c>
      <c r="H7" s="553"/>
      <c r="I7" s="554" t="s">
        <v>92</v>
      </c>
      <c r="J7" s="555"/>
      <c r="K7" s="554" t="s">
        <v>90</v>
      </c>
      <c r="L7" s="555"/>
      <c r="M7" s="556" t="s">
        <v>1053</v>
      </c>
      <c r="N7" s="555"/>
      <c r="O7" s="522"/>
      <c r="P7" s="550"/>
    </row>
    <row r="8" spans="1:18" ht="54.75" customHeight="1" x14ac:dyDescent="0.2">
      <c r="A8" s="442"/>
      <c r="B8" s="489"/>
      <c r="C8" s="489"/>
      <c r="D8" s="489"/>
      <c r="E8" s="6" t="s">
        <v>916</v>
      </c>
      <c r="F8" s="6" t="s">
        <v>917</v>
      </c>
      <c r="G8" s="6" t="s">
        <v>916</v>
      </c>
      <c r="H8" s="6" t="s">
        <v>917</v>
      </c>
      <c r="I8" s="6" t="s">
        <v>916</v>
      </c>
      <c r="J8" s="6" t="s">
        <v>917</v>
      </c>
      <c r="K8" s="6" t="s">
        <v>916</v>
      </c>
      <c r="L8" s="6" t="s">
        <v>917</v>
      </c>
      <c r="M8" s="6" t="s">
        <v>916</v>
      </c>
      <c r="N8" s="6" t="s">
        <v>917</v>
      </c>
      <c r="O8" s="489"/>
      <c r="P8" s="551"/>
    </row>
    <row r="9" spans="1:18" ht="14.25" customHeight="1" x14ac:dyDescent="0.2">
      <c r="A9" s="312" t="s">
        <v>199</v>
      </c>
      <c r="B9" s="323">
        <v>2675</v>
      </c>
      <c r="C9" s="323">
        <v>579</v>
      </c>
      <c r="D9" s="324">
        <v>63.6</v>
      </c>
      <c r="E9" s="323">
        <v>169</v>
      </c>
      <c r="F9" s="323">
        <v>190</v>
      </c>
      <c r="G9" s="323">
        <v>102</v>
      </c>
      <c r="H9" s="323">
        <v>93</v>
      </c>
      <c r="I9" s="323">
        <v>23</v>
      </c>
      <c r="J9" s="323">
        <v>54</v>
      </c>
      <c r="K9" s="323">
        <v>9</v>
      </c>
      <c r="L9" s="323">
        <v>24</v>
      </c>
      <c r="M9" s="323">
        <v>2</v>
      </c>
      <c r="N9" s="323">
        <v>8</v>
      </c>
      <c r="O9" s="323">
        <v>5634</v>
      </c>
      <c r="P9" s="325">
        <v>89</v>
      </c>
    </row>
    <row r="10" spans="1:18" ht="14.25" customHeight="1" x14ac:dyDescent="0.2">
      <c r="A10" s="148" t="s">
        <v>198</v>
      </c>
      <c r="B10" s="269"/>
      <c r="C10" s="269"/>
      <c r="D10" s="216"/>
      <c r="E10" s="269"/>
      <c r="F10" s="269"/>
      <c r="G10" s="269"/>
      <c r="H10" s="269"/>
      <c r="I10" s="269"/>
      <c r="J10" s="269"/>
      <c r="K10" s="269"/>
      <c r="L10" s="269"/>
      <c r="M10" s="269"/>
      <c r="N10" s="269"/>
      <c r="O10" s="269"/>
      <c r="P10" s="270"/>
      <c r="Q10" s="10"/>
    </row>
    <row r="11" spans="1:18" ht="14.25" customHeight="1" x14ac:dyDescent="0.2">
      <c r="A11" s="276" t="s">
        <v>93</v>
      </c>
      <c r="B11" s="269">
        <v>196</v>
      </c>
      <c r="C11" s="269">
        <v>48</v>
      </c>
      <c r="D11" s="269">
        <v>64.599999999999994</v>
      </c>
      <c r="E11" s="269">
        <v>12</v>
      </c>
      <c r="F11" s="269">
        <v>17</v>
      </c>
      <c r="G11" s="269">
        <v>6</v>
      </c>
      <c r="H11" s="269">
        <v>7</v>
      </c>
      <c r="I11" s="269" t="s">
        <v>246</v>
      </c>
      <c r="J11" s="269">
        <v>6</v>
      </c>
      <c r="K11" s="269">
        <v>2</v>
      </c>
      <c r="L11" s="269" t="s">
        <v>246</v>
      </c>
      <c r="M11" s="269" t="s">
        <v>246</v>
      </c>
      <c r="N11" s="269">
        <v>1</v>
      </c>
      <c r="O11" s="269">
        <v>362</v>
      </c>
      <c r="P11" s="326" t="s">
        <v>232</v>
      </c>
    </row>
    <row r="12" spans="1:18" ht="14.25" customHeight="1" x14ac:dyDescent="0.2">
      <c r="A12" s="276" t="s">
        <v>102</v>
      </c>
      <c r="B12" s="327">
        <v>179</v>
      </c>
      <c r="C12" s="327">
        <v>47</v>
      </c>
      <c r="D12" s="327">
        <v>55.3</v>
      </c>
      <c r="E12" s="327">
        <v>10</v>
      </c>
      <c r="F12" s="327">
        <v>21</v>
      </c>
      <c r="G12" s="327">
        <v>10</v>
      </c>
      <c r="H12" s="327">
        <v>4</v>
      </c>
      <c r="I12" s="327">
        <v>1</v>
      </c>
      <c r="J12" s="269" t="s">
        <v>246</v>
      </c>
      <c r="K12" s="269" t="s">
        <v>246</v>
      </c>
      <c r="L12" s="269">
        <v>1</v>
      </c>
      <c r="M12" s="327">
        <v>2</v>
      </c>
      <c r="N12" s="269" t="s">
        <v>246</v>
      </c>
      <c r="O12" s="327">
        <v>350</v>
      </c>
      <c r="P12" s="326">
        <v>9</v>
      </c>
    </row>
    <row r="13" spans="1:18" ht="14.25" customHeight="1" x14ac:dyDescent="0.2">
      <c r="A13" s="276" t="s">
        <v>0</v>
      </c>
      <c r="B13" s="327">
        <v>117</v>
      </c>
      <c r="C13" s="327">
        <v>29</v>
      </c>
      <c r="D13" s="327">
        <v>69</v>
      </c>
      <c r="E13" s="327">
        <v>8</v>
      </c>
      <c r="F13" s="327">
        <v>7</v>
      </c>
      <c r="G13" s="327">
        <v>8</v>
      </c>
      <c r="H13" s="327">
        <v>6</v>
      </c>
      <c r="I13" s="269">
        <v>2</v>
      </c>
      <c r="J13" s="327">
        <v>3</v>
      </c>
      <c r="K13" s="269" t="s">
        <v>246</v>
      </c>
      <c r="L13" s="327">
        <v>2</v>
      </c>
      <c r="M13" s="269" t="s">
        <v>246</v>
      </c>
      <c r="N13" s="269">
        <v>2</v>
      </c>
      <c r="O13" s="327">
        <v>262</v>
      </c>
      <c r="P13" s="326">
        <v>9</v>
      </c>
    </row>
    <row r="14" spans="1:18" ht="14.25" customHeight="1" x14ac:dyDescent="0.2">
      <c r="A14" s="276" t="s">
        <v>447</v>
      </c>
      <c r="B14" s="327">
        <v>83</v>
      </c>
      <c r="C14" s="327">
        <v>27</v>
      </c>
      <c r="D14" s="327">
        <v>51.9</v>
      </c>
      <c r="E14" s="327">
        <v>6</v>
      </c>
      <c r="F14" s="327">
        <v>9</v>
      </c>
      <c r="G14" s="327">
        <v>7</v>
      </c>
      <c r="H14" s="269">
        <v>2</v>
      </c>
      <c r="I14" s="327">
        <v>3</v>
      </c>
      <c r="J14" s="269">
        <v>1</v>
      </c>
      <c r="K14" s="327">
        <v>1</v>
      </c>
      <c r="L14" s="269">
        <v>1</v>
      </c>
      <c r="M14" s="269" t="s">
        <v>246</v>
      </c>
      <c r="N14" s="327">
        <v>1</v>
      </c>
      <c r="O14" s="327">
        <v>123</v>
      </c>
      <c r="P14" s="326">
        <v>1</v>
      </c>
    </row>
    <row r="15" spans="1:18" ht="14.25" customHeight="1" x14ac:dyDescent="0.2">
      <c r="A15" s="276" t="s">
        <v>1</v>
      </c>
      <c r="B15" s="327">
        <v>217</v>
      </c>
      <c r="C15" s="327">
        <v>30</v>
      </c>
      <c r="D15" s="327">
        <v>80</v>
      </c>
      <c r="E15" s="327">
        <v>7</v>
      </c>
      <c r="F15" s="327">
        <v>7</v>
      </c>
      <c r="G15" s="327">
        <v>3</v>
      </c>
      <c r="H15" s="327">
        <v>12</v>
      </c>
      <c r="I15" s="269" t="s">
        <v>246</v>
      </c>
      <c r="J15" s="327">
        <v>2</v>
      </c>
      <c r="K15" s="269" t="s">
        <v>246</v>
      </c>
      <c r="L15" s="327">
        <v>3</v>
      </c>
      <c r="M15" s="269" t="s">
        <v>246</v>
      </c>
      <c r="N15" s="269" t="s">
        <v>246</v>
      </c>
      <c r="O15" s="327">
        <v>533</v>
      </c>
      <c r="P15" s="326">
        <v>5</v>
      </c>
    </row>
    <row r="16" spans="1:18" ht="14.25" customHeight="1" x14ac:dyDescent="0.2">
      <c r="A16" s="276" t="s">
        <v>453</v>
      </c>
      <c r="B16" s="327">
        <v>186</v>
      </c>
      <c r="C16" s="327">
        <v>54</v>
      </c>
      <c r="D16" s="327">
        <v>59.3</v>
      </c>
      <c r="E16" s="327">
        <v>16</v>
      </c>
      <c r="F16" s="327">
        <v>19</v>
      </c>
      <c r="G16" s="327">
        <v>11</v>
      </c>
      <c r="H16" s="327">
        <v>6</v>
      </c>
      <c r="I16" s="327">
        <v>3</v>
      </c>
      <c r="J16" s="327">
        <v>2</v>
      </c>
      <c r="K16" s="327">
        <v>1</v>
      </c>
      <c r="L16" s="327">
        <v>3</v>
      </c>
      <c r="M16" s="269" t="s">
        <v>246</v>
      </c>
      <c r="N16" s="327">
        <v>2</v>
      </c>
      <c r="O16" s="327">
        <v>326</v>
      </c>
      <c r="P16" s="326">
        <v>14</v>
      </c>
    </row>
    <row r="17" spans="1:18" ht="14.25" customHeight="1" x14ac:dyDescent="0.2">
      <c r="A17" s="276" t="s">
        <v>456</v>
      </c>
      <c r="B17" s="327">
        <v>284</v>
      </c>
      <c r="C17" s="327">
        <v>49</v>
      </c>
      <c r="D17" s="327">
        <v>71.400000000000006</v>
      </c>
      <c r="E17" s="327">
        <v>11</v>
      </c>
      <c r="F17" s="327">
        <v>16</v>
      </c>
      <c r="G17" s="327">
        <v>11</v>
      </c>
      <c r="H17" s="327">
        <v>6</v>
      </c>
      <c r="I17" s="327">
        <v>2</v>
      </c>
      <c r="J17" s="327">
        <v>7</v>
      </c>
      <c r="K17" s="269">
        <v>1</v>
      </c>
      <c r="L17" s="327">
        <v>5</v>
      </c>
      <c r="M17" s="269" t="s">
        <v>246</v>
      </c>
      <c r="N17" s="269">
        <v>1</v>
      </c>
      <c r="O17" s="327">
        <v>498</v>
      </c>
      <c r="P17" s="326">
        <v>8</v>
      </c>
    </row>
    <row r="18" spans="1:18" ht="14.25" customHeight="1" x14ac:dyDescent="0.2">
      <c r="A18" s="276" t="s">
        <v>458</v>
      </c>
      <c r="B18" s="327">
        <v>86</v>
      </c>
      <c r="C18" s="327">
        <v>9</v>
      </c>
      <c r="D18" s="327">
        <v>55.6</v>
      </c>
      <c r="E18" s="327">
        <v>5</v>
      </c>
      <c r="F18" s="327">
        <v>3</v>
      </c>
      <c r="G18" s="269">
        <v>2</v>
      </c>
      <c r="H18" s="269">
        <v>1</v>
      </c>
      <c r="I18" s="269" t="s">
        <v>246</v>
      </c>
      <c r="J18" s="269">
        <v>1</v>
      </c>
      <c r="K18" s="269" t="s">
        <v>246</v>
      </c>
      <c r="L18" s="269" t="s">
        <v>246</v>
      </c>
      <c r="M18" s="269" t="s">
        <v>246</v>
      </c>
      <c r="N18" s="269" t="s">
        <v>246</v>
      </c>
      <c r="O18" s="327">
        <v>226</v>
      </c>
      <c r="P18" s="326">
        <v>5</v>
      </c>
    </row>
    <row r="19" spans="1:18" ht="14.25" customHeight="1" x14ac:dyDescent="0.2">
      <c r="A19" s="276" t="s">
        <v>460</v>
      </c>
      <c r="B19" s="327">
        <v>104</v>
      </c>
      <c r="C19" s="327">
        <v>23</v>
      </c>
      <c r="D19" s="327">
        <v>65.2</v>
      </c>
      <c r="E19" s="327">
        <v>6</v>
      </c>
      <c r="F19" s="327">
        <v>8</v>
      </c>
      <c r="G19" s="327">
        <v>5</v>
      </c>
      <c r="H19" s="327">
        <v>2</v>
      </c>
      <c r="I19" s="269" t="s">
        <v>246</v>
      </c>
      <c r="J19" s="327">
        <v>5</v>
      </c>
      <c r="K19" s="269">
        <v>1</v>
      </c>
      <c r="L19" s="269" t="s">
        <v>246</v>
      </c>
      <c r="M19" s="269" t="s">
        <v>246</v>
      </c>
      <c r="N19" s="269" t="s">
        <v>246</v>
      </c>
      <c r="O19" s="327">
        <v>252</v>
      </c>
      <c r="P19" s="326">
        <v>3</v>
      </c>
    </row>
    <row r="20" spans="1:18" ht="14.25" customHeight="1" x14ac:dyDescent="0.2">
      <c r="A20" s="276" t="s">
        <v>466</v>
      </c>
      <c r="B20" s="327">
        <v>100</v>
      </c>
      <c r="C20" s="327">
        <v>18</v>
      </c>
      <c r="D20" s="327">
        <v>66.7</v>
      </c>
      <c r="E20" s="327">
        <v>5</v>
      </c>
      <c r="F20" s="327">
        <v>10</v>
      </c>
      <c r="G20" s="327">
        <v>4</v>
      </c>
      <c r="H20" s="327">
        <v>1</v>
      </c>
      <c r="I20" s="269" t="s">
        <v>246</v>
      </c>
      <c r="J20" s="269">
        <v>1</v>
      </c>
      <c r="K20" s="269" t="s">
        <v>246</v>
      </c>
      <c r="L20" s="269" t="s">
        <v>246</v>
      </c>
      <c r="M20" s="269" t="s">
        <v>246</v>
      </c>
      <c r="N20" s="269" t="s">
        <v>246</v>
      </c>
      <c r="O20" s="327">
        <v>194</v>
      </c>
      <c r="P20" s="326">
        <v>3</v>
      </c>
    </row>
    <row r="21" spans="1:18" ht="14.25" customHeight="1" x14ac:dyDescent="0.2">
      <c r="A21" s="276" t="s">
        <v>491</v>
      </c>
      <c r="B21" s="327">
        <v>87</v>
      </c>
      <c r="C21" s="327">
        <v>20</v>
      </c>
      <c r="D21" s="327">
        <v>40</v>
      </c>
      <c r="E21" s="327">
        <v>10</v>
      </c>
      <c r="F21" s="327">
        <v>3</v>
      </c>
      <c r="G21" s="327">
        <v>5</v>
      </c>
      <c r="H21" s="327">
        <v>2</v>
      </c>
      <c r="I21" s="269">
        <v>1</v>
      </c>
      <c r="J21" s="327">
        <v>2</v>
      </c>
      <c r="K21" s="269" t="s">
        <v>246</v>
      </c>
      <c r="L21" s="269">
        <v>1</v>
      </c>
      <c r="M21" s="269" t="s">
        <v>246</v>
      </c>
      <c r="N21" s="269" t="s">
        <v>246</v>
      </c>
      <c r="O21" s="327">
        <v>178</v>
      </c>
      <c r="P21" s="326">
        <v>3</v>
      </c>
    </row>
    <row r="22" spans="1:18" ht="14.25" customHeight="1" x14ac:dyDescent="0.2">
      <c r="A22" s="276" t="s">
        <v>2</v>
      </c>
      <c r="B22" s="327">
        <v>359</v>
      </c>
      <c r="C22" s="327">
        <v>79</v>
      </c>
      <c r="D22" s="327">
        <v>69.599999999999994</v>
      </c>
      <c r="E22" s="327">
        <v>18</v>
      </c>
      <c r="F22" s="327">
        <v>29</v>
      </c>
      <c r="G22" s="327">
        <v>14</v>
      </c>
      <c r="H22" s="327">
        <v>17</v>
      </c>
      <c r="I22" s="269">
        <v>1</v>
      </c>
      <c r="J22" s="327">
        <v>6</v>
      </c>
      <c r="K22" s="269" t="s">
        <v>246</v>
      </c>
      <c r="L22" s="327">
        <v>3</v>
      </c>
      <c r="M22" s="269" t="s">
        <v>246</v>
      </c>
      <c r="N22" s="269" t="s">
        <v>246</v>
      </c>
      <c r="O22" s="327">
        <v>880</v>
      </c>
      <c r="P22" s="326" t="s">
        <v>232</v>
      </c>
    </row>
    <row r="23" spans="1:18" ht="14.25" customHeight="1" x14ac:dyDescent="0.2">
      <c r="A23" s="276" t="s">
        <v>3</v>
      </c>
      <c r="B23" s="327">
        <v>81</v>
      </c>
      <c r="C23" s="327">
        <v>19</v>
      </c>
      <c r="D23" s="327">
        <v>84.2</v>
      </c>
      <c r="E23" s="327">
        <v>5</v>
      </c>
      <c r="F23" s="327">
        <v>6</v>
      </c>
      <c r="G23" s="327">
        <v>1</v>
      </c>
      <c r="H23" s="327">
        <v>6</v>
      </c>
      <c r="I23" s="269">
        <v>1</v>
      </c>
      <c r="J23" s="327">
        <v>2</v>
      </c>
      <c r="K23" s="269" t="s">
        <v>246</v>
      </c>
      <c r="L23" s="269">
        <v>2</v>
      </c>
      <c r="M23" s="269" t="s">
        <v>246</v>
      </c>
      <c r="N23" s="269" t="s">
        <v>246</v>
      </c>
      <c r="O23" s="327">
        <v>228</v>
      </c>
      <c r="P23" s="326">
        <v>5</v>
      </c>
    </row>
    <row r="24" spans="1:18" ht="14.25" customHeight="1" x14ac:dyDescent="0.2">
      <c r="A24" s="276" t="s">
        <v>490</v>
      </c>
      <c r="B24" s="327">
        <v>114</v>
      </c>
      <c r="C24" s="327">
        <v>20</v>
      </c>
      <c r="D24" s="327">
        <v>55</v>
      </c>
      <c r="E24" s="327">
        <v>10</v>
      </c>
      <c r="F24" s="327">
        <v>3</v>
      </c>
      <c r="G24" s="327">
        <v>1</v>
      </c>
      <c r="H24" s="327">
        <v>6</v>
      </c>
      <c r="I24" s="327">
        <v>1</v>
      </c>
      <c r="J24" s="269">
        <v>2</v>
      </c>
      <c r="K24" s="269" t="s">
        <v>246</v>
      </c>
      <c r="L24" s="269" t="s">
        <v>246</v>
      </c>
      <c r="M24" s="269" t="s">
        <v>246</v>
      </c>
      <c r="N24" s="269" t="s">
        <v>246</v>
      </c>
      <c r="O24" s="327">
        <v>281</v>
      </c>
      <c r="P24" s="326">
        <v>8</v>
      </c>
    </row>
    <row r="25" spans="1:18" ht="14.25" customHeight="1" x14ac:dyDescent="0.2">
      <c r="A25" s="276" t="s">
        <v>4</v>
      </c>
      <c r="B25" s="327">
        <v>344</v>
      </c>
      <c r="C25" s="327">
        <v>78</v>
      </c>
      <c r="D25" s="327">
        <v>60.3</v>
      </c>
      <c r="E25" s="327">
        <v>30</v>
      </c>
      <c r="F25" s="327">
        <v>21</v>
      </c>
      <c r="G25" s="327">
        <v>10</v>
      </c>
      <c r="H25" s="327">
        <v>11</v>
      </c>
      <c r="I25" s="269">
        <v>5</v>
      </c>
      <c r="J25" s="327">
        <v>11</v>
      </c>
      <c r="K25" s="327">
        <v>3</v>
      </c>
      <c r="L25" s="327">
        <v>3</v>
      </c>
      <c r="M25" s="269" t="s">
        <v>246</v>
      </c>
      <c r="N25" s="327">
        <v>1</v>
      </c>
      <c r="O25" s="327">
        <v>603</v>
      </c>
      <c r="P25" s="326">
        <v>13</v>
      </c>
    </row>
    <row r="26" spans="1:18" ht="14.25" customHeight="1" x14ac:dyDescent="0.2">
      <c r="A26" s="276" t="s">
        <v>5</v>
      </c>
      <c r="B26" s="327">
        <v>138</v>
      </c>
      <c r="C26" s="327">
        <v>29</v>
      </c>
      <c r="D26" s="327">
        <v>62.1</v>
      </c>
      <c r="E26" s="327">
        <v>10</v>
      </c>
      <c r="F26" s="327">
        <v>11</v>
      </c>
      <c r="G26" s="327">
        <v>4</v>
      </c>
      <c r="H26" s="327">
        <v>4</v>
      </c>
      <c r="I26" s="327">
        <v>3</v>
      </c>
      <c r="J26" s="327">
        <v>3</v>
      </c>
      <c r="K26" s="269" t="s">
        <v>246</v>
      </c>
      <c r="L26" s="269" t="s">
        <v>246</v>
      </c>
      <c r="M26" s="269" t="s">
        <v>246</v>
      </c>
      <c r="N26" s="269" t="s">
        <v>246</v>
      </c>
      <c r="O26" s="327">
        <v>338</v>
      </c>
      <c r="P26" s="326">
        <v>3</v>
      </c>
      <c r="Q26" s="10"/>
      <c r="R26" s="10"/>
    </row>
    <row r="27" spans="1:18" ht="12.75" customHeight="1" x14ac:dyDescent="0.2">
      <c r="A27" s="10"/>
      <c r="B27" s="10"/>
      <c r="C27" s="10"/>
      <c r="D27" s="10"/>
      <c r="E27" s="10"/>
      <c r="F27" s="10"/>
      <c r="G27" s="10"/>
      <c r="H27" s="10"/>
      <c r="I27" s="10"/>
      <c r="J27" s="10"/>
      <c r="K27" s="10"/>
      <c r="L27" s="10"/>
      <c r="M27" s="10"/>
      <c r="N27" s="10"/>
      <c r="O27" s="10"/>
      <c r="P27" s="10"/>
      <c r="Q27" s="10"/>
    </row>
    <row r="28" spans="1:18" ht="15" customHeight="1" x14ac:dyDescent="0.2">
      <c r="A28" s="557" t="s">
        <v>488</v>
      </c>
      <c r="B28" s="557"/>
      <c r="C28" s="557"/>
      <c r="D28" s="557"/>
      <c r="E28" s="557"/>
      <c r="F28" s="557"/>
      <c r="G28" s="557"/>
      <c r="H28" s="557"/>
      <c r="I28" s="557"/>
      <c r="J28" s="557"/>
      <c r="K28" s="557"/>
      <c r="L28" s="557"/>
      <c r="M28" s="557"/>
      <c r="N28" s="557"/>
      <c r="O28" s="557"/>
      <c r="P28" s="557"/>
      <c r="Q28" s="10"/>
    </row>
    <row r="29" spans="1:18" ht="15" customHeight="1" x14ac:dyDescent="0.2">
      <c r="A29" s="512" t="s">
        <v>94</v>
      </c>
      <c r="B29" s="512"/>
      <c r="C29" s="512"/>
      <c r="D29" s="512"/>
      <c r="E29" s="512"/>
      <c r="F29" s="512"/>
      <c r="G29" s="512"/>
      <c r="H29" s="512"/>
      <c r="I29" s="512"/>
      <c r="J29" s="512"/>
      <c r="K29" s="512"/>
      <c r="L29" s="512"/>
      <c r="M29" s="512"/>
      <c r="N29" s="512"/>
      <c r="O29" s="512"/>
      <c r="P29" s="512"/>
    </row>
    <row r="30" spans="1:18" ht="15" customHeight="1" x14ac:dyDescent="0.2">
      <c r="A30" s="460" t="s">
        <v>920</v>
      </c>
      <c r="B30" s="460"/>
      <c r="C30" s="460"/>
      <c r="D30" s="460"/>
      <c r="E30" s="460"/>
      <c r="F30" s="460"/>
      <c r="G30" s="460"/>
      <c r="H30" s="460"/>
      <c r="I30" s="460"/>
      <c r="J30" s="460"/>
      <c r="K30" s="460"/>
      <c r="L30" s="460"/>
      <c r="M30" s="460"/>
      <c r="N30" s="460"/>
      <c r="O30" s="460"/>
      <c r="P30" s="460"/>
    </row>
    <row r="31" spans="1:18" ht="15" customHeight="1" x14ac:dyDescent="0.2">
      <c r="A31" s="460" t="s">
        <v>95</v>
      </c>
      <c r="B31" s="460"/>
      <c r="C31" s="460"/>
      <c r="D31" s="460"/>
      <c r="E31" s="460"/>
      <c r="F31" s="460"/>
      <c r="G31" s="460"/>
      <c r="H31" s="460"/>
      <c r="I31" s="460"/>
      <c r="J31" s="460"/>
      <c r="K31" s="460"/>
      <c r="L31" s="460"/>
      <c r="M31" s="460"/>
      <c r="N31" s="460"/>
      <c r="O31" s="460"/>
      <c r="P31" s="460"/>
    </row>
    <row r="32" spans="1:18" ht="22.5" customHeight="1" x14ac:dyDescent="0.2"/>
    <row r="34" spans="2:16" x14ac:dyDescent="0.2">
      <c r="B34" s="328"/>
      <c r="C34" s="328"/>
      <c r="D34" s="328"/>
      <c r="E34" s="328"/>
      <c r="F34" s="328"/>
      <c r="G34" s="328"/>
      <c r="H34" s="328"/>
      <c r="I34" s="328"/>
      <c r="J34" s="328"/>
      <c r="K34" s="328"/>
      <c r="L34" s="328"/>
      <c r="M34" s="328"/>
      <c r="N34" s="328"/>
      <c r="O34" s="328"/>
      <c r="P34" s="328"/>
    </row>
    <row r="35" spans="2:16" x14ac:dyDescent="0.2">
      <c r="B35" s="328"/>
    </row>
  </sheetData>
  <mergeCells count="18">
    <mergeCell ref="A28:P28"/>
    <mergeCell ref="A29:P29"/>
    <mergeCell ref="C6:C8"/>
    <mergeCell ref="D6:D8"/>
    <mergeCell ref="A31:P31"/>
    <mergeCell ref="P4:P8"/>
    <mergeCell ref="C5:N5"/>
    <mergeCell ref="E6:N6"/>
    <mergeCell ref="E7:F7"/>
    <mergeCell ref="G7:H7"/>
    <mergeCell ref="I7:J7"/>
    <mergeCell ref="O4:O8"/>
    <mergeCell ref="A30:P30"/>
    <mergeCell ref="K7:L7"/>
    <mergeCell ref="M7:N7"/>
    <mergeCell ref="A4:A8"/>
    <mergeCell ref="B4:N4"/>
    <mergeCell ref="B5:B8"/>
  </mergeCells>
  <phoneticPr fontId="3" type="noConversion"/>
  <hyperlinks>
    <hyperlink ref="R1" location="'Spis tablic_Contents'!A1" display="&lt; POWRÓT"/>
    <hyperlink ref="R2" location="'Spis tablic_Contents'!A1" display="&lt; BACK"/>
  </hyperlinks>
  <pageMargins left="0.78740157480314965" right="0.78740157480314965" top="0.78740157480314965" bottom="0.78740157480314965" header="0.51181102362204722" footer="0.51181102362204722"/>
  <pageSetup paperSize="9" scale="73" fitToHeight="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pageSetUpPr fitToPage="1"/>
  </sheetPr>
  <dimension ref="A1:N135"/>
  <sheetViews>
    <sheetView showGridLines="0" zoomScaleNormal="100" workbookViewId="0">
      <pane ySplit="7" topLeftCell="A8" activePane="bottomLeft" state="frozen"/>
      <selection activeCell="O12" sqref="O12"/>
      <selection pane="bottomLeft" activeCell="N2" sqref="N2"/>
    </sheetView>
  </sheetViews>
  <sheetFormatPr defaultRowHeight="12" x14ac:dyDescent="0.2"/>
  <cols>
    <col min="1" max="1" width="23.5703125" style="2" customWidth="1"/>
    <col min="2" max="11" width="10.42578125" style="2" customWidth="1"/>
    <col min="12" max="12" width="15" style="2" customWidth="1"/>
    <col min="13" max="16384" width="9.140625" style="2"/>
  </cols>
  <sheetData>
    <row r="1" spans="1:14" ht="12.75" customHeight="1" x14ac:dyDescent="0.2">
      <c r="A1" s="329" t="s">
        <v>1050</v>
      </c>
      <c r="B1" s="329"/>
      <c r="C1" s="329"/>
      <c r="D1" s="329"/>
      <c r="E1" s="329"/>
      <c r="F1" s="329"/>
      <c r="G1" s="329"/>
      <c r="H1" s="329"/>
      <c r="I1" s="329"/>
      <c r="J1" s="329"/>
      <c r="K1" s="329"/>
      <c r="L1" s="329"/>
      <c r="N1" s="3" t="s">
        <v>204</v>
      </c>
    </row>
    <row r="2" spans="1:14" ht="12.75" customHeight="1" x14ac:dyDescent="0.2">
      <c r="A2" s="109" t="s">
        <v>921</v>
      </c>
      <c r="B2" s="9"/>
      <c r="C2" s="9"/>
      <c r="D2" s="9"/>
      <c r="E2" s="9"/>
      <c r="F2" s="9"/>
      <c r="G2" s="9"/>
      <c r="H2" s="9"/>
      <c r="I2" s="9"/>
      <c r="J2" s="9"/>
      <c r="K2" s="9"/>
      <c r="L2" s="9"/>
      <c r="N2" s="3" t="s">
        <v>205</v>
      </c>
    </row>
    <row r="3" spans="1:14" ht="5.0999999999999996" customHeight="1" x14ac:dyDescent="0.2">
      <c r="A3" s="4"/>
      <c r="B3" s="330"/>
      <c r="C3" s="330"/>
      <c r="D3" s="330"/>
      <c r="E3" s="330"/>
      <c r="F3" s="330"/>
      <c r="G3" s="330"/>
      <c r="H3" s="330"/>
      <c r="I3" s="330"/>
      <c r="J3" s="330"/>
      <c r="K3" s="330"/>
      <c r="L3" s="4"/>
      <c r="N3" s="11"/>
    </row>
    <row r="4" spans="1:14" ht="30.75" customHeight="1" x14ac:dyDescent="0.2">
      <c r="A4" s="440" t="s">
        <v>1033</v>
      </c>
      <c r="B4" s="436" t="s">
        <v>922</v>
      </c>
      <c r="C4" s="437"/>
      <c r="D4" s="437"/>
      <c r="E4" s="437"/>
      <c r="F4" s="437"/>
      <c r="G4" s="437"/>
      <c r="H4" s="437"/>
      <c r="I4" s="437"/>
      <c r="J4" s="437"/>
      <c r="K4" s="437"/>
      <c r="L4" s="443" t="s">
        <v>925</v>
      </c>
    </row>
    <row r="5" spans="1:14" ht="48.75" customHeight="1" x14ac:dyDescent="0.2">
      <c r="A5" s="458"/>
      <c r="B5" s="6" t="s">
        <v>913</v>
      </c>
      <c r="C5" s="436" t="s">
        <v>923</v>
      </c>
      <c r="D5" s="438"/>
      <c r="E5" s="436" t="s">
        <v>924</v>
      </c>
      <c r="F5" s="437"/>
      <c r="G5" s="437"/>
      <c r="H5" s="437"/>
      <c r="I5" s="437"/>
      <c r="J5" s="437"/>
      <c r="K5" s="437"/>
      <c r="L5" s="545"/>
    </row>
    <row r="6" spans="1:14" ht="28.5" customHeight="1" x14ac:dyDescent="0.2">
      <c r="A6" s="458"/>
      <c r="B6" s="443" t="s">
        <v>96</v>
      </c>
      <c r="C6" s="440"/>
      <c r="D6" s="488" t="s">
        <v>926</v>
      </c>
      <c r="E6" s="488" t="s">
        <v>927</v>
      </c>
      <c r="F6" s="491" t="s">
        <v>928</v>
      </c>
      <c r="G6" s="83" t="s">
        <v>97</v>
      </c>
      <c r="H6" s="83" t="s">
        <v>98</v>
      </c>
      <c r="I6" s="83" t="s">
        <v>99</v>
      </c>
      <c r="J6" s="75" t="s">
        <v>100</v>
      </c>
      <c r="K6" s="80" t="s">
        <v>101</v>
      </c>
      <c r="L6" s="545"/>
    </row>
    <row r="7" spans="1:14" ht="40.5" customHeight="1" x14ac:dyDescent="0.2">
      <c r="A7" s="442"/>
      <c r="B7" s="444"/>
      <c r="C7" s="442"/>
      <c r="D7" s="489"/>
      <c r="E7" s="489"/>
      <c r="F7" s="441"/>
      <c r="G7" s="436" t="s">
        <v>96</v>
      </c>
      <c r="H7" s="437"/>
      <c r="I7" s="437"/>
      <c r="J7" s="437"/>
      <c r="K7" s="438"/>
      <c r="L7" s="444"/>
    </row>
    <row r="8" spans="1:14" ht="12.75" customHeight="1" x14ac:dyDescent="0.2">
      <c r="A8" s="331" t="s">
        <v>93</v>
      </c>
      <c r="B8" s="332"/>
      <c r="C8" s="333"/>
      <c r="D8" s="333"/>
      <c r="E8" s="334"/>
      <c r="F8" s="8"/>
      <c r="G8" s="332"/>
      <c r="H8" s="333"/>
      <c r="I8" s="335"/>
      <c r="J8" s="332"/>
      <c r="K8" s="333"/>
      <c r="L8" s="336"/>
    </row>
    <row r="9" spans="1:14" ht="12.75" customHeight="1" x14ac:dyDescent="0.2">
      <c r="A9" s="37" t="s">
        <v>779</v>
      </c>
      <c r="B9" s="281">
        <v>98.7</v>
      </c>
      <c r="C9" s="277">
        <v>6.6</v>
      </c>
      <c r="D9" s="277">
        <v>6.7</v>
      </c>
      <c r="E9" s="278">
        <v>6.6</v>
      </c>
      <c r="F9" s="8">
        <v>100</v>
      </c>
      <c r="G9" s="281">
        <v>3.1</v>
      </c>
      <c r="H9" s="277">
        <v>3.5</v>
      </c>
      <c r="I9" s="15" t="s">
        <v>246</v>
      </c>
      <c r="J9" s="15" t="s">
        <v>246</v>
      </c>
      <c r="K9" s="14" t="s">
        <v>246</v>
      </c>
      <c r="L9" s="336">
        <v>455</v>
      </c>
    </row>
    <row r="10" spans="1:14" ht="12.75" customHeight="1" x14ac:dyDescent="0.2">
      <c r="A10" s="37" t="s">
        <v>266</v>
      </c>
      <c r="B10" s="281">
        <v>85.3</v>
      </c>
      <c r="C10" s="277">
        <v>0.4</v>
      </c>
      <c r="D10" s="277">
        <v>0.5</v>
      </c>
      <c r="E10" s="278">
        <v>0.4</v>
      </c>
      <c r="F10" s="8">
        <v>100</v>
      </c>
      <c r="G10" s="15" t="s">
        <v>246</v>
      </c>
      <c r="H10" s="277">
        <v>0.4</v>
      </c>
      <c r="I10" s="15" t="s">
        <v>246</v>
      </c>
      <c r="J10" s="15" t="s">
        <v>246</v>
      </c>
      <c r="K10" s="14" t="s">
        <v>246</v>
      </c>
      <c r="L10" s="336">
        <v>645</v>
      </c>
      <c r="M10" s="337"/>
    </row>
    <row r="11" spans="1:14" ht="12.75" customHeight="1" x14ac:dyDescent="0.2">
      <c r="A11" s="37" t="s">
        <v>321</v>
      </c>
      <c r="B11" s="281" t="s">
        <v>232</v>
      </c>
      <c r="C11" s="277">
        <v>8.4</v>
      </c>
      <c r="D11" s="277" t="s">
        <v>232</v>
      </c>
      <c r="E11" s="278">
        <v>8.1</v>
      </c>
      <c r="F11" s="8">
        <v>96.4</v>
      </c>
      <c r="G11" s="281">
        <v>2.2999999999999998</v>
      </c>
      <c r="H11" s="277">
        <v>4.7</v>
      </c>
      <c r="I11" s="279">
        <v>0.8</v>
      </c>
      <c r="J11" s="281">
        <v>0</v>
      </c>
      <c r="K11" s="277">
        <v>0.3</v>
      </c>
      <c r="L11" s="336">
        <v>860</v>
      </c>
      <c r="M11" s="337"/>
    </row>
    <row r="12" spans="1:14" ht="12.75" customHeight="1" x14ac:dyDescent="0.2">
      <c r="A12" s="37" t="s">
        <v>267</v>
      </c>
      <c r="B12" s="281">
        <v>92.5</v>
      </c>
      <c r="C12" s="277">
        <v>1.1000000000000001</v>
      </c>
      <c r="D12" s="277">
        <v>1.2</v>
      </c>
      <c r="E12" s="278">
        <v>1.1000000000000001</v>
      </c>
      <c r="F12" s="8">
        <v>100</v>
      </c>
      <c r="G12" s="15" t="s">
        <v>246</v>
      </c>
      <c r="H12" s="277">
        <v>1.1000000000000001</v>
      </c>
      <c r="I12" s="14" t="s">
        <v>246</v>
      </c>
      <c r="J12" s="14" t="s">
        <v>246</v>
      </c>
      <c r="K12" s="14" t="s">
        <v>246</v>
      </c>
      <c r="L12" s="15">
        <v>774</v>
      </c>
      <c r="M12" s="337"/>
    </row>
    <row r="13" spans="1:14" ht="12.75" customHeight="1" x14ac:dyDescent="0.2">
      <c r="A13" s="37" t="s">
        <v>265</v>
      </c>
      <c r="B13" s="281" t="s">
        <v>232</v>
      </c>
      <c r="C13" s="277">
        <v>3.1</v>
      </c>
      <c r="D13" s="277" t="s">
        <v>232</v>
      </c>
      <c r="E13" s="278">
        <v>2.2999999999999998</v>
      </c>
      <c r="F13" s="8">
        <v>74.2</v>
      </c>
      <c r="G13" s="15">
        <v>0.4</v>
      </c>
      <c r="H13" s="15">
        <v>1.9</v>
      </c>
      <c r="I13" s="14" t="s">
        <v>246</v>
      </c>
      <c r="J13" s="14" t="s">
        <v>246</v>
      </c>
      <c r="K13" s="14" t="s">
        <v>246</v>
      </c>
      <c r="L13" s="336">
        <v>911</v>
      </c>
      <c r="M13" s="337"/>
    </row>
    <row r="14" spans="1:14" ht="12.75" customHeight="1" x14ac:dyDescent="0.2">
      <c r="A14" s="37" t="s">
        <v>780</v>
      </c>
      <c r="B14" s="281">
        <v>46</v>
      </c>
      <c r="C14" s="277">
        <v>5.2</v>
      </c>
      <c r="D14" s="277">
        <v>11.3</v>
      </c>
      <c r="E14" s="278">
        <v>5.2</v>
      </c>
      <c r="F14" s="8">
        <v>100</v>
      </c>
      <c r="G14" s="15">
        <v>1.1000000000000001</v>
      </c>
      <c r="H14" s="15">
        <v>3.1</v>
      </c>
      <c r="I14" s="281">
        <v>1</v>
      </c>
      <c r="J14" s="14" t="s">
        <v>246</v>
      </c>
      <c r="K14" s="14" t="s">
        <v>246</v>
      </c>
      <c r="L14" s="336">
        <v>432</v>
      </c>
      <c r="M14" s="337"/>
    </row>
    <row r="15" spans="1:14" ht="12.75" customHeight="1" x14ac:dyDescent="0.2">
      <c r="A15" s="37" t="s">
        <v>444</v>
      </c>
      <c r="B15" s="281">
        <v>81.5</v>
      </c>
      <c r="C15" s="277">
        <v>6.1</v>
      </c>
      <c r="D15" s="277">
        <v>7.5</v>
      </c>
      <c r="E15" s="278">
        <v>6.1</v>
      </c>
      <c r="F15" s="8">
        <v>100</v>
      </c>
      <c r="G15" s="281">
        <v>3.1</v>
      </c>
      <c r="H15" s="277">
        <v>4</v>
      </c>
      <c r="I15" s="14" t="s">
        <v>246</v>
      </c>
      <c r="J15" s="14" t="s">
        <v>246</v>
      </c>
      <c r="K15" s="14" t="s">
        <v>246</v>
      </c>
      <c r="L15" s="336">
        <v>539</v>
      </c>
      <c r="M15" s="337"/>
    </row>
    <row r="16" spans="1:14" ht="12.75" customHeight="1" x14ac:dyDescent="0.2">
      <c r="A16" s="338" t="s">
        <v>102</v>
      </c>
      <c r="B16" s="277"/>
      <c r="C16" s="277"/>
      <c r="D16" s="277"/>
      <c r="E16" s="277"/>
      <c r="F16" s="14"/>
      <c r="G16" s="277"/>
      <c r="H16" s="277"/>
      <c r="I16" s="277"/>
      <c r="J16" s="277"/>
      <c r="K16" s="277"/>
      <c r="L16" s="15"/>
      <c r="M16" s="337"/>
    </row>
    <row r="17" spans="1:13" ht="12.75" customHeight="1" x14ac:dyDescent="0.2">
      <c r="A17" s="35" t="s">
        <v>268</v>
      </c>
      <c r="B17" s="277">
        <v>108.6</v>
      </c>
      <c r="C17" s="277">
        <v>1.3</v>
      </c>
      <c r="D17" s="277">
        <v>1.2</v>
      </c>
      <c r="E17" s="277">
        <v>1.3</v>
      </c>
      <c r="F17" s="14">
        <v>100</v>
      </c>
      <c r="G17" s="14" t="s">
        <v>246</v>
      </c>
      <c r="H17" s="277">
        <v>0.8</v>
      </c>
      <c r="I17" s="277">
        <v>0.5</v>
      </c>
      <c r="J17" s="14" t="s">
        <v>246</v>
      </c>
      <c r="K17" s="14" t="s">
        <v>246</v>
      </c>
      <c r="L17" s="15">
        <v>614</v>
      </c>
      <c r="M17" s="337"/>
    </row>
    <row r="18" spans="1:13" ht="12.75" customHeight="1" x14ac:dyDescent="0.2">
      <c r="A18" s="35" t="s">
        <v>269</v>
      </c>
      <c r="B18" s="277">
        <v>799.4</v>
      </c>
      <c r="C18" s="277">
        <v>0.7</v>
      </c>
      <c r="D18" s="277">
        <v>0.1</v>
      </c>
      <c r="E18" s="277">
        <v>0.7</v>
      </c>
      <c r="F18" s="14">
        <v>100</v>
      </c>
      <c r="G18" s="277">
        <v>0.7</v>
      </c>
      <c r="H18" s="14" t="s">
        <v>246</v>
      </c>
      <c r="I18" s="14" t="s">
        <v>246</v>
      </c>
      <c r="J18" s="14" t="s">
        <v>246</v>
      </c>
      <c r="K18" s="14" t="s">
        <v>246</v>
      </c>
      <c r="L18" s="15">
        <v>2290</v>
      </c>
      <c r="M18" s="337"/>
    </row>
    <row r="19" spans="1:13" ht="12.75" customHeight="1" x14ac:dyDescent="0.2">
      <c r="A19" s="35" t="s">
        <v>270</v>
      </c>
      <c r="B19" s="277">
        <v>227.9</v>
      </c>
      <c r="C19" s="277">
        <v>1.4</v>
      </c>
      <c r="D19" s="277">
        <v>0.6</v>
      </c>
      <c r="E19" s="277">
        <v>1.4</v>
      </c>
      <c r="F19" s="14">
        <v>100</v>
      </c>
      <c r="G19" s="14" t="s">
        <v>246</v>
      </c>
      <c r="H19" s="277">
        <v>1.4</v>
      </c>
      <c r="I19" s="14" t="s">
        <v>246</v>
      </c>
      <c r="J19" s="14" t="s">
        <v>246</v>
      </c>
      <c r="K19" s="14" t="s">
        <v>246</v>
      </c>
      <c r="L19" s="15">
        <v>594</v>
      </c>
      <c r="M19" s="337"/>
    </row>
    <row r="20" spans="1:13" ht="12.75" customHeight="1" x14ac:dyDescent="0.2">
      <c r="A20" s="35" t="s">
        <v>783</v>
      </c>
      <c r="B20" s="277">
        <v>16.2</v>
      </c>
      <c r="C20" s="277">
        <v>1.2</v>
      </c>
      <c r="D20" s="277">
        <v>7.4</v>
      </c>
      <c r="E20" s="277">
        <v>0.1</v>
      </c>
      <c r="F20" s="14">
        <v>8.3000000000000007</v>
      </c>
      <c r="G20" s="14" t="s">
        <v>246</v>
      </c>
      <c r="H20" s="277">
        <v>0.1</v>
      </c>
      <c r="I20" s="14" t="s">
        <v>246</v>
      </c>
      <c r="J20" s="14" t="s">
        <v>246</v>
      </c>
      <c r="K20" s="14" t="s">
        <v>246</v>
      </c>
      <c r="L20" s="15">
        <v>183</v>
      </c>
      <c r="M20" s="337"/>
    </row>
    <row r="21" spans="1:13" ht="12.75" customHeight="1" x14ac:dyDescent="0.2">
      <c r="A21" s="35" t="s">
        <v>445</v>
      </c>
      <c r="B21" s="277">
        <v>27.9</v>
      </c>
      <c r="C21" s="277">
        <v>1.3</v>
      </c>
      <c r="D21" s="277">
        <v>4.7</v>
      </c>
      <c r="E21" s="277">
        <v>1.3</v>
      </c>
      <c r="F21" s="14">
        <v>100</v>
      </c>
      <c r="G21" s="277">
        <v>1.3</v>
      </c>
      <c r="H21" s="14" t="s">
        <v>246</v>
      </c>
      <c r="I21" s="14" t="s">
        <v>246</v>
      </c>
      <c r="J21" s="14" t="s">
        <v>246</v>
      </c>
      <c r="K21" s="14" t="s">
        <v>246</v>
      </c>
      <c r="L21" s="15">
        <v>150</v>
      </c>
      <c r="M21" s="337"/>
    </row>
    <row r="22" spans="1:13" ht="12.75" customHeight="1" x14ac:dyDescent="0.2">
      <c r="A22" s="35" t="s">
        <v>781</v>
      </c>
      <c r="B22" s="277">
        <v>67</v>
      </c>
      <c r="C22" s="277">
        <v>1.7</v>
      </c>
      <c r="D22" s="277">
        <v>2.5</v>
      </c>
      <c r="E22" s="277">
        <v>1.7</v>
      </c>
      <c r="F22" s="14">
        <v>100</v>
      </c>
      <c r="G22" s="14" t="s">
        <v>246</v>
      </c>
      <c r="H22" s="14">
        <v>1.7</v>
      </c>
      <c r="I22" s="14" t="s">
        <v>246</v>
      </c>
      <c r="J22" s="14" t="s">
        <v>246</v>
      </c>
      <c r="K22" s="14" t="s">
        <v>246</v>
      </c>
      <c r="L22" s="15">
        <v>183</v>
      </c>
      <c r="M22" s="337"/>
    </row>
    <row r="23" spans="1:13" ht="12.75" customHeight="1" x14ac:dyDescent="0.2">
      <c r="A23" s="35" t="s">
        <v>446</v>
      </c>
      <c r="B23" s="277">
        <v>52.8</v>
      </c>
      <c r="C23" s="277">
        <v>3.2</v>
      </c>
      <c r="D23" s="277">
        <v>6.1</v>
      </c>
      <c r="E23" s="277">
        <v>3.2</v>
      </c>
      <c r="F23" s="14">
        <v>100</v>
      </c>
      <c r="G23" s="14" t="s">
        <v>246</v>
      </c>
      <c r="H23" s="277">
        <v>1</v>
      </c>
      <c r="I23" s="277">
        <v>2.2000000000000002</v>
      </c>
      <c r="J23" s="14" t="s">
        <v>246</v>
      </c>
      <c r="K23" s="14" t="s">
        <v>246</v>
      </c>
      <c r="L23" s="15">
        <v>465</v>
      </c>
      <c r="M23" s="337"/>
    </row>
    <row r="24" spans="1:13" ht="12.75" customHeight="1" x14ac:dyDescent="0.2">
      <c r="A24" s="37" t="s">
        <v>271</v>
      </c>
      <c r="B24" s="281">
        <v>455</v>
      </c>
      <c r="C24" s="277">
        <v>0.3</v>
      </c>
      <c r="D24" s="277">
        <v>0.1</v>
      </c>
      <c r="E24" s="278">
        <v>0.3</v>
      </c>
      <c r="F24" s="8">
        <v>100</v>
      </c>
      <c r="G24" s="15">
        <v>0.3</v>
      </c>
      <c r="H24" s="14" t="s">
        <v>246</v>
      </c>
      <c r="I24" s="14" t="s">
        <v>246</v>
      </c>
      <c r="J24" s="14" t="s">
        <v>246</v>
      </c>
      <c r="K24" s="14" t="s">
        <v>246</v>
      </c>
      <c r="L24" s="336">
        <v>1112</v>
      </c>
      <c r="M24" s="337"/>
    </row>
    <row r="25" spans="1:13" ht="12.75" customHeight="1" x14ac:dyDescent="0.2">
      <c r="A25" s="37" t="s">
        <v>782</v>
      </c>
      <c r="B25" s="281">
        <v>64.400000000000006</v>
      </c>
      <c r="C25" s="277">
        <v>2.9</v>
      </c>
      <c r="D25" s="277">
        <v>4.5</v>
      </c>
      <c r="E25" s="278">
        <v>2.9</v>
      </c>
      <c r="F25" s="8">
        <v>100</v>
      </c>
      <c r="G25" s="14" t="s">
        <v>246</v>
      </c>
      <c r="H25" s="15">
        <v>2.7</v>
      </c>
      <c r="I25" s="15">
        <v>0.2</v>
      </c>
      <c r="J25" s="14" t="s">
        <v>246</v>
      </c>
      <c r="K25" s="14" t="s">
        <v>246</v>
      </c>
      <c r="L25" s="336">
        <v>493</v>
      </c>
      <c r="M25" s="337"/>
    </row>
    <row r="26" spans="1:13" ht="12.75" customHeight="1" x14ac:dyDescent="0.2">
      <c r="A26" s="37" t="s">
        <v>272</v>
      </c>
      <c r="B26" s="281">
        <v>202.4</v>
      </c>
      <c r="C26" s="277">
        <v>0.7</v>
      </c>
      <c r="D26" s="277">
        <v>0.3</v>
      </c>
      <c r="E26" s="278">
        <v>0.7</v>
      </c>
      <c r="F26" s="8">
        <v>100</v>
      </c>
      <c r="G26" s="281">
        <v>0.7</v>
      </c>
      <c r="H26" s="15"/>
      <c r="I26" s="15"/>
      <c r="J26" s="15"/>
      <c r="K26" s="14"/>
      <c r="L26" s="336">
        <v>681</v>
      </c>
      <c r="M26" s="337"/>
    </row>
    <row r="27" spans="1:13" ht="12.75" customHeight="1" x14ac:dyDescent="0.2">
      <c r="A27" s="331" t="s">
        <v>0</v>
      </c>
      <c r="B27" s="281"/>
      <c r="C27" s="277"/>
      <c r="D27" s="277"/>
      <c r="E27" s="278"/>
      <c r="F27" s="8"/>
      <c r="G27" s="281"/>
      <c r="H27" s="277"/>
      <c r="I27" s="279"/>
      <c r="J27" s="281"/>
      <c r="K27" s="277"/>
      <c r="L27" s="336"/>
      <c r="M27" s="337"/>
    </row>
    <row r="28" spans="1:13" ht="12.75" customHeight="1" x14ac:dyDescent="0.2">
      <c r="A28" s="37" t="s">
        <v>784</v>
      </c>
      <c r="B28" s="281">
        <v>227.3</v>
      </c>
      <c r="C28" s="277">
        <v>4.3</v>
      </c>
      <c r="D28" s="277">
        <v>1.9</v>
      </c>
      <c r="E28" s="278">
        <v>4.3</v>
      </c>
      <c r="F28" s="8">
        <v>100</v>
      </c>
      <c r="G28" s="281">
        <v>3.7</v>
      </c>
      <c r="H28" s="277">
        <v>0.6</v>
      </c>
      <c r="I28" s="14" t="s">
        <v>246</v>
      </c>
      <c r="J28" s="14" t="s">
        <v>246</v>
      </c>
      <c r="K28" s="14" t="s">
        <v>246</v>
      </c>
      <c r="L28" s="336">
        <v>484</v>
      </c>
      <c r="M28" s="337"/>
    </row>
    <row r="29" spans="1:13" ht="12.75" customHeight="1" x14ac:dyDescent="0.2">
      <c r="A29" s="37" t="s">
        <v>273</v>
      </c>
      <c r="B29" s="281" t="s">
        <v>232</v>
      </c>
      <c r="C29" s="277">
        <v>38</v>
      </c>
      <c r="D29" s="277" t="s">
        <v>232</v>
      </c>
      <c r="E29" s="278">
        <v>38</v>
      </c>
      <c r="F29" s="8">
        <v>100</v>
      </c>
      <c r="G29" s="281">
        <v>3.2</v>
      </c>
      <c r="H29" s="277">
        <v>21</v>
      </c>
      <c r="I29" s="279">
        <v>13.8</v>
      </c>
      <c r="J29" s="14" t="s">
        <v>246</v>
      </c>
      <c r="K29" s="14" t="s">
        <v>246</v>
      </c>
      <c r="L29" s="336" t="s">
        <v>232</v>
      </c>
      <c r="M29" s="337"/>
    </row>
    <row r="30" spans="1:13" ht="12.75" customHeight="1" x14ac:dyDescent="0.2">
      <c r="A30" s="37" t="s">
        <v>785</v>
      </c>
      <c r="B30" s="281" t="s">
        <v>232</v>
      </c>
      <c r="C30" s="277">
        <v>0.4</v>
      </c>
      <c r="D30" s="277" t="s">
        <v>232</v>
      </c>
      <c r="E30" s="278">
        <v>0.4</v>
      </c>
      <c r="F30" s="8">
        <v>100</v>
      </c>
      <c r="G30" s="281">
        <v>0.17</v>
      </c>
      <c r="H30" s="277">
        <v>0.22</v>
      </c>
      <c r="I30" s="14" t="s">
        <v>246</v>
      </c>
      <c r="J30" s="14" t="s">
        <v>246</v>
      </c>
      <c r="K30" s="14" t="s">
        <v>246</v>
      </c>
      <c r="L30" s="336">
        <v>383</v>
      </c>
      <c r="M30" s="337"/>
    </row>
    <row r="31" spans="1:13" ht="12.75" customHeight="1" x14ac:dyDescent="0.2">
      <c r="A31" s="37" t="s">
        <v>275</v>
      </c>
      <c r="B31" s="281" t="s">
        <v>232</v>
      </c>
      <c r="C31" s="277">
        <v>3.3</v>
      </c>
      <c r="D31" s="277" t="s">
        <v>232</v>
      </c>
      <c r="E31" s="278">
        <v>3.3</v>
      </c>
      <c r="F31" s="8">
        <v>100</v>
      </c>
      <c r="G31" s="14" t="s">
        <v>246</v>
      </c>
      <c r="H31" s="277">
        <v>3</v>
      </c>
      <c r="I31" s="279">
        <v>0.3</v>
      </c>
      <c r="J31" s="14" t="s">
        <v>246</v>
      </c>
      <c r="K31" s="14" t="s">
        <v>246</v>
      </c>
      <c r="L31" s="336">
        <v>702</v>
      </c>
      <c r="M31" s="337"/>
    </row>
    <row r="32" spans="1:13" ht="12.75" customHeight="1" x14ac:dyDescent="0.2">
      <c r="A32" s="331" t="s">
        <v>447</v>
      </c>
      <c r="B32" s="281"/>
      <c r="C32" s="277"/>
      <c r="D32" s="277"/>
      <c r="E32" s="278"/>
      <c r="F32" s="8"/>
      <c r="G32" s="281"/>
      <c r="H32" s="277"/>
      <c r="I32" s="279"/>
      <c r="J32" s="281"/>
      <c r="K32" s="277"/>
      <c r="L32" s="336"/>
      <c r="M32" s="337"/>
    </row>
    <row r="33" spans="1:13" ht="12.75" customHeight="1" x14ac:dyDescent="0.2">
      <c r="A33" s="37" t="s">
        <v>448</v>
      </c>
      <c r="B33" s="281" t="s">
        <v>232</v>
      </c>
      <c r="C33" s="277">
        <v>0.7</v>
      </c>
      <c r="D33" s="277" t="s">
        <v>232</v>
      </c>
      <c r="E33" s="278">
        <v>0.7</v>
      </c>
      <c r="F33" s="8">
        <v>100</v>
      </c>
      <c r="G33" s="14" t="s">
        <v>246</v>
      </c>
      <c r="H33" s="277">
        <v>0.7</v>
      </c>
      <c r="I33" s="14" t="s">
        <v>246</v>
      </c>
      <c r="J33" s="14" t="s">
        <v>246</v>
      </c>
      <c r="K33" s="14" t="s">
        <v>246</v>
      </c>
      <c r="L33" s="336">
        <v>31</v>
      </c>
      <c r="M33" s="337"/>
    </row>
    <row r="34" spans="1:13" ht="12.75" customHeight="1" x14ac:dyDescent="0.2">
      <c r="A34" s="37" t="s">
        <v>276</v>
      </c>
      <c r="B34" s="281" t="s">
        <v>232</v>
      </c>
      <c r="C34" s="277">
        <v>2.5</v>
      </c>
      <c r="D34" s="277" t="s">
        <v>232</v>
      </c>
      <c r="E34" s="278">
        <v>2.5</v>
      </c>
      <c r="F34" s="8">
        <v>100</v>
      </c>
      <c r="G34" s="281">
        <v>2.5</v>
      </c>
      <c r="H34" s="15" t="s">
        <v>246</v>
      </c>
      <c r="I34" s="15" t="s">
        <v>246</v>
      </c>
      <c r="J34" s="15" t="s">
        <v>246</v>
      </c>
      <c r="K34" s="14" t="s">
        <v>246</v>
      </c>
      <c r="L34" s="336">
        <v>335</v>
      </c>
      <c r="M34" s="337"/>
    </row>
    <row r="35" spans="1:13" ht="12.75" customHeight="1" x14ac:dyDescent="0.2">
      <c r="A35" s="37" t="s">
        <v>786</v>
      </c>
      <c r="B35" s="281" t="s">
        <v>232</v>
      </c>
      <c r="C35" s="277">
        <v>1.5</v>
      </c>
      <c r="D35" s="277" t="s">
        <v>232</v>
      </c>
      <c r="E35" s="278">
        <v>1.5</v>
      </c>
      <c r="F35" s="8">
        <v>100</v>
      </c>
      <c r="G35" s="281" t="s">
        <v>246</v>
      </c>
      <c r="H35" s="15">
        <v>1.5</v>
      </c>
      <c r="I35" s="15" t="s">
        <v>246</v>
      </c>
      <c r="J35" s="15" t="s">
        <v>246</v>
      </c>
      <c r="K35" s="14" t="s">
        <v>246</v>
      </c>
      <c r="L35" s="336">
        <v>369</v>
      </c>
      <c r="M35" s="337"/>
    </row>
    <row r="36" spans="1:13" ht="12.75" customHeight="1" x14ac:dyDescent="0.2">
      <c r="A36" s="37" t="s">
        <v>449</v>
      </c>
      <c r="B36" s="281" t="s">
        <v>232</v>
      </c>
      <c r="C36" s="277">
        <v>2</v>
      </c>
      <c r="D36" s="277" t="s">
        <v>232</v>
      </c>
      <c r="E36" s="278">
        <v>2</v>
      </c>
      <c r="F36" s="8">
        <v>100</v>
      </c>
      <c r="G36" s="15" t="s">
        <v>246</v>
      </c>
      <c r="H36" s="277">
        <v>2</v>
      </c>
      <c r="I36" s="15" t="s">
        <v>246</v>
      </c>
      <c r="J36" s="15" t="s">
        <v>246</v>
      </c>
      <c r="K36" s="14" t="s">
        <v>246</v>
      </c>
      <c r="L36" s="336">
        <v>483</v>
      </c>
      <c r="M36" s="337"/>
    </row>
    <row r="37" spans="1:13" ht="12.75" customHeight="1" x14ac:dyDescent="0.2">
      <c r="A37" s="331" t="s">
        <v>1</v>
      </c>
      <c r="B37" s="281"/>
      <c r="C37" s="277"/>
      <c r="D37" s="277"/>
      <c r="E37" s="278"/>
      <c r="F37" s="8"/>
      <c r="G37" s="281"/>
      <c r="H37" s="277"/>
      <c r="I37" s="279"/>
      <c r="J37" s="281"/>
      <c r="K37" s="277"/>
      <c r="L37" s="336"/>
      <c r="M37" s="337"/>
    </row>
    <row r="38" spans="1:13" ht="12.75" customHeight="1" x14ac:dyDescent="0.2">
      <c r="A38" s="37" t="s">
        <v>450</v>
      </c>
      <c r="B38" s="281">
        <v>18.3</v>
      </c>
      <c r="C38" s="277">
        <v>2.5</v>
      </c>
      <c r="D38" s="277">
        <v>13.7</v>
      </c>
      <c r="E38" s="278">
        <v>2</v>
      </c>
      <c r="F38" s="279">
        <v>76</v>
      </c>
      <c r="G38" s="281">
        <v>1.1000000000000001</v>
      </c>
      <c r="H38" s="277">
        <v>0.9</v>
      </c>
      <c r="I38" s="15" t="s">
        <v>246</v>
      </c>
      <c r="J38" s="15" t="s">
        <v>246</v>
      </c>
      <c r="K38" s="14" t="s">
        <v>246</v>
      </c>
      <c r="L38" s="336" t="s">
        <v>232</v>
      </c>
      <c r="M38" s="337"/>
    </row>
    <row r="39" spans="1:13" ht="12.75" customHeight="1" x14ac:dyDescent="0.2">
      <c r="A39" s="37" t="s">
        <v>787</v>
      </c>
      <c r="B39" s="281">
        <v>70.900000000000006</v>
      </c>
      <c r="C39" s="277">
        <v>5.8</v>
      </c>
      <c r="D39" s="277">
        <v>8.1999999999999993</v>
      </c>
      <c r="E39" s="278">
        <v>5.4</v>
      </c>
      <c r="F39" s="8">
        <v>93.1</v>
      </c>
      <c r="G39" s="281">
        <v>3.9</v>
      </c>
      <c r="H39" s="277">
        <v>1.5</v>
      </c>
      <c r="I39" s="15" t="s">
        <v>246</v>
      </c>
      <c r="J39" s="15" t="s">
        <v>246</v>
      </c>
      <c r="K39" s="14" t="s">
        <v>246</v>
      </c>
      <c r="L39" s="336">
        <v>409</v>
      </c>
      <c r="M39" s="337"/>
    </row>
    <row r="40" spans="1:13" ht="12.75" customHeight="1" x14ac:dyDescent="0.2">
      <c r="A40" s="37" t="s">
        <v>305</v>
      </c>
      <c r="B40" s="281">
        <v>211.2</v>
      </c>
      <c r="C40" s="277">
        <v>5.3</v>
      </c>
      <c r="D40" s="277">
        <v>2.5</v>
      </c>
      <c r="E40" s="278">
        <v>5.3</v>
      </c>
      <c r="F40" s="8">
        <v>100</v>
      </c>
      <c r="G40" s="281">
        <v>2.9</v>
      </c>
      <c r="H40" s="277">
        <v>2.4</v>
      </c>
      <c r="I40" s="15" t="s">
        <v>246</v>
      </c>
      <c r="J40" s="15" t="s">
        <v>246</v>
      </c>
      <c r="K40" s="14" t="s">
        <v>246</v>
      </c>
      <c r="L40" s="336">
        <v>409</v>
      </c>
      <c r="M40" s="337"/>
    </row>
    <row r="41" spans="1:13" ht="12.75" customHeight="1" x14ac:dyDescent="0.2">
      <c r="A41" s="37" t="s">
        <v>788</v>
      </c>
      <c r="B41" s="281">
        <v>178.9</v>
      </c>
      <c r="C41" s="277">
        <v>9.1</v>
      </c>
      <c r="D41" s="277">
        <v>5.0999999999999996</v>
      </c>
      <c r="E41" s="278">
        <v>9.1</v>
      </c>
      <c r="F41" s="8">
        <v>100</v>
      </c>
      <c r="G41" s="281">
        <v>1.1000000000000001</v>
      </c>
      <c r="H41" s="277">
        <v>8</v>
      </c>
      <c r="I41" s="8" t="s">
        <v>246</v>
      </c>
      <c r="J41" s="15" t="s">
        <v>246</v>
      </c>
      <c r="K41" s="14" t="s">
        <v>246</v>
      </c>
      <c r="L41" s="336">
        <v>454</v>
      </c>
      <c r="M41" s="337"/>
    </row>
    <row r="42" spans="1:13" ht="12.75" customHeight="1" x14ac:dyDescent="0.2">
      <c r="A42" s="37" t="s">
        <v>451</v>
      </c>
      <c r="B42" s="281">
        <v>54.5</v>
      </c>
      <c r="C42" s="277">
        <v>4.3</v>
      </c>
      <c r="D42" s="277">
        <v>7.9</v>
      </c>
      <c r="E42" s="278">
        <v>3.2</v>
      </c>
      <c r="F42" s="8">
        <v>74.400000000000006</v>
      </c>
      <c r="G42" s="15" t="s">
        <v>246</v>
      </c>
      <c r="H42" s="277">
        <v>0.8</v>
      </c>
      <c r="I42" s="279">
        <v>2.4</v>
      </c>
      <c r="J42" s="15" t="s">
        <v>246</v>
      </c>
      <c r="K42" s="14" t="s">
        <v>246</v>
      </c>
      <c r="L42" s="336">
        <v>627</v>
      </c>
      <c r="M42" s="337"/>
    </row>
    <row r="43" spans="1:13" ht="12.75" customHeight="1" x14ac:dyDescent="0.2">
      <c r="A43" s="37" t="s">
        <v>452</v>
      </c>
      <c r="B43" s="281">
        <v>30.4</v>
      </c>
      <c r="C43" s="277">
        <v>3.3</v>
      </c>
      <c r="D43" s="277">
        <v>10.9</v>
      </c>
      <c r="E43" s="278">
        <v>0</v>
      </c>
      <c r="F43" s="279">
        <v>0</v>
      </c>
      <c r="G43" s="15" t="s">
        <v>246</v>
      </c>
      <c r="H43" s="15" t="s">
        <v>246</v>
      </c>
      <c r="I43" s="15" t="s">
        <v>246</v>
      </c>
      <c r="J43" s="15" t="s">
        <v>246</v>
      </c>
      <c r="K43" s="14" t="s">
        <v>246</v>
      </c>
      <c r="L43" s="336">
        <v>224</v>
      </c>
      <c r="M43" s="337"/>
    </row>
    <row r="44" spans="1:13" ht="12.75" customHeight="1" x14ac:dyDescent="0.2">
      <c r="A44" s="331" t="s">
        <v>453</v>
      </c>
      <c r="B44" s="281"/>
      <c r="C44" s="277"/>
      <c r="D44" s="277"/>
      <c r="E44" s="278"/>
      <c r="F44" s="8"/>
      <c r="G44" s="281"/>
      <c r="H44" s="277"/>
      <c r="I44" s="279"/>
      <c r="J44" s="281"/>
      <c r="K44" s="277"/>
      <c r="L44" s="336"/>
      <c r="M44" s="337"/>
    </row>
    <row r="45" spans="1:13" ht="12.75" customHeight="1" x14ac:dyDescent="0.2">
      <c r="A45" s="37" t="s">
        <v>789</v>
      </c>
      <c r="B45" s="281" t="s">
        <v>232</v>
      </c>
      <c r="C45" s="277">
        <v>0.1</v>
      </c>
      <c r="D45" s="277" t="s">
        <v>232</v>
      </c>
      <c r="E45" s="278">
        <v>0.1</v>
      </c>
      <c r="F45" s="8">
        <v>100</v>
      </c>
      <c r="G45" s="281" t="s">
        <v>246</v>
      </c>
      <c r="H45" s="277">
        <v>0.1</v>
      </c>
      <c r="I45" s="279" t="s">
        <v>246</v>
      </c>
      <c r="J45" s="281" t="s">
        <v>246</v>
      </c>
      <c r="K45" s="277" t="s">
        <v>246</v>
      </c>
      <c r="L45" s="336">
        <v>633</v>
      </c>
      <c r="M45" s="337"/>
    </row>
    <row r="46" spans="1:13" ht="12.75" customHeight="1" x14ac:dyDescent="0.2">
      <c r="A46" s="37" t="s">
        <v>277</v>
      </c>
      <c r="B46" s="281" t="s">
        <v>232</v>
      </c>
      <c r="C46" s="277">
        <v>1.4</v>
      </c>
      <c r="D46" s="277" t="s">
        <v>232</v>
      </c>
      <c r="E46" s="278">
        <v>1.4</v>
      </c>
      <c r="F46" s="8">
        <v>100</v>
      </c>
      <c r="G46" s="15">
        <v>0.2</v>
      </c>
      <c r="H46" s="277">
        <v>1.2</v>
      </c>
      <c r="I46" s="15" t="s">
        <v>246</v>
      </c>
      <c r="J46" s="15" t="s">
        <v>246</v>
      </c>
      <c r="K46" s="14" t="s">
        <v>246</v>
      </c>
      <c r="L46" s="336">
        <v>726</v>
      </c>
      <c r="M46" s="337"/>
    </row>
    <row r="47" spans="1:13" ht="12.75" customHeight="1" x14ac:dyDescent="0.2">
      <c r="A47" s="37" t="s">
        <v>454</v>
      </c>
      <c r="B47" s="281" t="s">
        <v>232</v>
      </c>
      <c r="C47" s="277">
        <v>0.1</v>
      </c>
      <c r="D47" s="277" t="s">
        <v>232</v>
      </c>
      <c r="E47" s="278">
        <v>0.1</v>
      </c>
      <c r="F47" s="8">
        <v>100</v>
      </c>
      <c r="G47" s="15" t="s">
        <v>246</v>
      </c>
      <c r="H47" s="277">
        <v>0.1</v>
      </c>
      <c r="I47" s="15" t="s">
        <v>246</v>
      </c>
      <c r="J47" s="15" t="s">
        <v>246</v>
      </c>
      <c r="K47" s="14" t="s">
        <v>246</v>
      </c>
      <c r="L47" s="336">
        <v>570</v>
      </c>
      <c r="M47" s="337"/>
    </row>
    <row r="48" spans="1:13" ht="12.75" customHeight="1" x14ac:dyDescent="0.2">
      <c r="A48" s="37" t="s">
        <v>790</v>
      </c>
      <c r="B48" s="281" t="s">
        <v>232</v>
      </c>
      <c r="C48" s="277">
        <v>3.5</v>
      </c>
      <c r="D48" s="277" t="s">
        <v>232</v>
      </c>
      <c r="E48" s="278">
        <v>3.5</v>
      </c>
      <c r="F48" s="8">
        <v>100</v>
      </c>
      <c r="G48" s="15" t="s">
        <v>246</v>
      </c>
      <c r="H48" s="277">
        <v>3.5</v>
      </c>
      <c r="I48" s="15" t="s">
        <v>246</v>
      </c>
      <c r="J48" s="15" t="s">
        <v>246</v>
      </c>
      <c r="K48" s="14" t="s">
        <v>246</v>
      </c>
      <c r="L48" s="336">
        <v>239</v>
      </c>
      <c r="M48" s="337"/>
    </row>
    <row r="49" spans="1:13" ht="12.75" customHeight="1" x14ac:dyDescent="0.2">
      <c r="A49" s="37" t="s">
        <v>791</v>
      </c>
      <c r="B49" s="281" t="s">
        <v>232</v>
      </c>
      <c r="C49" s="277">
        <v>2.1</v>
      </c>
      <c r="D49" s="277" t="s">
        <v>232</v>
      </c>
      <c r="E49" s="278">
        <v>1.7</v>
      </c>
      <c r="F49" s="279">
        <v>81</v>
      </c>
      <c r="G49" s="15">
        <v>0.5</v>
      </c>
      <c r="H49" s="277">
        <v>0.8</v>
      </c>
      <c r="I49" s="15">
        <v>0.4</v>
      </c>
      <c r="J49" s="15" t="s">
        <v>246</v>
      </c>
      <c r="K49" s="14" t="s">
        <v>246</v>
      </c>
      <c r="L49" s="336">
        <v>472</v>
      </c>
      <c r="M49" s="337"/>
    </row>
    <row r="50" spans="1:13" ht="12.75" customHeight="1" x14ac:dyDescent="0.2">
      <c r="A50" s="37" t="s">
        <v>455</v>
      </c>
      <c r="B50" s="281" t="s">
        <v>232</v>
      </c>
      <c r="C50" s="277">
        <v>0.1</v>
      </c>
      <c r="D50" s="277" t="s">
        <v>232</v>
      </c>
      <c r="E50" s="278">
        <v>0.1</v>
      </c>
      <c r="F50" s="8">
        <v>100</v>
      </c>
      <c r="G50" s="15" t="s">
        <v>246</v>
      </c>
      <c r="H50" s="277">
        <v>0.1</v>
      </c>
      <c r="I50" s="15" t="s">
        <v>246</v>
      </c>
      <c r="J50" s="15" t="s">
        <v>246</v>
      </c>
      <c r="K50" s="14" t="s">
        <v>246</v>
      </c>
      <c r="L50" s="336">
        <v>836</v>
      </c>
      <c r="M50" s="337"/>
    </row>
    <row r="51" spans="1:13" ht="12.75" customHeight="1" x14ac:dyDescent="0.2">
      <c r="A51" s="37" t="s">
        <v>306</v>
      </c>
      <c r="B51" s="281" t="s">
        <v>232</v>
      </c>
      <c r="C51" s="277">
        <v>0.2</v>
      </c>
      <c r="D51" s="277" t="s">
        <v>232</v>
      </c>
      <c r="E51" s="278">
        <v>0.2</v>
      </c>
      <c r="F51" s="8">
        <v>100</v>
      </c>
      <c r="G51" s="281">
        <v>0.2</v>
      </c>
      <c r="H51" s="15" t="s">
        <v>246</v>
      </c>
      <c r="I51" s="15" t="s">
        <v>246</v>
      </c>
      <c r="J51" s="15" t="s">
        <v>246</v>
      </c>
      <c r="K51" s="14" t="s">
        <v>246</v>
      </c>
      <c r="L51" s="336" t="s">
        <v>232</v>
      </c>
      <c r="M51" s="337"/>
    </row>
    <row r="52" spans="1:13" ht="12.75" customHeight="1" x14ac:dyDescent="0.2">
      <c r="A52" s="338" t="s">
        <v>456</v>
      </c>
      <c r="B52" s="277"/>
      <c r="C52" s="277"/>
      <c r="D52" s="277"/>
      <c r="E52" s="277"/>
      <c r="F52" s="14"/>
      <c r="G52" s="277"/>
      <c r="H52" s="277"/>
      <c r="I52" s="277"/>
      <c r="J52" s="277"/>
      <c r="K52" s="277"/>
      <c r="L52" s="15"/>
      <c r="M52" s="337"/>
    </row>
    <row r="53" spans="1:13" ht="12.75" customHeight="1" x14ac:dyDescent="0.2">
      <c r="A53" s="35" t="s">
        <v>792</v>
      </c>
      <c r="B53" s="277" t="s">
        <v>232</v>
      </c>
      <c r="C53" s="277">
        <v>4.8</v>
      </c>
      <c r="D53" s="277" t="s">
        <v>232</v>
      </c>
      <c r="E53" s="277">
        <v>4.8</v>
      </c>
      <c r="F53" s="14">
        <v>100</v>
      </c>
      <c r="G53" s="277">
        <v>3.8</v>
      </c>
      <c r="H53" s="277">
        <v>1</v>
      </c>
      <c r="I53" s="277" t="s">
        <v>246</v>
      </c>
      <c r="J53" s="277" t="s">
        <v>246</v>
      </c>
      <c r="K53" s="277" t="s">
        <v>246</v>
      </c>
      <c r="L53" s="15">
        <v>245</v>
      </c>
      <c r="M53" s="337"/>
    </row>
    <row r="54" spans="1:13" ht="12.75" customHeight="1" x14ac:dyDescent="0.2">
      <c r="A54" s="35" t="s">
        <v>793</v>
      </c>
      <c r="B54" s="277">
        <v>29.5</v>
      </c>
      <c r="C54" s="277">
        <v>1</v>
      </c>
      <c r="D54" s="277">
        <v>3.4</v>
      </c>
      <c r="E54" s="277">
        <v>1</v>
      </c>
      <c r="F54" s="14">
        <v>100</v>
      </c>
      <c r="G54" s="277">
        <v>0.3</v>
      </c>
      <c r="H54" s="277">
        <v>0.7</v>
      </c>
      <c r="I54" s="277" t="s">
        <v>246</v>
      </c>
      <c r="J54" s="277" t="s">
        <v>246</v>
      </c>
      <c r="K54" s="277" t="s">
        <v>246</v>
      </c>
      <c r="L54" s="15">
        <v>283</v>
      </c>
      <c r="M54" s="337"/>
    </row>
    <row r="55" spans="1:13" ht="12.75" customHeight="1" x14ac:dyDescent="0.2">
      <c r="A55" s="35" t="s">
        <v>794</v>
      </c>
      <c r="B55" s="277">
        <v>74.8</v>
      </c>
      <c r="C55" s="277">
        <v>3.4</v>
      </c>
      <c r="D55" s="277">
        <v>4.5</v>
      </c>
      <c r="E55" s="277">
        <v>3.4</v>
      </c>
      <c r="F55" s="14">
        <v>100</v>
      </c>
      <c r="G55" s="277">
        <v>2.5</v>
      </c>
      <c r="H55" s="277">
        <v>0.9</v>
      </c>
      <c r="I55" s="277" t="s">
        <v>246</v>
      </c>
      <c r="J55" s="277" t="s">
        <v>246</v>
      </c>
      <c r="K55" s="277" t="s">
        <v>246</v>
      </c>
      <c r="L55" s="15">
        <v>495</v>
      </c>
      <c r="M55" s="337"/>
    </row>
    <row r="56" spans="1:13" ht="12.75" customHeight="1" x14ac:dyDescent="0.2">
      <c r="A56" s="35" t="s">
        <v>278</v>
      </c>
      <c r="B56" s="277" t="s">
        <v>232</v>
      </c>
      <c r="C56" s="277">
        <v>0.5</v>
      </c>
      <c r="D56" s="277" t="s">
        <v>232</v>
      </c>
      <c r="E56" s="277">
        <v>0</v>
      </c>
      <c r="F56" s="277">
        <v>0</v>
      </c>
      <c r="G56" s="14" t="s">
        <v>246</v>
      </c>
      <c r="H56" s="14" t="s">
        <v>246</v>
      </c>
      <c r="I56" s="14" t="s">
        <v>246</v>
      </c>
      <c r="J56" s="14" t="s">
        <v>246</v>
      </c>
      <c r="K56" s="14" t="s">
        <v>246</v>
      </c>
      <c r="L56" s="15">
        <v>44</v>
      </c>
      <c r="M56" s="337"/>
    </row>
    <row r="57" spans="1:13" ht="12.75" customHeight="1" x14ac:dyDescent="0.2">
      <c r="A57" s="35" t="s">
        <v>457</v>
      </c>
      <c r="B57" s="277" t="s">
        <v>232</v>
      </c>
      <c r="C57" s="277">
        <v>4.3</v>
      </c>
      <c r="D57" s="277" t="s">
        <v>232</v>
      </c>
      <c r="E57" s="277">
        <v>3.9</v>
      </c>
      <c r="F57" s="14">
        <v>90.7</v>
      </c>
      <c r="G57" s="277">
        <v>3</v>
      </c>
      <c r="H57" s="277">
        <v>0.9</v>
      </c>
      <c r="I57" s="14" t="s">
        <v>246</v>
      </c>
      <c r="J57" s="14" t="s">
        <v>246</v>
      </c>
      <c r="K57" s="14" t="s">
        <v>246</v>
      </c>
      <c r="L57" s="15">
        <v>61</v>
      </c>
      <c r="M57" s="337"/>
    </row>
    <row r="58" spans="1:13" ht="12.75" customHeight="1" x14ac:dyDescent="0.2">
      <c r="A58" s="331" t="s">
        <v>458</v>
      </c>
      <c r="B58" s="281"/>
      <c r="C58" s="277"/>
      <c r="D58" s="277"/>
      <c r="E58" s="278"/>
      <c r="F58" s="8"/>
      <c r="G58" s="281"/>
      <c r="H58" s="277"/>
      <c r="I58" s="279"/>
      <c r="J58" s="281"/>
      <c r="K58" s="277"/>
      <c r="L58" s="336"/>
      <c r="M58" s="337"/>
    </row>
    <row r="59" spans="1:13" ht="12.75" customHeight="1" x14ac:dyDescent="0.2">
      <c r="A59" s="37" t="s">
        <v>280</v>
      </c>
      <c r="B59" s="281">
        <v>61.9</v>
      </c>
      <c r="C59" s="277">
        <v>2.8</v>
      </c>
      <c r="D59" s="277">
        <v>4.5</v>
      </c>
      <c r="E59" s="278">
        <v>2.8</v>
      </c>
      <c r="F59" s="8">
        <v>100</v>
      </c>
      <c r="G59" s="281">
        <v>0.9</v>
      </c>
      <c r="H59" s="277">
        <v>1.9</v>
      </c>
      <c r="I59" s="15" t="s">
        <v>246</v>
      </c>
      <c r="J59" s="15" t="s">
        <v>246</v>
      </c>
      <c r="K59" s="14" t="s">
        <v>246</v>
      </c>
      <c r="L59" s="336">
        <v>426</v>
      </c>
      <c r="M59" s="337"/>
    </row>
    <row r="60" spans="1:13" ht="12.75" customHeight="1" x14ac:dyDescent="0.2">
      <c r="A60" s="37" t="s">
        <v>307</v>
      </c>
      <c r="B60" s="281">
        <v>48.3</v>
      </c>
      <c r="C60" s="277">
        <v>1</v>
      </c>
      <c r="D60" s="277">
        <v>2.1</v>
      </c>
      <c r="E60" s="278">
        <v>0.5</v>
      </c>
      <c r="F60" s="279">
        <v>50</v>
      </c>
      <c r="G60" s="15" t="s">
        <v>246</v>
      </c>
      <c r="H60" s="277">
        <v>0.5</v>
      </c>
      <c r="I60" s="15" t="s">
        <v>246</v>
      </c>
      <c r="J60" s="15" t="s">
        <v>246</v>
      </c>
      <c r="K60" s="14" t="s">
        <v>246</v>
      </c>
      <c r="L60" s="336">
        <v>238</v>
      </c>
      <c r="M60" s="337"/>
    </row>
    <row r="61" spans="1:13" ht="12.75" customHeight="1" x14ac:dyDescent="0.2">
      <c r="A61" s="37" t="s">
        <v>795</v>
      </c>
      <c r="B61" s="281">
        <v>100.2</v>
      </c>
      <c r="C61" s="277">
        <v>1.2</v>
      </c>
      <c r="D61" s="277">
        <v>1.2</v>
      </c>
      <c r="E61" s="278">
        <v>1.2</v>
      </c>
      <c r="F61" s="8">
        <v>100</v>
      </c>
      <c r="G61" s="15">
        <v>1.2</v>
      </c>
      <c r="H61" s="277" t="s">
        <v>246</v>
      </c>
      <c r="I61" s="15" t="s">
        <v>246</v>
      </c>
      <c r="J61" s="15" t="s">
        <v>246</v>
      </c>
      <c r="K61" s="14" t="s">
        <v>246</v>
      </c>
      <c r="L61" s="336">
        <v>275</v>
      </c>
      <c r="M61" s="337"/>
    </row>
    <row r="62" spans="1:13" ht="12.75" customHeight="1" x14ac:dyDescent="0.2">
      <c r="A62" s="37" t="s">
        <v>281</v>
      </c>
      <c r="B62" s="281">
        <v>64.400000000000006</v>
      </c>
      <c r="C62" s="277">
        <v>1.3</v>
      </c>
      <c r="D62" s="277">
        <v>2</v>
      </c>
      <c r="E62" s="278">
        <v>1.3</v>
      </c>
      <c r="F62" s="8">
        <v>100</v>
      </c>
      <c r="G62" s="281">
        <v>0.9</v>
      </c>
      <c r="H62" s="277">
        <v>0.4</v>
      </c>
      <c r="I62" s="15" t="s">
        <v>246</v>
      </c>
      <c r="J62" s="15" t="s">
        <v>246</v>
      </c>
      <c r="K62" s="14" t="s">
        <v>246</v>
      </c>
      <c r="L62" s="336">
        <v>305</v>
      </c>
      <c r="M62" s="337"/>
    </row>
    <row r="63" spans="1:13" ht="12.75" customHeight="1" x14ac:dyDescent="0.2">
      <c r="A63" s="37" t="s">
        <v>796</v>
      </c>
      <c r="B63" s="281">
        <v>105.5</v>
      </c>
      <c r="C63" s="277">
        <v>1.7</v>
      </c>
      <c r="D63" s="277">
        <v>1.6</v>
      </c>
      <c r="E63" s="278">
        <v>1.7</v>
      </c>
      <c r="F63" s="8">
        <v>100</v>
      </c>
      <c r="G63" s="281">
        <v>1.3</v>
      </c>
      <c r="H63" s="277">
        <v>0.4</v>
      </c>
      <c r="I63" s="15" t="s">
        <v>246</v>
      </c>
      <c r="J63" s="15" t="s">
        <v>246</v>
      </c>
      <c r="K63" s="14" t="s">
        <v>246</v>
      </c>
      <c r="L63" s="336">
        <v>446</v>
      </c>
      <c r="M63" s="337"/>
    </row>
    <row r="64" spans="1:13" ht="12.75" customHeight="1" x14ac:dyDescent="0.2">
      <c r="A64" s="37" t="s">
        <v>459</v>
      </c>
      <c r="B64" s="281">
        <v>405.1</v>
      </c>
      <c r="C64" s="277">
        <v>2.2000000000000002</v>
      </c>
      <c r="D64" s="277">
        <v>0.5</v>
      </c>
      <c r="E64" s="278">
        <v>2.2000000000000002</v>
      </c>
      <c r="F64" s="8">
        <v>100</v>
      </c>
      <c r="G64" s="281">
        <v>1.4</v>
      </c>
      <c r="H64" s="277">
        <v>0.8</v>
      </c>
      <c r="I64" s="15" t="s">
        <v>246</v>
      </c>
      <c r="J64" s="15" t="s">
        <v>246</v>
      </c>
      <c r="K64" s="14" t="s">
        <v>246</v>
      </c>
      <c r="L64" s="336">
        <v>367</v>
      </c>
      <c r="M64" s="337"/>
    </row>
    <row r="65" spans="1:13" ht="12.75" customHeight="1" x14ac:dyDescent="0.2">
      <c r="A65" s="37" t="s">
        <v>797</v>
      </c>
      <c r="B65" s="281" t="s">
        <v>232</v>
      </c>
      <c r="C65" s="277">
        <v>1.2</v>
      </c>
      <c r="D65" s="277" t="s">
        <v>232</v>
      </c>
      <c r="E65" s="278">
        <v>0.8</v>
      </c>
      <c r="F65" s="8">
        <v>66.7</v>
      </c>
      <c r="G65" s="281">
        <v>0.4</v>
      </c>
      <c r="H65" s="277">
        <v>0.4</v>
      </c>
      <c r="I65" s="8" t="s">
        <v>246</v>
      </c>
      <c r="J65" s="15" t="s">
        <v>246</v>
      </c>
      <c r="K65" s="14" t="s">
        <v>246</v>
      </c>
      <c r="L65" s="336">
        <v>284</v>
      </c>
      <c r="M65" s="337"/>
    </row>
    <row r="66" spans="1:13" ht="12.75" customHeight="1" x14ac:dyDescent="0.2">
      <c r="A66" s="331" t="s">
        <v>460</v>
      </c>
      <c r="B66" s="281"/>
      <c r="C66" s="277"/>
      <c r="D66" s="277"/>
      <c r="E66" s="278"/>
      <c r="F66" s="8"/>
      <c r="G66" s="281"/>
      <c r="H66" s="277"/>
      <c r="I66" s="279"/>
      <c r="J66" s="281"/>
      <c r="K66" s="277"/>
      <c r="L66" s="336"/>
      <c r="M66" s="337"/>
    </row>
    <row r="67" spans="1:13" ht="12.75" customHeight="1" x14ac:dyDescent="0.2">
      <c r="A67" s="37" t="s">
        <v>461</v>
      </c>
      <c r="B67" s="281">
        <v>21</v>
      </c>
      <c r="C67" s="277">
        <v>1.9</v>
      </c>
      <c r="D67" s="277">
        <v>9</v>
      </c>
      <c r="E67" s="278">
        <v>1.2</v>
      </c>
      <c r="F67" s="8">
        <v>63.2</v>
      </c>
      <c r="G67" s="15" t="s">
        <v>246</v>
      </c>
      <c r="H67" s="277">
        <v>1.2</v>
      </c>
      <c r="I67" s="15" t="s">
        <v>246</v>
      </c>
      <c r="J67" s="15" t="s">
        <v>246</v>
      </c>
      <c r="K67" s="14" t="s">
        <v>246</v>
      </c>
      <c r="L67" s="336">
        <v>335</v>
      </c>
      <c r="M67" s="337"/>
    </row>
    <row r="68" spans="1:13" ht="12.75" customHeight="1" x14ac:dyDescent="0.2">
      <c r="A68" s="37" t="s">
        <v>798</v>
      </c>
      <c r="B68" s="281">
        <v>132.6</v>
      </c>
      <c r="C68" s="277">
        <v>3.4</v>
      </c>
      <c r="D68" s="277">
        <v>2.6</v>
      </c>
      <c r="E68" s="278">
        <v>3.4</v>
      </c>
      <c r="F68" s="8">
        <v>100</v>
      </c>
      <c r="G68" s="15">
        <v>0.7</v>
      </c>
      <c r="H68" s="277">
        <v>2.7</v>
      </c>
      <c r="I68" s="8" t="s">
        <v>246</v>
      </c>
      <c r="J68" s="15" t="s">
        <v>246</v>
      </c>
      <c r="K68" s="14" t="s">
        <v>246</v>
      </c>
      <c r="L68" s="336">
        <v>688</v>
      </c>
      <c r="M68" s="337"/>
    </row>
    <row r="69" spans="1:13" ht="12.75" customHeight="1" x14ac:dyDescent="0.2">
      <c r="A69" s="37" t="s">
        <v>799</v>
      </c>
      <c r="B69" s="281">
        <v>36.1</v>
      </c>
      <c r="C69" s="277">
        <v>1.1000000000000001</v>
      </c>
      <c r="D69" s="277">
        <v>3</v>
      </c>
      <c r="E69" s="278">
        <v>1.1000000000000001</v>
      </c>
      <c r="F69" s="8">
        <v>100</v>
      </c>
      <c r="G69" s="15" t="s">
        <v>246</v>
      </c>
      <c r="H69" s="277">
        <v>1.1000000000000001</v>
      </c>
      <c r="I69" s="8" t="s">
        <v>246</v>
      </c>
      <c r="J69" s="15" t="s">
        <v>246</v>
      </c>
      <c r="K69" s="14" t="s">
        <v>246</v>
      </c>
      <c r="L69" s="336">
        <v>385</v>
      </c>
      <c r="M69" s="337"/>
    </row>
    <row r="70" spans="1:13" ht="12.75" customHeight="1" x14ac:dyDescent="0.2">
      <c r="A70" s="37" t="s">
        <v>800</v>
      </c>
      <c r="B70" s="281">
        <v>41.7</v>
      </c>
      <c r="C70" s="277">
        <v>1.1000000000000001</v>
      </c>
      <c r="D70" s="277">
        <v>2.6</v>
      </c>
      <c r="E70" s="278">
        <v>1.1000000000000001</v>
      </c>
      <c r="F70" s="8">
        <v>100</v>
      </c>
      <c r="G70" s="15" t="s">
        <v>246</v>
      </c>
      <c r="H70" s="277">
        <v>0.8</v>
      </c>
      <c r="I70" s="8">
        <v>0.3</v>
      </c>
      <c r="J70" s="15" t="s">
        <v>246</v>
      </c>
      <c r="K70" s="14" t="s">
        <v>246</v>
      </c>
      <c r="L70" s="336">
        <v>418</v>
      </c>
      <c r="M70" s="337"/>
    </row>
    <row r="71" spans="1:13" ht="12.75" customHeight="1" x14ac:dyDescent="0.2">
      <c r="A71" s="37" t="s">
        <v>462</v>
      </c>
      <c r="B71" s="281" t="s">
        <v>232</v>
      </c>
      <c r="C71" s="277">
        <v>11.6</v>
      </c>
      <c r="D71" s="277" t="s">
        <v>232</v>
      </c>
      <c r="E71" s="278">
        <v>10.5</v>
      </c>
      <c r="F71" s="8">
        <v>90.5</v>
      </c>
      <c r="G71" s="281">
        <v>3.9</v>
      </c>
      <c r="H71" s="277">
        <v>4.4000000000000004</v>
      </c>
      <c r="I71" s="279">
        <v>2.2000000000000002</v>
      </c>
      <c r="J71" s="15" t="s">
        <v>246</v>
      </c>
      <c r="K71" s="14" t="s">
        <v>246</v>
      </c>
      <c r="L71" s="336">
        <v>843</v>
      </c>
      <c r="M71" s="337"/>
    </row>
    <row r="72" spans="1:13" ht="12.75" customHeight="1" x14ac:dyDescent="0.2">
      <c r="A72" s="37" t="s">
        <v>801</v>
      </c>
      <c r="B72" s="281">
        <v>77</v>
      </c>
      <c r="C72" s="277">
        <v>2</v>
      </c>
      <c r="D72" s="277">
        <v>2.6</v>
      </c>
      <c r="E72" s="278">
        <v>2</v>
      </c>
      <c r="F72" s="8">
        <v>100</v>
      </c>
      <c r="G72" s="281">
        <v>1.1000000000000001</v>
      </c>
      <c r="H72" s="277" t="s">
        <v>246</v>
      </c>
      <c r="I72" s="279">
        <v>0.9</v>
      </c>
      <c r="J72" s="15" t="s">
        <v>246</v>
      </c>
      <c r="K72" s="14" t="s">
        <v>246</v>
      </c>
      <c r="L72" s="336">
        <v>286</v>
      </c>
      <c r="M72" s="337"/>
    </row>
    <row r="73" spans="1:13" ht="12.75" customHeight="1" x14ac:dyDescent="0.2">
      <c r="A73" s="37" t="s">
        <v>463</v>
      </c>
      <c r="B73" s="281">
        <v>41.8</v>
      </c>
      <c r="C73" s="277">
        <v>0.4</v>
      </c>
      <c r="D73" s="277">
        <v>1</v>
      </c>
      <c r="E73" s="278">
        <v>0.4</v>
      </c>
      <c r="F73" s="8">
        <v>100</v>
      </c>
      <c r="G73" s="281">
        <v>0.1</v>
      </c>
      <c r="H73" s="277">
        <v>0.3</v>
      </c>
      <c r="I73" s="15" t="s">
        <v>246</v>
      </c>
      <c r="J73" s="15" t="s">
        <v>246</v>
      </c>
      <c r="K73" s="14" t="s">
        <v>246</v>
      </c>
      <c r="L73" s="336">
        <v>319</v>
      </c>
      <c r="M73" s="337"/>
    </row>
    <row r="74" spans="1:13" ht="12.75" customHeight="1" x14ac:dyDescent="0.2">
      <c r="A74" s="37" t="s">
        <v>309</v>
      </c>
      <c r="B74" s="281" t="s">
        <v>232</v>
      </c>
      <c r="C74" s="277">
        <v>8.1</v>
      </c>
      <c r="D74" s="277" t="s">
        <v>232</v>
      </c>
      <c r="E74" s="278">
        <v>8.1</v>
      </c>
      <c r="F74" s="8">
        <v>100</v>
      </c>
      <c r="G74" s="281">
        <v>2.9</v>
      </c>
      <c r="H74" s="277">
        <v>5.2</v>
      </c>
      <c r="I74" s="15" t="s">
        <v>246</v>
      </c>
      <c r="J74" s="15" t="s">
        <v>246</v>
      </c>
      <c r="K74" s="14" t="s">
        <v>246</v>
      </c>
      <c r="L74" s="336">
        <v>791</v>
      </c>
      <c r="M74" s="337"/>
    </row>
    <row r="75" spans="1:13" ht="12.75" customHeight="1" x14ac:dyDescent="0.2">
      <c r="A75" s="37" t="s">
        <v>464</v>
      </c>
      <c r="B75" s="281">
        <v>500</v>
      </c>
      <c r="C75" s="277">
        <v>8</v>
      </c>
      <c r="D75" s="277">
        <v>1.6</v>
      </c>
      <c r="E75" s="278">
        <v>5.5</v>
      </c>
      <c r="F75" s="8">
        <v>68.8</v>
      </c>
      <c r="G75" s="15" t="s">
        <v>246</v>
      </c>
      <c r="H75" s="277">
        <v>5.5</v>
      </c>
      <c r="I75" s="15" t="s">
        <v>246</v>
      </c>
      <c r="J75" s="15" t="s">
        <v>246</v>
      </c>
      <c r="K75" s="14" t="s">
        <v>246</v>
      </c>
      <c r="L75" s="336" t="s">
        <v>232</v>
      </c>
      <c r="M75" s="337"/>
    </row>
    <row r="76" spans="1:13" ht="12.75" customHeight="1" x14ac:dyDescent="0.2">
      <c r="A76" s="37" t="s">
        <v>282</v>
      </c>
      <c r="B76" s="281">
        <v>67.8</v>
      </c>
      <c r="C76" s="277">
        <v>2.5</v>
      </c>
      <c r="D76" s="277">
        <v>3.7</v>
      </c>
      <c r="E76" s="278">
        <v>2</v>
      </c>
      <c r="F76" s="279">
        <v>80</v>
      </c>
      <c r="G76" s="281">
        <v>1.2</v>
      </c>
      <c r="H76" s="277">
        <v>0.8</v>
      </c>
      <c r="I76" s="15" t="s">
        <v>246</v>
      </c>
      <c r="J76" s="15" t="s">
        <v>246</v>
      </c>
      <c r="K76" s="14" t="s">
        <v>246</v>
      </c>
      <c r="L76" s="336">
        <v>379</v>
      </c>
      <c r="M76" s="337"/>
    </row>
    <row r="77" spans="1:13" ht="12.75" customHeight="1" x14ac:dyDescent="0.2">
      <c r="A77" s="37" t="s">
        <v>283</v>
      </c>
      <c r="B77" s="281">
        <v>149.1</v>
      </c>
      <c r="C77" s="277">
        <v>2.7</v>
      </c>
      <c r="D77" s="277">
        <v>1.8</v>
      </c>
      <c r="E77" s="278">
        <v>2.7</v>
      </c>
      <c r="F77" s="8">
        <v>100</v>
      </c>
      <c r="G77" s="15" t="s">
        <v>246</v>
      </c>
      <c r="H77" s="277">
        <v>2.7</v>
      </c>
      <c r="I77" s="15" t="s">
        <v>246</v>
      </c>
      <c r="J77" s="15" t="s">
        <v>246</v>
      </c>
      <c r="K77" s="14" t="s">
        <v>246</v>
      </c>
      <c r="L77" s="336">
        <v>436</v>
      </c>
      <c r="M77" s="337"/>
    </row>
    <row r="78" spans="1:13" ht="12.75" customHeight="1" x14ac:dyDescent="0.2">
      <c r="A78" s="37" t="s">
        <v>802</v>
      </c>
      <c r="B78" s="281">
        <v>49.5</v>
      </c>
      <c r="C78" s="277">
        <v>0.4</v>
      </c>
      <c r="D78" s="277">
        <v>0.8</v>
      </c>
      <c r="E78" s="278">
        <v>0.4</v>
      </c>
      <c r="F78" s="8">
        <v>100</v>
      </c>
      <c r="G78" s="15">
        <v>0.4</v>
      </c>
      <c r="H78" s="277" t="s">
        <v>246</v>
      </c>
      <c r="I78" s="15" t="s">
        <v>246</v>
      </c>
      <c r="J78" s="15" t="s">
        <v>246</v>
      </c>
      <c r="K78" s="14" t="s">
        <v>246</v>
      </c>
      <c r="L78" s="336">
        <v>173</v>
      </c>
      <c r="M78" s="337"/>
    </row>
    <row r="79" spans="1:13" ht="12.75" customHeight="1" x14ac:dyDescent="0.2">
      <c r="A79" s="37" t="s">
        <v>465</v>
      </c>
      <c r="B79" s="281" t="s">
        <v>232</v>
      </c>
      <c r="C79" s="277">
        <v>0.2</v>
      </c>
      <c r="D79" s="277" t="s">
        <v>232</v>
      </c>
      <c r="E79" s="278">
        <v>0.2</v>
      </c>
      <c r="F79" s="8">
        <v>100</v>
      </c>
      <c r="G79" s="15" t="s">
        <v>246</v>
      </c>
      <c r="H79" s="277">
        <v>0.2</v>
      </c>
      <c r="I79" s="15" t="s">
        <v>246</v>
      </c>
      <c r="J79" s="15" t="s">
        <v>246</v>
      </c>
      <c r="K79" s="14" t="s">
        <v>246</v>
      </c>
      <c r="L79" s="336">
        <v>320</v>
      </c>
      <c r="M79" s="337"/>
    </row>
    <row r="80" spans="1:13" ht="12.75" customHeight="1" x14ac:dyDescent="0.2">
      <c r="A80" s="331" t="s">
        <v>466</v>
      </c>
      <c r="B80" s="281"/>
      <c r="C80" s="277"/>
      <c r="D80" s="277"/>
      <c r="E80" s="278"/>
      <c r="F80" s="8"/>
      <c r="G80" s="281"/>
      <c r="H80" s="277"/>
      <c r="I80" s="279"/>
      <c r="J80" s="281"/>
      <c r="K80" s="277"/>
      <c r="L80" s="336"/>
      <c r="M80" s="337"/>
    </row>
    <row r="81" spans="1:13" ht="12.75" customHeight="1" x14ac:dyDescent="0.2">
      <c r="A81" s="37" t="s">
        <v>803</v>
      </c>
      <c r="B81" s="281" t="s">
        <v>232</v>
      </c>
      <c r="C81" s="277">
        <v>2.9</v>
      </c>
      <c r="D81" s="277" t="s">
        <v>232</v>
      </c>
      <c r="E81" s="278">
        <v>2.9</v>
      </c>
      <c r="F81" s="8">
        <v>100</v>
      </c>
      <c r="G81" s="281">
        <v>1.9</v>
      </c>
      <c r="H81" s="277">
        <v>1</v>
      </c>
      <c r="I81" s="279" t="s">
        <v>246</v>
      </c>
      <c r="J81" s="281" t="s">
        <v>246</v>
      </c>
      <c r="K81" s="277" t="s">
        <v>246</v>
      </c>
      <c r="L81" s="336">
        <v>475</v>
      </c>
      <c r="M81" s="337"/>
    </row>
    <row r="82" spans="1:13" ht="12.75" customHeight="1" x14ac:dyDescent="0.2">
      <c r="A82" s="37" t="s">
        <v>570</v>
      </c>
      <c r="B82" s="281" t="s">
        <v>232</v>
      </c>
      <c r="C82" s="277">
        <v>0.5</v>
      </c>
      <c r="D82" s="277" t="s">
        <v>232</v>
      </c>
      <c r="E82" s="278">
        <v>0.5</v>
      </c>
      <c r="F82" s="8">
        <v>100</v>
      </c>
      <c r="G82" s="281">
        <v>0.2</v>
      </c>
      <c r="H82" s="277" t="s">
        <v>246</v>
      </c>
      <c r="I82" s="279">
        <v>0.3</v>
      </c>
      <c r="J82" s="281" t="s">
        <v>246</v>
      </c>
      <c r="K82" s="277" t="s">
        <v>246</v>
      </c>
      <c r="L82" s="336">
        <v>1263</v>
      </c>
      <c r="M82" s="337"/>
    </row>
    <row r="83" spans="1:13" ht="12.75" customHeight="1" x14ac:dyDescent="0.2">
      <c r="A83" s="37" t="s">
        <v>804</v>
      </c>
      <c r="B83" s="281">
        <v>105.1</v>
      </c>
      <c r="C83" s="277">
        <v>1.3</v>
      </c>
      <c r="D83" s="277">
        <v>1.2</v>
      </c>
      <c r="E83" s="278">
        <v>1.3</v>
      </c>
      <c r="F83" s="8">
        <v>100</v>
      </c>
      <c r="G83" s="281">
        <v>0.3</v>
      </c>
      <c r="H83" s="277">
        <v>1</v>
      </c>
      <c r="I83" s="15" t="s">
        <v>246</v>
      </c>
      <c r="J83" s="15" t="s">
        <v>246</v>
      </c>
      <c r="K83" s="14" t="s">
        <v>246</v>
      </c>
      <c r="L83" s="336">
        <v>289</v>
      </c>
      <c r="M83" s="337"/>
    </row>
    <row r="84" spans="1:13" ht="12.75" customHeight="1" x14ac:dyDescent="0.2">
      <c r="A84" s="37" t="s">
        <v>805</v>
      </c>
      <c r="B84" s="281">
        <v>105.4</v>
      </c>
      <c r="C84" s="277">
        <v>0.6</v>
      </c>
      <c r="D84" s="277">
        <v>0.6</v>
      </c>
      <c r="E84" s="278">
        <v>0.6</v>
      </c>
      <c r="F84" s="8">
        <v>100</v>
      </c>
      <c r="G84" s="281" t="s">
        <v>246</v>
      </c>
      <c r="H84" s="277">
        <v>0.6</v>
      </c>
      <c r="I84" s="15" t="s">
        <v>246</v>
      </c>
      <c r="J84" s="15" t="s">
        <v>246</v>
      </c>
      <c r="K84" s="14" t="s">
        <v>246</v>
      </c>
      <c r="L84" s="336">
        <v>446</v>
      </c>
      <c r="M84" s="337"/>
    </row>
    <row r="85" spans="1:13" ht="12.75" customHeight="1" x14ac:dyDescent="0.2">
      <c r="A85" s="37" t="s">
        <v>284</v>
      </c>
      <c r="B85" s="281">
        <v>23.1</v>
      </c>
      <c r="C85" s="277">
        <v>0.5</v>
      </c>
      <c r="D85" s="277">
        <v>2.2000000000000002</v>
      </c>
      <c r="E85" s="278">
        <v>0.5</v>
      </c>
      <c r="F85" s="8">
        <v>100</v>
      </c>
      <c r="G85" s="15" t="s">
        <v>246</v>
      </c>
      <c r="H85" s="277">
        <v>0.5</v>
      </c>
      <c r="I85" s="15" t="s">
        <v>246</v>
      </c>
      <c r="J85" s="15" t="s">
        <v>246</v>
      </c>
      <c r="K85" s="14" t="s">
        <v>246</v>
      </c>
      <c r="L85" s="336">
        <v>399</v>
      </c>
      <c r="M85" s="337"/>
    </row>
    <row r="86" spans="1:13" ht="12.75" customHeight="1" x14ac:dyDescent="0.2">
      <c r="A86" s="37" t="s">
        <v>285</v>
      </c>
      <c r="B86" s="281">
        <v>59.3</v>
      </c>
      <c r="C86" s="277">
        <v>1</v>
      </c>
      <c r="D86" s="277">
        <v>1.7</v>
      </c>
      <c r="E86" s="278">
        <v>1</v>
      </c>
      <c r="F86" s="8">
        <v>100</v>
      </c>
      <c r="G86" s="15" t="s">
        <v>246</v>
      </c>
      <c r="H86" s="277">
        <v>1</v>
      </c>
      <c r="I86" s="15" t="s">
        <v>246</v>
      </c>
      <c r="J86" s="15" t="s">
        <v>246</v>
      </c>
      <c r="K86" s="14" t="s">
        <v>246</v>
      </c>
      <c r="L86" s="336">
        <v>546</v>
      </c>
      <c r="M86" s="337"/>
    </row>
    <row r="87" spans="1:13" s="345" customFormat="1" ht="12.75" customHeight="1" x14ac:dyDescent="0.2">
      <c r="A87" s="339" t="s">
        <v>491</v>
      </c>
      <c r="B87" s="340"/>
      <c r="C87" s="341"/>
      <c r="D87" s="341"/>
      <c r="E87" s="342"/>
      <c r="F87" s="127"/>
      <c r="G87" s="285"/>
      <c r="H87" s="341"/>
      <c r="I87" s="127"/>
      <c r="J87" s="285"/>
      <c r="K87" s="284"/>
      <c r="L87" s="343"/>
      <c r="M87" s="344"/>
    </row>
    <row r="88" spans="1:13" ht="12.75" customHeight="1" x14ac:dyDescent="0.2">
      <c r="A88" s="37" t="s">
        <v>806</v>
      </c>
      <c r="B88" s="281" t="s">
        <v>232</v>
      </c>
      <c r="C88" s="277">
        <v>4.7</v>
      </c>
      <c r="D88" s="277" t="s">
        <v>232</v>
      </c>
      <c r="E88" s="278">
        <v>4.2</v>
      </c>
      <c r="F88" s="8">
        <v>89.4</v>
      </c>
      <c r="G88" s="15">
        <v>1.4</v>
      </c>
      <c r="H88" s="277">
        <v>1.3</v>
      </c>
      <c r="I88" s="8">
        <v>1.5</v>
      </c>
      <c r="J88" s="15" t="s">
        <v>246</v>
      </c>
      <c r="K88" s="14" t="s">
        <v>246</v>
      </c>
      <c r="L88" s="336" t="s">
        <v>232</v>
      </c>
      <c r="M88" s="337"/>
    </row>
    <row r="89" spans="1:13" ht="12.75" customHeight="1" x14ac:dyDescent="0.2">
      <c r="A89" s="37" t="s">
        <v>807</v>
      </c>
      <c r="B89" s="281" t="s">
        <v>232</v>
      </c>
      <c r="C89" s="277">
        <v>0.9</v>
      </c>
      <c r="D89" s="277" t="s">
        <v>232</v>
      </c>
      <c r="E89" s="278">
        <v>0.9</v>
      </c>
      <c r="F89" s="8">
        <v>100</v>
      </c>
      <c r="G89" s="15">
        <v>0.22</v>
      </c>
      <c r="H89" s="277">
        <v>0.65</v>
      </c>
      <c r="I89" s="8" t="s">
        <v>246</v>
      </c>
      <c r="J89" s="15" t="s">
        <v>246</v>
      </c>
      <c r="K89" s="14" t="s">
        <v>246</v>
      </c>
      <c r="L89" s="336" t="s">
        <v>232</v>
      </c>
      <c r="M89" s="337"/>
    </row>
    <row r="90" spans="1:13" ht="12.75" customHeight="1" x14ac:dyDescent="0.2">
      <c r="A90" s="37" t="s">
        <v>808</v>
      </c>
      <c r="B90" s="281">
        <v>77</v>
      </c>
      <c r="C90" s="277">
        <v>0.5</v>
      </c>
      <c r="D90" s="277">
        <v>0.6</v>
      </c>
      <c r="E90" s="278">
        <v>0.3</v>
      </c>
      <c r="F90" s="279">
        <v>60</v>
      </c>
      <c r="G90" s="15">
        <v>0.3</v>
      </c>
      <c r="H90" s="277" t="s">
        <v>246</v>
      </c>
      <c r="I90" s="8" t="s">
        <v>246</v>
      </c>
      <c r="J90" s="15" t="s">
        <v>246</v>
      </c>
      <c r="K90" s="14" t="s">
        <v>246</v>
      </c>
      <c r="L90" s="336">
        <v>355</v>
      </c>
      <c r="M90" s="337"/>
    </row>
    <row r="91" spans="1:13" ht="12.75" customHeight="1" x14ac:dyDescent="0.2">
      <c r="A91" s="331" t="s">
        <v>2</v>
      </c>
      <c r="B91" s="281"/>
      <c r="C91" s="277"/>
      <c r="D91" s="277"/>
      <c r="E91" s="278"/>
      <c r="F91" s="8"/>
      <c r="G91" s="281"/>
      <c r="H91" s="277"/>
      <c r="I91" s="279"/>
      <c r="J91" s="281"/>
      <c r="K91" s="277"/>
      <c r="L91" s="336"/>
      <c r="M91" s="337"/>
    </row>
    <row r="92" spans="1:13" ht="12.75" customHeight="1" x14ac:dyDescent="0.2">
      <c r="A92" s="37" t="s">
        <v>310</v>
      </c>
      <c r="B92" s="281" t="s">
        <v>232</v>
      </c>
      <c r="C92" s="277">
        <v>0.9</v>
      </c>
      <c r="D92" s="277" t="s">
        <v>232</v>
      </c>
      <c r="E92" s="278">
        <v>0.8</v>
      </c>
      <c r="F92" s="8">
        <v>88.9</v>
      </c>
      <c r="G92" s="15" t="s">
        <v>246</v>
      </c>
      <c r="H92" s="277">
        <v>0.8</v>
      </c>
      <c r="I92" s="15" t="s">
        <v>246</v>
      </c>
      <c r="J92" s="15" t="s">
        <v>246</v>
      </c>
      <c r="K92" s="14" t="s">
        <v>246</v>
      </c>
      <c r="L92" s="336" t="s">
        <v>232</v>
      </c>
      <c r="M92" s="337"/>
    </row>
    <row r="93" spans="1:13" ht="12.75" customHeight="1" x14ac:dyDescent="0.2">
      <c r="A93" s="37" t="s">
        <v>809</v>
      </c>
      <c r="B93" s="281" t="s">
        <v>232</v>
      </c>
      <c r="C93" s="277">
        <v>3.6</v>
      </c>
      <c r="D93" s="277" t="s">
        <v>232</v>
      </c>
      <c r="E93" s="278">
        <v>3.6</v>
      </c>
      <c r="F93" s="8">
        <v>100</v>
      </c>
      <c r="G93" s="15" t="s">
        <v>246</v>
      </c>
      <c r="H93" s="281" t="s">
        <v>246</v>
      </c>
      <c r="I93" s="15">
        <v>3.6</v>
      </c>
      <c r="J93" s="15" t="s">
        <v>246</v>
      </c>
      <c r="K93" s="14" t="s">
        <v>246</v>
      </c>
      <c r="L93" s="336" t="s">
        <v>232</v>
      </c>
      <c r="M93" s="337"/>
    </row>
    <row r="94" spans="1:13" ht="12.75" customHeight="1" x14ac:dyDescent="0.2">
      <c r="A94" s="37" t="s">
        <v>810</v>
      </c>
      <c r="B94" s="281" t="s">
        <v>232</v>
      </c>
      <c r="C94" s="277">
        <v>0.1</v>
      </c>
      <c r="D94" s="277" t="s">
        <v>232</v>
      </c>
      <c r="E94" s="278">
        <v>0</v>
      </c>
      <c r="F94" s="279">
        <v>0</v>
      </c>
      <c r="G94" s="15" t="s">
        <v>246</v>
      </c>
      <c r="H94" s="281" t="s">
        <v>246</v>
      </c>
      <c r="I94" s="15" t="s">
        <v>246</v>
      </c>
      <c r="J94" s="15" t="s">
        <v>246</v>
      </c>
      <c r="K94" s="14" t="s">
        <v>246</v>
      </c>
      <c r="L94" s="336">
        <v>1</v>
      </c>
      <c r="M94" s="337"/>
    </row>
    <row r="95" spans="1:13" ht="12.75" customHeight="1" x14ac:dyDescent="0.2">
      <c r="A95" s="37" t="s">
        <v>811</v>
      </c>
      <c r="B95" s="281" t="s">
        <v>232</v>
      </c>
      <c r="C95" s="277">
        <v>1.6</v>
      </c>
      <c r="D95" s="277" t="s">
        <v>232</v>
      </c>
      <c r="E95" s="278">
        <v>1.6</v>
      </c>
      <c r="F95" s="8">
        <v>100</v>
      </c>
      <c r="G95" s="281">
        <v>1.6</v>
      </c>
      <c r="H95" s="15" t="s">
        <v>246</v>
      </c>
      <c r="I95" s="15" t="s">
        <v>246</v>
      </c>
      <c r="J95" s="15" t="s">
        <v>246</v>
      </c>
      <c r="K95" s="14" t="s">
        <v>246</v>
      </c>
      <c r="L95" s="336" t="s">
        <v>232</v>
      </c>
      <c r="M95" s="337"/>
    </row>
    <row r="96" spans="1:13" ht="12.75" customHeight="1" x14ac:dyDescent="0.2">
      <c r="A96" s="37" t="s">
        <v>812</v>
      </c>
      <c r="B96" s="281" t="s">
        <v>232</v>
      </c>
      <c r="C96" s="277">
        <v>1</v>
      </c>
      <c r="D96" s="277" t="s">
        <v>232</v>
      </c>
      <c r="E96" s="278">
        <v>1</v>
      </c>
      <c r="F96" s="8">
        <v>100</v>
      </c>
      <c r="G96" s="281" t="s">
        <v>246</v>
      </c>
      <c r="H96" s="15" t="s">
        <v>246</v>
      </c>
      <c r="I96" s="15" t="s">
        <v>246</v>
      </c>
      <c r="J96" s="281">
        <v>1</v>
      </c>
      <c r="K96" s="14" t="s">
        <v>246</v>
      </c>
      <c r="L96" s="336" t="s">
        <v>232</v>
      </c>
      <c r="M96" s="337"/>
    </row>
    <row r="97" spans="1:13" ht="12.75" customHeight="1" x14ac:dyDescent="0.2">
      <c r="A97" s="37" t="s">
        <v>813</v>
      </c>
      <c r="B97" s="281" t="s">
        <v>232</v>
      </c>
      <c r="C97" s="277">
        <v>1</v>
      </c>
      <c r="D97" s="277" t="s">
        <v>232</v>
      </c>
      <c r="E97" s="278">
        <v>1</v>
      </c>
      <c r="F97" s="8">
        <v>100</v>
      </c>
      <c r="G97" s="281" t="s">
        <v>246</v>
      </c>
      <c r="H97" s="281">
        <v>1</v>
      </c>
      <c r="I97" s="15" t="s">
        <v>246</v>
      </c>
      <c r="J97" s="15" t="s">
        <v>246</v>
      </c>
      <c r="K97" s="14" t="s">
        <v>246</v>
      </c>
      <c r="L97" s="336" t="s">
        <v>232</v>
      </c>
      <c r="M97" s="337"/>
    </row>
    <row r="98" spans="1:13" ht="12.75" customHeight="1" x14ac:dyDescent="0.2">
      <c r="A98" s="37" t="s">
        <v>467</v>
      </c>
      <c r="B98" s="281" t="s">
        <v>232</v>
      </c>
      <c r="C98" s="277">
        <v>1.7</v>
      </c>
      <c r="D98" s="277" t="s">
        <v>232</v>
      </c>
      <c r="E98" s="278">
        <v>1.7</v>
      </c>
      <c r="F98" s="8">
        <v>100</v>
      </c>
      <c r="G98" s="281" t="s">
        <v>246</v>
      </c>
      <c r="H98" s="15">
        <v>1.7</v>
      </c>
      <c r="I98" s="15" t="s">
        <v>246</v>
      </c>
      <c r="J98" s="15" t="s">
        <v>246</v>
      </c>
      <c r="K98" s="14" t="s">
        <v>246</v>
      </c>
      <c r="L98" s="336" t="s">
        <v>232</v>
      </c>
      <c r="M98" s="337"/>
    </row>
    <row r="99" spans="1:13" ht="12.75" customHeight="1" x14ac:dyDescent="0.2">
      <c r="A99" s="37" t="s">
        <v>814</v>
      </c>
      <c r="B99" s="281" t="s">
        <v>232</v>
      </c>
      <c r="C99" s="277">
        <v>2.5</v>
      </c>
      <c r="D99" s="277" t="s">
        <v>232</v>
      </c>
      <c r="E99" s="278">
        <v>2.5</v>
      </c>
      <c r="F99" s="8">
        <v>100</v>
      </c>
      <c r="G99" s="15">
        <v>1.2</v>
      </c>
      <c r="H99" s="277">
        <v>1.3</v>
      </c>
      <c r="I99" s="15" t="s">
        <v>246</v>
      </c>
      <c r="J99" s="15" t="s">
        <v>246</v>
      </c>
      <c r="K99" s="14" t="s">
        <v>246</v>
      </c>
      <c r="L99" s="336" t="s">
        <v>232</v>
      </c>
      <c r="M99" s="337"/>
    </row>
    <row r="100" spans="1:13" ht="12.75" customHeight="1" x14ac:dyDescent="0.2">
      <c r="A100" s="37" t="s">
        <v>815</v>
      </c>
      <c r="B100" s="281" t="s">
        <v>232</v>
      </c>
      <c r="C100" s="277">
        <v>4.7</v>
      </c>
      <c r="D100" s="277" t="s">
        <v>232</v>
      </c>
      <c r="E100" s="278">
        <v>4.5999999999999996</v>
      </c>
      <c r="F100" s="8">
        <v>97.9</v>
      </c>
      <c r="G100" s="15">
        <v>3.4</v>
      </c>
      <c r="H100" s="277">
        <v>1.2</v>
      </c>
      <c r="I100" s="8" t="s">
        <v>246</v>
      </c>
      <c r="J100" s="15" t="s">
        <v>246</v>
      </c>
      <c r="K100" s="14" t="s">
        <v>246</v>
      </c>
      <c r="L100" s="336" t="s">
        <v>232</v>
      </c>
      <c r="M100" s="337"/>
    </row>
    <row r="101" spans="1:13" ht="12.75" customHeight="1" x14ac:dyDescent="0.2">
      <c r="A101" s="331" t="s">
        <v>3</v>
      </c>
      <c r="B101" s="281"/>
      <c r="C101" s="277"/>
      <c r="D101" s="277"/>
      <c r="E101" s="278"/>
      <c r="F101" s="8"/>
      <c r="G101" s="281"/>
      <c r="H101" s="277"/>
      <c r="I101" s="279"/>
      <c r="J101" s="281"/>
      <c r="K101" s="277"/>
      <c r="L101" s="336"/>
      <c r="M101" s="337"/>
    </row>
    <row r="102" spans="1:13" ht="12.75" customHeight="1" x14ac:dyDescent="0.2">
      <c r="A102" s="37" t="s">
        <v>816</v>
      </c>
      <c r="B102" s="281" t="s">
        <v>232</v>
      </c>
      <c r="C102" s="277">
        <v>0.2</v>
      </c>
      <c r="D102" s="277" t="s">
        <v>232</v>
      </c>
      <c r="E102" s="278">
        <v>0.2</v>
      </c>
      <c r="F102" s="8">
        <v>100</v>
      </c>
      <c r="G102" s="281">
        <v>0.2</v>
      </c>
      <c r="H102" s="277" t="s">
        <v>246</v>
      </c>
      <c r="I102" s="279" t="s">
        <v>246</v>
      </c>
      <c r="J102" s="281" t="s">
        <v>246</v>
      </c>
      <c r="K102" s="277" t="s">
        <v>246</v>
      </c>
      <c r="L102" s="336">
        <v>189</v>
      </c>
      <c r="M102" s="337"/>
    </row>
    <row r="103" spans="1:13" ht="12.75" customHeight="1" x14ac:dyDescent="0.2">
      <c r="A103" s="37" t="s">
        <v>468</v>
      </c>
      <c r="B103" s="281">
        <v>6.4</v>
      </c>
      <c r="C103" s="277">
        <v>0.5</v>
      </c>
      <c r="D103" s="277">
        <v>7.8</v>
      </c>
      <c r="E103" s="278">
        <v>0.5</v>
      </c>
      <c r="F103" s="8">
        <v>100</v>
      </c>
      <c r="G103" s="15"/>
      <c r="H103" s="277">
        <v>0.5</v>
      </c>
      <c r="I103" s="15" t="s">
        <v>246</v>
      </c>
      <c r="J103" s="15" t="s">
        <v>246</v>
      </c>
      <c r="K103" s="14" t="s">
        <v>246</v>
      </c>
      <c r="L103" s="336">
        <v>216</v>
      </c>
      <c r="M103" s="337"/>
    </row>
    <row r="104" spans="1:13" ht="12.75" customHeight="1" x14ac:dyDescent="0.2">
      <c r="A104" s="37" t="s">
        <v>817</v>
      </c>
      <c r="B104" s="281" t="s">
        <v>232</v>
      </c>
      <c r="C104" s="277">
        <v>0.5</v>
      </c>
      <c r="D104" s="277" t="s">
        <v>232</v>
      </c>
      <c r="E104" s="278">
        <v>0.5</v>
      </c>
      <c r="F104" s="8">
        <v>100</v>
      </c>
      <c r="G104" s="15">
        <v>0.5</v>
      </c>
      <c r="H104" s="277" t="s">
        <v>246</v>
      </c>
      <c r="I104" s="15" t="s">
        <v>246</v>
      </c>
      <c r="J104" s="15" t="s">
        <v>246</v>
      </c>
      <c r="K104" s="14" t="s">
        <v>246</v>
      </c>
      <c r="L104" s="336">
        <v>213</v>
      </c>
      <c r="M104" s="337"/>
    </row>
    <row r="105" spans="1:13" ht="12.75" customHeight="1" x14ac:dyDescent="0.2">
      <c r="A105" s="37" t="s">
        <v>818</v>
      </c>
      <c r="B105" s="281" t="s">
        <v>232</v>
      </c>
      <c r="C105" s="277">
        <v>0.5</v>
      </c>
      <c r="D105" s="277" t="s">
        <v>232</v>
      </c>
      <c r="E105" s="278">
        <v>0.5</v>
      </c>
      <c r="F105" s="8">
        <v>100</v>
      </c>
      <c r="G105" s="15">
        <v>0.5</v>
      </c>
      <c r="H105" s="277" t="s">
        <v>246</v>
      </c>
      <c r="I105" s="15" t="s">
        <v>246</v>
      </c>
      <c r="J105" s="15" t="s">
        <v>246</v>
      </c>
      <c r="K105" s="14" t="s">
        <v>246</v>
      </c>
      <c r="L105" s="336">
        <v>604</v>
      </c>
      <c r="M105" s="337"/>
    </row>
    <row r="106" spans="1:13" ht="12.75" customHeight="1" x14ac:dyDescent="0.2">
      <c r="A106" s="37" t="s">
        <v>287</v>
      </c>
      <c r="B106" s="281">
        <v>21</v>
      </c>
      <c r="C106" s="277">
        <v>2.2000000000000002</v>
      </c>
      <c r="D106" s="277">
        <v>10.5</v>
      </c>
      <c r="E106" s="278">
        <v>2.2000000000000002</v>
      </c>
      <c r="F106" s="8">
        <v>100</v>
      </c>
      <c r="G106" s="15" t="s">
        <v>246</v>
      </c>
      <c r="H106" s="277">
        <v>2.2000000000000002</v>
      </c>
      <c r="I106" s="15" t="s">
        <v>246</v>
      </c>
      <c r="J106" s="15" t="s">
        <v>246</v>
      </c>
      <c r="K106" s="14" t="s">
        <v>246</v>
      </c>
      <c r="L106" s="336">
        <v>464</v>
      </c>
      <c r="M106" s="337"/>
    </row>
    <row r="107" spans="1:13" ht="12.75" customHeight="1" x14ac:dyDescent="0.2">
      <c r="A107" s="37" t="s">
        <v>288</v>
      </c>
      <c r="B107" s="281">
        <v>20.2</v>
      </c>
      <c r="C107" s="277">
        <v>1</v>
      </c>
      <c r="D107" s="277">
        <v>5</v>
      </c>
      <c r="E107" s="278">
        <v>0.8</v>
      </c>
      <c r="F107" s="279">
        <v>80</v>
      </c>
      <c r="G107" s="281">
        <v>0.5</v>
      </c>
      <c r="H107" s="277">
        <v>0.3</v>
      </c>
      <c r="I107" s="15" t="s">
        <v>246</v>
      </c>
      <c r="J107" s="15" t="s">
        <v>246</v>
      </c>
      <c r="K107" s="14" t="s">
        <v>246</v>
      </c>
      <c r="L107" s="336">
        <v>337</v>
      </c>
      <c r="M107" s="337"/>
    </row>
    <row r="108" spans="1:13" ht="12.75" customHeight="1" x14ac:dyDescent="0.2">
      <c r="A108" s="37" t="s">
        <v>469</v>
      </c>
      <c r="B108" s="281" t="s">
        <v>232</v>
      </c>
      <c r="C108" s="277">
        <v>0.3</v>
      </c>
      <c r="D108" s="277" t="s">
        <v>232</v>
      </c>
      <c r="E108" s="278">
        <v>0.3</v>
      </c>
      <c r="F108" s="8">
        <v>100</v>
      </c>
      <c r="G108" s="15" t="s">
        <v>246</v>
      </c>
      <c r="H108" s="277">
        <v>0.3</v>
      </c>
      <c r="I108" s="15" t="s">
        <v>246</v>
      </c>
      <c r="J108" s="15" t="s">
        <v>246</v>
      </c>
      <c r="K108" s="14" t="s">
        <v>246</v>
      </c>
      <c r="L108" s="336">
        <v>185</v>
      </c>
      <c r="M108" s="337"/>
    </row>
    <row r="109" spans="1:13" ht="12.75" customHeight="1" x14ac:dyDescent="0.2">
      <c r="A109" s="37" t="s">
        <v>819</v>
      </c>
      <c r="B109" s="281" t="s">
        <v>232</v>
      </c>
      <c r="C109" s="277">
        <v>0.7</v>
      </c>
      <c r="D109" s="277" t="s">
        <v>232</v>
      </c>
      <c r="E109" s="278">
        <v>0.7</v>
      </c>
      <c r="F109" s="8">
        <v>100</v>
      </c>
      <c r="G109" s="15">
        <v>0.7</v>
      </c>
      <c r="H109" s="277" t="s">
        <v>246</v>
      </c>
      <c r="I109" s="8" t="s">
        <v>246</v>
      </c>
      <c r="J109" s="15" t="s">
        <v>246</v>
      </c>
      <c r="K109" s="14" t="s">
        <v>246</v>
      </c>
      <c r="L109" s="336">
        <v>365</v>
      </c>
      <c r="M109" s="337"/>
    </row>
    <row r="110" spans="1:13" ht="12.75" customHeight="1" x14ac:dyDescent="0.2">
      <c r="A110" s="338" t="s">
        <v>470</v>
      </c>
      <c r="B110" s="277"/>
      <c r="C110" s="277"/>
      <c r="D110" s="277"/>
      <c r="E110" s="277"/>
      <c r="F110" s="14"/>
      <c r="G110" s="277"/>
      <c r="H110" s="277"/>
      <c r="I110" s="277"/>
      <c r="J110" s="277"/>
      <c r="K110" s="277"/>
      <c r="L110" s="15"/>
      <c r="M110" s="337"/>
    </row>
    <row r="111" spans="1:13" ht="12.75" customHeight="1" x14ac:dyDescent="0.2">
      <c r="A111" s="35" t="s">
        <v>471</v>
      </c>
      <c r="B111" s="277" t="s">
        <v>443</v>
      </c>
      <c r="C111" s="277">
        <v>0.4</v>
      </c>
      <c r="D111" s="277" t="s">
        <v>443</v>
      </c>
      <c r="E111" s="277">
        <v>0.4</v>
      </c>
      <c r="F111" s="14">
        <v>100</v>
      </c>
      <c r="G111" s="14" t="s">
        <v>246</v>
      </c>
      <c r="H111" s="277">
        <v>0.4</v>
      </c>
      <c r="I111" s="14" t="s">
        <v>246</v>
      </c>
      <c r="J111" s="14" t="s">
        <v>246</v>
      </c>
      <c r="K111" s="14" t="s">
        <v>246</v>
      </c>
      <c r="L111" s="15">
        <v>484</v>
      </c>
      <c r="M111" s="337"/>
    </row>
    <row r="112" spans="1:13" ht="12.75" customHeight="1" x14ac:dyDescent="0.2">
      <c r="A112" s="35" t="s">
        <v>472</v>
      </c>
      <c r="B112" s="277">
        <v>53</v>
      </c>
      <c r="C112" s="277">
        <v>1.8</v>
      </c>
      <c r="D112" s="277">
        <v>3.4</v>
      </c>
      <c r="E112" s="277">
        <v>1.8</v>
      </c>
      <c r="F112" s="14">
        <v>100</v>
      </c>
      <c r="G112" s="277">
        <v>1.8</v>
      </c>
      <c r="H112" s="14" t="s">
        <v>246</v>
      </c>
      <c r="I112" s="14" t="s">
        <v>246</v>
      </c>
      <c r="J112" s="14" t="s">
        <v>246</v>
      </c>
      <c r="K112" s="14" t="s">
        <v>246</v>
      </c>
      <c r="L112" s="15">
        <v>260</v>
      </c>
      <c r="M112" s="337"/>
    </row>
    <row r="113" spans="1:13" ht="12.75" customHeight="1" x14ac:dyDescent="0.2">
      <c r="A113" s="35" t="s">
        <v>820</v>
      </c>
      <c r="B113" s="277">
        <v>12.2</v>
      </c>
      <c r="C113" s="277">
        <v>0.8</v>
      </c>
      <c r="D113" s="277">
        <v>6.6</v>
      </c>
      <c r="E113" s="277">
        <v>0.6</v>
      </c>
      <c r="F113" s="277">
        <v>75</v>
      </c>
      <c r="G113" s="277">
        <v>0.6</v>
      </c>
      <c r="H113" s="14" t="s">
        <v>246</v>
      </c>
      <c r="I113" s="14" t="s">
        <v>246</v>
      </c>
      <c r="J113" s="14" t="s">
        <v>246</v>
      </c>
      <c r="K113" s="14" t="s">
        <v>246</v>
      </c>
      <c r="L113" s="15">
        <v>198</v>
      </c>
      <c r="M113" s="337"/>
    </row>
    <row r="114" spans="1:13" ht="12.75" customHeight="1" x14ac:dyDescent="0.2">
      <c r="A114" s="35" t="s">
        <v>314</v>
      </c>
      <c r="B114" s="277" t="s">
        <v>443</v>
      </c>
      <c r="C114" s="277">
        <v>1</v>
      </c>
      <c r="D114" s="277" t="s">
        <v>443</v>
      </c>
      <c r="E114" s="277">
        <v>1</v>
      </c>
      <c r="F114" s="14">
        <v>100</v>
      </c>
      <c r="G114" s="14" t="s">
        <v>246</v>
      </c>
      <c r="H114" s="277">
        <v>1</v>
      </c>
      <c r="I114" s="14" t="s">
        <v>246</v>
      </c>
      <c r="J114" s="14" t="s">
        <v>246</v>
      </c>
      <c r="K114" s="14" t="s">
        <v>246</v>
      </c>
      <c r="L114" s="15">
        <v>1031</v>
      </c>
      <c r="M114" s="337"/>
    </row>
    <row r="115" spans="1:13" ht="12.75" customHeight="1" x14ac:dyDescent="0.2">
      <c r="A115" s="35" t="s">
        <v>821</v>
      </c>
      <c r="B115" s="277">
        <v>26.7</v>
      </c>
      <c r="C115" s="277">
        <v>3.8</v>
      </c>
      <c r="D115" s="277">
        <v>14.2</v>
      </c>
      <c r="E115" s="277">
        <v>0.8</v>
      </c>
      <c r="F115" s="14">
        <v>21.1</v>
      </c>
      <c r="G115" s="14">
        <v>0.8</v>
      </c>
      <c r="H115" s="277" t="s">
        <v>246</v>
      </c>
      <c r="I115" s="14" t="s">
        <v>246</v>
      </c>
      <c r="J115" s="14" t="s">
        <v>246</v>
      </c>
      <c r="K115" s="14" t="s">
        <v>246</v>
      </c>
      <c r="L115" s="15">
        <v>178</v>
      </c>
      <c r="M115" s="337"/>
    </row>
    <row r="116" spans="1:13" ht="12.75" customHeight="1" x14ac:dyDescent="0.2">
      <c r="A116" s="35" t="s">
        <v>473</v>
      </c>
      <c r="B116" s="277">
        <v>17</v>
      </c>
      <c r="C116" s="277">
        <v>1</v>
      </c>
      <c r="D116" s="277">
        <v>5.9</v>
      </c>
      <c r="E116" s="277">
        <v>0.2</v>
      </c>
      <c r="F116" s="277">
        <v>20</v>
      </c>
      <c r="G116" s="277">
        <v>0.2</v>
      </c>
      <c r="H116" s="14" t="s">
        <v>246</v>
      </c>
      <c r="I116" s="14" t="s">
        <v>246</v>
      </c>
      <c r="J116" s="14" t="s">
        <v>246</v>
      </c>
      <c r="K116" s="14" t="s">
        <v>246</v>
      </c>
      <c r="L116" s="15">
        <v>96</v>
      </c>
      <c r="M116" s="337"/>
    </row>
    <row r="117" spans="1:13" ht="12.75" customHeight="1" x14ac:dyDescent="0.2">
      <c r="A117" s="35" t="s">
        <v>822</v>
      </c>
      <c r="B117" s="277">
        <v>26.1</v>
      </c>
      <c r="C117" s="277">
        <v>2.4</v>
      </c>
      <c r="D117" s="277">
        <v>9.1999999999999993</v>
      </c>
      <c r="E117" s="277">
        <v>1</v>
      </c>
      <c r="F117" s="14">
        <v>41.7</v>
      </c>
      <c r="G117" s="277">
        <v>0.4</v>
      </c>
      <c r="H117" s="14">
        <v>0.6</v>
      </c>
      <c r="I117" s="14" t="s">
        <v>246</v>
      </c>
      <c r="J117" s="14" t="s">
        <v>246</v>
      </c>
      <c r="K117" s="14" t="s">
        <v>246</v>
      </c>
      <c r="L117" s="15">
        <v>129</v>
      </c>
      <c r="M117" s="337"/>
    </row>
    <row r="118" spans="1:13" ht="12.75" customHeight="1" x14ac:dyDescent="0.2">
      <c r="A118" s="331" t="s">
        <v>4</v>
      </c>
      <c r="B118" s="281"/>
      <c r="C118" s="277"/>
      <c r="D118" s="277"/>
      <c r="E118" s="278"/>
      <c r="F118" s="8"/>
      <c r="G118" s="281"/>
      <c r="H118" s="277"/>
      <c r="I118" s="279"/>
      <c r="J118" s="281"/>
      <c r="K118" s="277"/>
      <c r="L118" s="336"/>
      <c r="M118" s="337"/>
    </row>
    <row r="119" spans="1:13" ht="12.75" customHeight="1" x14ac:dyDescent="0.2">
      <c r="A119" s="37" t="s">
        <v>474</v>
      </c>
      <c r="B119" s="281">
        <v>50.2</v>
      </c>
      <c r="C119" s="277">
        <v>0.4</v>
      </c>
      <c r="D119" s="277">
        <v>0.8</v>
      </c>
      <c r="E119" s="278">
        <v>0.2</v>
      </c>
      <c r="F119" s="279">
        <v>50</v>
      </c>
      <c r="G119" s="281">
        <v>0.2</v>
      </c>
      <c r="H119" s="15" t="s">
        <v>246</v>
      </c>
      <c r="I119" s="15" t="s">
        <v>246</v>
      </c>
      <c r="J119" s="15" t="s">
        <v>246</v>
      </c>
      <c r="K119" s="14" t="s">
        <v>246</v>
      </c>
      <c r="L119" s="336">
        <v>340</v>
      </c>
      <c r="M119" s="337"/>
    </row>
    <row r="120" spans="1:13" ht="12.75" customHeight="1" x14ac:dyDescent="0.2">
      <c r="A120" s="37" t="s">
        <v>289</v>
      </c>
      <c r="B120" s="281">
        <v>221.8</v>
      </c>
      <c r="C120" s="277">
        <v>1.5</v>
      </c>
      <c r="D120" s="277">
        <v>0.7</v>
      </c>
      <c r="E120" s="278">
        <v>1.5</v>
      </c>
      <c r="F120" s="8">
        <v>100</v>
      </c>
      <c r="G120" s="15" t="s">
        <v>246</v>
      </c>
      <c r="H120" s="277">
        <v>1.5</v>
      </c>
      <c r="I120" s="15" t="s">
        <v>246</v>
      </c>
      <c r="J120" s="15" t="s">
        <v>246</v>
      </c>
      <c r="K120" s="14" t="s">
        <v>246</v>
      </c>
      <c r="L120" s="336">
        <v>672</v>
      </c>
      <c r="M120" s="337"/>
    </row>
    <row r="121" spans="1:13" ht="12.75" customHeight="1" x14ac:dyDescent="0.2">
      <c r="A121" s="37" t="s">
        <v>823</v>
      </c>
      <c r="B121" s="281" t="s">
        <v>232</v>
      </c>
      <c r="C121" s="277">
        <v>0.08</v>
      </c>
      <c r="D121" s="277" t="s">
        <v>232</v>
      </c>
      <c r="E121" s="278">
        <v>0.08</v>
      </c>
      <c r="F121" s="8">
        <v>100</v>
      </c>
      <c r="G121" s="15"/>
      <c r="H121" s="277">
        <v>0.08</v>
      </c>
      <c r="I121" s="15"/>
      <c r="J121" s="15"/>
      <c r="K121" s="14"/>
      <c r="L121" s="336">
        <v>1187</v>
      </c>
      <c r="M121" s="337"/>
    </row>
    <row r="122" spans="1:13" ht="12.75" customHeight="1" x14ac:dyDescent="0.2">
      <c r="A122" s="37" t="s">
        <v>824</v>
      </c>
      <c r="B122" s="281">
        <v>33.299999999999997</v>
      </c>
      <c r="C122" s="277">
        <v>1.3</v>
      </c>
      <c r="D122" s="277">
        <v>3.9</v>
      </c>
      <c r="E122" s="278">
        <v>1.3</v>
      </c>
      <c r="F122" s="8">
        <v>100</v>
      </c>
      <c r="G122" s="15"/>
      <c r="H122" s="277">
        <v>1.3</v>
      </c>
      <c r="I122" s="15"/>
      <c r="J122" s="15"/>
      <c r="K122" s="14"/>
      <c r="L122" s="336">
        <v>386</v>
      </c>
      <c r="M122" s="337"/>
    </row>
    <row r="123" spans="1:13" ht="12.75" customHeight="1" x14ac:dyDescent="0.2">
      <c r="A123" s="37" t="s">
        <v>290</v>
      </c>
      <c r="B123" s="281">
        <v>217.2</v>
      </c>
      <c r="C123" s="277">
        <v>0.2</v>
      </c>
      <c r="D123" s="277">
        <v>0.1</v>
      </c>
      <c r="E123" s="278">
        <v>0.2</v>
      </c>
      <c r="F123" s="8">
        <v>100</v>
      </c>
      <c r="G123" s="15" t="s">
        <v>246</v>
      </c>
      <c r="H123" s="277">
        <v>0.2</v>
      </c>
      <c r="I123" s="15" t="s">
        <v>246</v>
      </c>
      <c r="J123" s="15" t="s">
        <v>246</v>
      </c>
      <c r="K123" s="14" t="s">
        <v>246</v>
      </c>
      <c r="L123" s="336">
        <v>962</v>
      </c>
      <c r="M123" s="337"/>
    </row>
    <row r="124" spans="1:13" ht="12.75" customHeight="1" x14ac:dyDescent="0.2">
      <c r="A124" s="37" t="s">
        <v>475</v>
      </c>
      <c r="B124" s="281">
        <v>45.3</v>
      </c>
      <c r="C124" s="277">
        <v>1.8</v>
      </c>
      <c r="D124" s="277">
        <v>4</v>
      </c>
      <c r="E124" s="278">
        <v>1.1000000000000001</v>
      </c>
      <c r="F124" s="8">
        <v>61.1</v>
      </c>
      <c r="G124" s="281">
        <v>0.5</v>
      </c>
      <c r="H124" s="277">
        <v>0.3</v>
      </c>
      <c r="I124" s="279">
        <v>0.3</v>
      </c>
      <c r="J124" s="15" t="s">
        <v>246</v>
      </c>
      <c r="K124" s="14" t="s">
        <v>246</v>
      </c>
      <c r="L124" s="336">
        <v>107</v>
      </c>
      <c r="M124" s="337"/>
    </row>
    <row r="125" spans="1:13" ht="12.75" customHeight="1" x14ac:dyDescent="0.2">
      <c r="A125" s="37" t="s">
        <v>825</v>
      </c>
      <c r="B125" s="281" t="s">
        <v>232</v>
      </c>
      <c r="C125" s="277">
        <v>0.2</v>
      </c>
      <c r="D125" s="277" t="s">
        <v>232</v>
      </c>
      <c r="E125" s="278">
        <v>0.2</v>
      </c>
      <c r="F125" s="8">
        <v>100</v>
      </c>
      <c r="G125" s="281"/>
      <c r="H125" s="277"/>
      <c r="I125" s="279">
        <v>0.2</v>
      </c>
      <c r="J125" s="15"/>
      <c r="K125" s="14"/>
      <c r="L125" s="336">
        <v>684</v>
      </c>
      <c r="M125" s="337"/>
    </row>
    <row r="126" spans="1:13" ht="12.75" customHeight="1" x14ac:dyDescent="0.2">
      <c r="A126" s="37" t="s">
        <v>476</v>
      </c>
      <c r="B126" s="281">
        <v>206.8</v>
      </c>
      <c r="C126" s="277">
        <v>0.9</v>
      </c>
      <c r="D126" s="277">
        <v>0.4</v>
      </c>
      <c r="E126" s="278">
        <v>0.7</v>
      </c>
      <c r="F126" s="8">
        <v>77.8</v>
      </c>
      <c r="G126" s="281">
        <v>0.5</v>
      </c>
      <c r="H126" s="277">
        <v>0.2</v>
      </c>
      <c r="I126" s="15" t="s">
        <v>246</v>
      </c>
      <c r="J126" s="15" t="s">
        <v>246</v>
      </c>
      <c r="K126" s="14" t="s">
        <v>246</v>
      </c>
      <c r="L126" s="336" t="s">
        <v>232</v>
      </c>
      <c r="M126" s="337"/>
    </row>
    <row r="127" spans="1:13" ht="12.75" customHeight="1" x14ac:dyDescent="0.2">
      <c r="A127" s="37" t="s">
        <v>291</v>
      </c>
      <c r="B127" s="281">
        <v>87.4</v>
      </c>
      <c r="C127" s="277">
        <v>0.4</v>
      </c>
      <c r="D127" s="277">
        <v>0.5</v>
      </c>
      <c r="E127" s="278">
        <v>0.4</v>
      </c>
      <c r="F127" s="8">
        <v>100</v>
      </c>
      <c r="G127" s="281">
        <v>0.4</v>
      </c>
      <c r="H127" s="15" t="s">
        <v>246</v>
      </c>
      <c r="I127" s="15" t="s">
        <v>246</v>
      </c>
      <c r="J127" s="15" t="s">
        <v>246</v>
      </c>
      <c r="K127" s="14" t="s">
        <v>246</v>
      </c>
      <c r="L127" s="336">
        <v>371</v>
      </c>
      <c r="M127" s="337"/>
    </row>
    <row r="128" spans="1:13" ht="12.75" customHeight="1" x14ac:dyDescent="0.2">
      <c r="A128" s="331" t="s">
        <v>5</v>
      </c>
      <c r="B128" s="281"/>
      <c r="C128" s="277"/>
      <c r="D128" s="277"/>
      <c r="E128" s="278"/>
      <c r="F128" s="8"/>
      <c r="G128" s="281"/>
      <c r="H128" s="277"/>
      <c r="I128" s="279"/>
      <c r="J128" s="281"/>
      <c r="K128" s="277"/>
      <c r="L128" s="336"/>
      <c r="M128" s="337"/>
    </row>
    <row r="129" spans="1:13" ht="12.75" customHeight="1" x14ac:dyDescent="0.2">
      <c r="A129" s="37" t="s">
        <v>477</v>
      </c>
      <c r="B129" s="281">
        <v>20</v>
      </c>
      <c r="C129" s="277">
        <v>1</v>
      </c>
      <c r="D129" s="277">
        <v>5</v>
      </c>
      <c r="E129" s="278">
        <v>1</v>
      </c>
      <c r="F129" s="8">
        <v>100</v>
      </c>
      <c r="G129" s="281">
        <v>0.4</v>
      </c>
      <c r="H129" s="277">
        <v>0.6</v>
      </c>
      <c r="I129" s="15" t="s">
        <v>246</v>
      </c>
      <c r="J129" s="15" t="s">
        <v>246</v>
      </c>
      <c r="K129" s="14" t="s">
        <v>246</v>
      </c>
      <c r="L129" s="336">
        <v>246</v>
      </c>
      <c r="M129" s="337"/>
    </row>
    <row r="130" spans="1:13" ht="12.75" customHeight="1" x14ac:dyDescent="0.2">
      <c r="A130" s="37" t="s">
        <v>826</v>
      </c>
      <c r="B130" s="281">
        <v>20</v>
      </c>
      <c r="C130" s="277">
        <v>0.9</v>
      </c>
      <c r="D130" s="277">
        <v>4.5</v>
      </c>
      <c r="E130" s="278">
        <v>0.9</v>
      </c>
      <c r="F130" s="8">
        <v>100</v>
      </c>
      <c r="G130" s="281">
        <v>0.3</v>
      </c>
      <c r="H130" s="277">
        <v>0.6</v>
      </c>
      <c r="I130" s="15" t="s">
        <v>246</v>
      </c>
      <c r="J130" s="15" t="s">
        <v>246</v>
      </c>
      <c r="K130" s="14" t="s">
        <v>246</v>
      </c>
      <c r="L130" s="336">
        <v>287</v>
      </c>
      <c r="M130" s="337"/>
    </row>
    <row r="131" spans="1:13" ht="12.75" customHeight="1" x14ac:dyDescent="0.2">
      <c r="A131" s="37" t="s">
        <v>827</v>
      </c>
      <c r="B131" s="281" t="s">
        <v>232</v>
      </c>
      <c r="C131" s="277">
        <v>1</v>
      </c>
      <c r="D131" s="277" t="s">
        <v>232</v>
      </c>
      <c r="E131" s="278">
        <v>1</v>
      </c>
      <c r="F131" s="8">
        <v>100</v>
      </c>
      <c r="G131" s="281">
        <v>1</v>
      </c>
      <c r="H131" s="277"/>
      <c r="I131" s="15" t="s">
        <v>246</v>
      </c>
      <c r="J131" s="15" t="s">
        <v>246</v>
      </c>
      <c r="K131" s="14" t="s">
        <v>246</v>
      </c>
      <c r="L131" s="336">
        <v>150</v>
      </c>
      <c r="M131" s="337"/>
    </row>
    <row r="132" spans="1:13" ht="12.75" customHeight="1" x14ac:dyDescent="0.2">
      <c r="A132" s="37" t="s">
        <v>478</v>
      </c>
      <c r="B132" s="281">
        <v>24</v>
      </c>
      <c r="C132" s="277">
        <v>1.7</v>
      </c>
      <c r="D132" s="277">
        <v>7.1</v>
      </c>
      <c r="E132" s="278">
        <v>1.7</v>
      </c>
      <c r="F132" s="8">
        <v>100</v>
      </c>
      <c r="G132" s="15" t="s">
        <v>246</v>
      </c>
      <c r="H132" s="277">
        <v>1.7</v>
      </c>
      <c r="I132" s="15" t="s">
        <v>246</v>
      </c>
      <c r="J132" s="15" t="s">
        <v>246</v>
      </c>
      <c r="K132" s="14" t="s">
        <v>246</v>
      </c>
      <c r="L132" s="336">
        <v>323</v>
      </c>
      <c r="M132" s="337"/>
    </row>
    <row r="133" spans="1:13" ht="12.75" customHeight="1" x14ac:dyDescent="0.2">
      <c r="A133" s="37" t="s">
        <v>479</v>
      </c>
      <c r="B133" s="281">
        <v>12</v>
      </c>
      <c r="C133" s="277">
        <v>0.6</v>
      </c>
      <c r="D133" s="277">
        <v>5</v>
      </c>
      <c r="E133" s="278">
        <v>0.6</v>
      </c>
      <c r="F133" s="8">
        <v>100</v>
      </c>
      <c r="G133" s="281">
        <v>0.4</v>
      </c>
      <c r="H133" s="277">
        <v>0.2</v>
      </c>
      <c r="I133" s="15" t="s">
        <v>246</v>
      </c>
      <c r="J133" s="15" t="s">
        <v>246</v>
      </c>
      <c r="K133" s="14" t="s">
        <v>246</v>
      </c>
      <c r="L133" s="336">
        <v>159</v>
      </c>
      <c r="M133" s="337"/>
    </row>
    <row r="134" spans="1:13" ht="15.75" customHeight="1" x14ac:dyDescent="0.2">
      <c r="A134" s="524" t="s">
        <v>94</v>
      </c>
      <c r="B134" s="524"/>
      <c r="C134" s="524"/>
      <c r="D134" s="524"/>
      <c r="E134" s="524"/>
      <c r="F134" s="524"/>
      <c r="G134" s="524"/>
      <c r="H134" s="524"/>
      <c r="I134" s="524"/>
      <c r="J134" s="524"/>
      <c r="K134" s="524"/>
      <c r="L134" s="524"/>
    </row>
    <row r="135" spans="1:13" ht="11.25" customHeight="1" x14ac:dyDescent="0.2">
      <c r="A135" s="525" t="s">
        <v>95</v>
      </c>
      <c r="B135" s="525"/>
      <c r="C135" s="525"/>
      <c r="D135" s="525"/>
      <c r="E135" s="525"/>
      <c r="F135" s="525"/>
      <c r="G135" s="525"/>
      <c r="H135" s="525"/>
      <c r="I135" s="525"/>
      <c r="J135" s="525"/>
      <c r="K135" s="525"/>
      <c r="L135" s="525"/>
    </row>
  </sheetData>
  <mergeCells count="12">
    <mergeCell ref="A134:L134"/>
    <mergeCell ref="A135:L135"/>
    <mergeCell ref="L4:L7"/>
    <mergeCell ref="B6:C7"/>
    <mergeCell ref="D6:D7"/>
    <mergeCell ref="E6:E7"/>
    <mergeCell ref="F6:F7"/>
    <mergeCell ref="A4:A7"/>
    <mergeCell ref="B4:K4"/>
    <mergeCell ref="C5:D5"/>
    <mergeCell ref="E5:K5"/>
    <mergeCell ref="G7:K7"/>
  </mergeCells>
  <phoneticPr fontId="3" type="noConversion"/>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scale="5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pageSetUpPr fitToPage="1"/>
  </sheetPr>
  <dimension ref="A1:O44"/>
  <sheetViews>
    <sheetView showGridLines="0" workbookViewId="0"/>
  </sheetViews>
  <sheetFormatPr defaultRowHeight="12" x14ac:dyDescent="0.2"/>
  <cols>
    <col min="1" max="1" width="13.28515625" style="431" customWidth="1"/>
    <col min="2" max="7" width="9.140625" style="65"/>
    <col min="8" max="8" width="8.85546875" style="65" customWidth="1"/>
    <col min="9" max="9" width="13" style="65" customWidth="1"/>
    <col min="10" max="10" width="9.140625" style="65"/>
    <col min="11" max="11" width="11.5703125" style="65" customWidth="1"/>
    <col min="12" max="16384" width="9.140625" style="65"/>
  </cols>
  <sheetData>
    <row r="1" spans="1:9" ht="29.25" customHeight="1" x14ac:dyDescent="0.2">
      <c r="A1" s="426" t="s">
        <v>242</v>
      </c>
    </row>
    <row r="2" spans="1:9" ht="18" customHeight="1" x14ac:dyDescent="0.2">
      <c r="A2" s="423" t="s">
        <v>203</v>
      </c>
    </row>
    <row r="3" spans="1:9" ht="40.5" customHeight="1" x14ac:dyDescent="0.2">
      <c r="A3" s="427" t="s">
        <v>1016</v>
      </c>
      <c r="B3" s="66" t="s">
        <v>929</v>
      </c>
      <c r="C3" s="66"/>
      <c r="D3" s="66"/>
      <c r="E3" s="66"/>
      <c r="F3" s="66"/>
      <c r="G3" s="66"/>
      <c r="H3" s="66"/>
      <c r="I3" s="66"/>
    </row>
    <row r="4" spans="1:9" ht="14.25" customHeight="1" x14ac:dyDescent="0.2">
      <c r="A4" s="428"/>
      <c r="B4" s="424" t="s">
        <v>567</v>
      </c>
      <c r="C4" s="67"/>
    </row>
    <row r="5" spans="1:9" ht="35.25" customHeight="1" x14ac:dyDescent="0.2">
      <c r="A5" s="427" t="s">
        <v>1017</v>
      </c>
      <c r="B5" s="66" t="s">
        <v>206</v>
      </c>
      <c r="C5" s="66"/>
      <c r="D5" s="66"/>
      <c r="E5" s="66"/>
      <c r="F5" s="66"/>
      <c r="G5" s="66"/>
      <c r="H5" s="66"/>
      <c r="I5" s="66"/>
    </row>
    <row r="6" spans="1:9" ht="14.25" customHeight="1" x14ac:dyDescent="0.2">
      <c r="A6" s="428"/>
      <c r="B6" s="424" t="s">
        <v>44</v>
      </c>
      <c r="C6" s="66"/>
    </row>
    <row r="7" spans="1:9" ht="35.25" customHeight="1" x14ac:dyDescent="0.2">
      <c r="A7" s="427" t="s">
        <v>1018</v>
      </c>
      <c r="B7" s="66" t="s">
        <v>930</v>
      </c>
    </row>
    <row r="8" spans="1:9" ht="14.25" customHeight="1" x14ac:dyDescent="0.2">
      <c r="A8" s="428"/>
      <c r="B8" s="424" t="s">
        <v>619</v>
      </c>
      <c r="C8" s="66"/>
      <c r="D8" s="66"/>
      <c r="E8" s="66"/>
      <c r="F8" s="66"/>
      <c r="G8" s="66"/>
    </row>
    <row r="9" spans="1:9" ht="35.25" customHeight="1" x14ac:dyDescent="0.25">
      <c r="A9" s="427" t="s">
        <v>1019</v>
      </c>
      <c r="B9" s="66" t="s">
        <v>489</v>
      </c>
      <c r="C9" s="66"/>
      <c r="D9" s="66"/>
      <c r="E9" s="66"/>
      <c r="F9" s="66"/>
      <c r="G9" s="66"/>
      <c r="H9" s="66"/>
      <c r="I9" s="66"/>
    </row>
    <row r="10" spans="1:9" ht="14.25" customHeight="1" x14ac:dyDescent="0.2">
      <c r="A10" s="428"/>
      <c r="B10" s="66" t="s">
        <v>931</v>
      </c>
      <c r="C10" s="68"/>
    </row>
    <row r="11" spans="1:9" ht="14.25" customHeight="1" x14ac:dyDescent="0.25">
      <c r="A11" s="428"/>
      <c r="B11" s="424" t="s">
        <v>1015</v>
      </c>
      <c r="C11" s="68"/>
    </row>
    <row r="12" spans="1:9" ht="14.25" customHeight="1" x14ac:dyDescent="0.2">
      <c r="A12" s="428"/>
      <c r="B12" s="424" t="s">
        <v>932</v>
      </c>
      <c r="C12" s="68"/>
    </row>
    <row r="13" spans="1:9" ht="35.25" customHeight="1" x14ac:dyDescent="0.2">
      <c r="A13" s="427" t="s">
        <v>1020</v>
      </c>
      <c r="B13" s="66" t="s">
        <v>210</v>
      </c>
      <c r="C13" s="66"/>
      <c r="D13" s="66"/>
      <c r="E13" s="66"/>
      <c r="F13" s="66"/>
      <c r="G13" s="66"/>
      <c r="H13" s="66"/>
      <c r="I13" s="66"/>
    </row>
    <row r="14" spans="1:9" ht="14.25" customHeight="1" x14ac:dyDescent="0.2">
      <c r="A14" s="428"/>
      <c r="B14" s="66" t="s">
        <v>933</v>
      </c>
      <c r="C14" s="66"/>
    </row>
    <row r="15" spans="1:9" ht="14.25" customHeight="1" x14ac:dyDescent="0.2">
      <c r="A15" s="428"/>
      <c r="B15" s="424" t="s">
        <v>209</v>
      </c>
      <c r="C15" s="66"/>
    </row>
    <row r="16" spans="1:9" ht="14.25" customHeight="1" x14ac:dyDescent="0.2">
      <c r="A16" s="428"/>
      <c r="B16" s="424" t="s">
        <v>934</v>
      </c>
      <c r="C16" s="66"/>
      <c r="D16" s="69"/>
    </row>
    <row r="17" spans="1:15" ht="35.25" customHeight="1" x14ac:dyDescent="0.2">
      <c r="A17" s="427" t="s">
        <v>1021</v>
      </c>
      <c r="B17" s="66" t="s">
        <v>935</v>
      </c>
      <c r="C17" s="66"/>
      <c r="D17" s="70"/>
      <c r="E17" s="66"/>
      <c r="F17" s="66"/>
      <c r="G17" s="66"/>
      <c r="H17" s="66"/>
      <c r="I17" s="66"/>
    </row>
    <row r="18" spans="1:15" ht="14.25" customHeight="1" x14ac:dyDescent="0.2">
      <c r="A18" s="428"/>
      <c r="B18" s="424" t="s">
        <v>936</v>
      </c>
      <c r="C18" s="66"/>
      <c r="D18" s="70"/>
      <c r="E18" s="66"/>
      <c r="F18" s="66"/>
      <c r="G18" s="66"/>
      <c r="H18" s="66"/>
      <c r="I18" s="66"/>
    </row>
    <row r="19" spans="1:15" ht="31.5" customHeight="1" x14ac:dyDescent="0.2">
      <c r="A19" s="427" t="s">
        <v>1022</v>
      </c>
      <c r="B19" s="66" t="s">
        <v>937</v>
      </c>
      <c r="C19" s="66"/>
      <c r="D19" s="70"/>
      <c r="E19" s="66"/>
      <c r="F19" s="66"/>
      <c r="G19" s="66"/>
      <c r="H19" s="66"/>
      <c r="I19" s="66"/>
    </row>
    <row r="20" spans="1:15" ht="14.25" customHeight="1" x14ac:dyDescent="0.2">
      <c r="A20" s="428"/>
      <c r="B20" s="424" t="s">
        <v>938</v>
      </c>
      <c r="C20" s="66"/>
      <c r="D20" s="66"/>
      <c r="E20" s="66"/>
      <c r="F20" s="66"/>
      <c r="G20" s="66"/>
      <c r="H20" s="66"/>
      <c r="I20" s="66"/>
    </row>
    <row r="21" spans="1:15" ht="28.5" customHeight="1" x14ac:dyDescent="0.2">
      <c r="A21" s="428"/>
      <c r="B21" s="66" t="s">
        <v>219</v>
      </c>
      <c r="C21" s="66"/>
      <c r="D21" s="66"/>
      <c r="E21" s="66"/>
      <c r="F21" s="66"/>
      <c r="G21" s="66"/>
      <c r="H21" s="66"/>
      <c r="I21" s="66"/>
    </row>
    <row r="22" spans="1:15" ht="12.75" x14ac:dyDescent="0.2">
      <c r="A22" s="427" t="s">
        <v>1023</v>
      </c>
      <c r="B22" s="424" t="s">
        <v>247</v>
      </c>
      <c r="C22" s="66"/>
      <c r="D22" s="70"/>
      <c r="E22" s="66"/>
      <c r="F22" s="66"/>
      <c r="G22" s="66"/>
      <c r="H22" s="66"/>
      <c r="I22" s="66"/>
    </row>
    <row r="23" spans="1:15" ht="35.25" customHeight="1" x14ac:dyDescent="0.2">
      <c r="A23" s="427" t="s">
        <v>1024</v>
      </c>
      <c r="B23" s="66" t="s">
        <v>220</v>
      </c>
      <c r="C23" s="66"/>
      <c r="D23" s="70"/>
      <c r="E23" s="66"/>
      <c r="F23" s="66"/>
      <c r="G23" s="66"/>
      <c r="H23" s="66"/>
      <c r="I23" s="66"/>
    </row>
    <row r="24" spans="1:15" ht="14.25" customHeight="1" x14ac:dyDescent="0.2">
      <c r="A24" s="428"/>
      <c r="B24" s="424" t="s">
        <v>245</v>
      </c>
      <c r="C24" s="66"/>
      <c r="D24" s="66"/>
      <c r="E24" s="66"/>
      <c r="F24" s="66"/>
      <c r="G24" s="66"/>
      <c r="H24" s="66"/>
      <c r="I24" s="66"/>
    </row>
    <row r="25" spans="1:15" ht="33.75" customHeight="1" x14ac:dyDescent="0.2">
      <c r="A25" s="427" t="s">
        <v>1025</v>
      </c>
      <c r="B25" s="66" t="s">
        <v>221</v>
      </c>
      <c r="C25" s="66"/>
      <c r="D25" s="66"/>
      <c r="E25" s="66"/>
      <c r="F25" s="66"/>
      <c r="G25" s="66"/>
      <c r="H25" s="66"/>
      <c r="I25" s="66"/>
      <c r="O25" s="66"/>
    </row>
    <row r="26" spans="1:15" x14ac:dyDescent="0.2">
      <c r="A26" s="428"/>
      <c r="B26" s="66" t="s">
        <v>228</v>
      </c>
      <c r="O26" s="422"/>
    </row>
    <row r="27" spans="1:15" x14ac:dyDescent="0.2">
      <c r="A27" s="428"/>
      <c r="B27" s="424" t="s">
        <v>229</v>
      </c>
      <c r="O27" s="422"/>
    </row>
    <row r="28" spans="1:15" ht="35.25" customHeight="1" x14ac:dyDescent="0.2">
      <c r="A28" s="427" t="s">
        <v>1026</v>
      </c>
      <c r="B28" s="66" t="s">
        <v>222</v>
      </c>
      <c r="C28" s="66"/>
      <c r="D28" s="70"/>
      <c r="E28" s="66"/>
      <c r="F28" s="66"/>
      <c r="G28" s="66"/>
      <c r="H28" s="66"/>
      <c r="I28" s="66"/>
    </row>
    <row r="29" spans="1:15" x14ac:dyDescent="0.2">
      <c r="A29" s="428"/>
      <c r="B29" s="66" t="s">
        <v>939</v>
      </c>
    </row>
    <row r="30" spans="1:15" x14ac:dyDescent="0.2">
      <c r="A30" s="428"/>
      <c r="B30" s="424" t="s">
        <v>777</v>
      </c>
    </row>
    <row r="31" spans="1:15" ht="35.25" customHeight="1" x14ac:dyDescent="0.2">
      <c r="A31" s="427" t="s">
        <v>1027</v>
      </c>
      <c r="B31" s="419" t="s">
        <v>1008</v>
      </c>
      <c r="C31" s="419"/>
      <c r="D31" s="420"/>
      <c r="E31" s="419"/>
      <c r="F31" s="419"/>
      <c r="G31" s="419"/>
      <c r="H31" s="419"/>
      <c r="I31" s="419"/>
      <c r="J31" s="421"/>
    </row>
    <row r="32" spans="1:15" x14ac:dyDescent="0.2">
      <c r="A32" s="428"/>
      <c r="B32" s="424" t="s">
        <v>965</v>
      </c>
      <c r="C32" s="421"/>
      <c r="D32" s="421"/>
      <c r="E32" s="421"/>
      <c r="F32" s="421"/>
      <c r="G32" s="421"/>
      <c r="H32" s="421"/>
      <c r="I32" s="421"/>
      <c r="J32" s="421"/>
    </row>
    <row r="33" spans="1:10" ht="35.25" customHeight="1" x14ac:dyDescent="0.2">
      <c r="A33" s="427" t="s">
        <v>1028</v>
      </c>
      <c r="B33" s="419" t="s">
        <v>1009</v>
      </c>
      <c r="C33" s="419"/>
      <c r="D33" s="420"/>
      <c r="E33" s="419"/>
      <c r="F33" s="419"/>
      <c r="G33" s="419"/>
      <c r="H33" s="419"/>
      <c r="I33" s="419"/>
      <c r="J33" s="421"/>
    </row>
    <row r="34" spans="1:10" x14ac:dyDescent="0.2">
      <c r="A34" s="428"/>
      <c r="B34" s="424" t="s">
        <v>1010</v>
      </c>
      <c r="C34" s="421"/>
      <c r="D34" s="421"/>
      <c r="E34" s="421"/>
      <c r="F34" s="421"/>
      <c r="G34" s="421"/>
      <c r="H34" s="421"/>
      <c r="I34" s="421"/>
      <c r="J34" s="421"/>
    </row>
    <row r="35" spans="1:10" ht="35.25" customHeight="1" x14ac:dyDescent="0.2">
      <c r="A35" s="427" t="s">
        <v>1029</v>
      </c>
      <c r="B35" s="419" t="s">
        <v>1011</v>
      </c>
      <c r="C35" s="419"/>
      <c r="D35" s="420"/>
      <c r="E35" s="419"/>
      <c r="F35" s="419"/>
      <c r="G35" s="419"/>
      <c r="H35" s="419"/>
      <c r="I35" s="419"/>
      <c r="J35" s="421"/>
    </row>
    <row r="36" spans="1:10" x14ac:dyDescent="0.2">
      <c r="A36" s="428"/>
      <c r="B36" s="424" t="s">
        <v>1012</v>
      </c>
      <c r="C36" s="421"/>
      <c r="D36" s="421"/>
      <c r="E36" s="421"/>
      <c r="F36" s="421"/>
      <c r="G36" s="421"/>
      <c r="H36" s="421"/>
      <c r="I36" s="421"/>
      <c r="J36" s="421"/>
    </row>
    <row r="37" spans="1:10" ht="35.25" customHeight="1" x14ac:dyDescent="0.2">
      <c r="A37" s="427" t="s">
        <v>1030</v>
      </c>
      <c r="B37" s="419" t="s">
        <v>231</v>
      </c>
      <c r="C37" s="419"/>
      <c r="D37" s="420"/>
      <c r="E37" s="419"/>
      <c r="F37" s="419"/>
      <c r="G37" s="419"/>
      <c r="H37" s="419"/>
      <c r="I37" s="419"/>
      <c r="J37" s="421"/>
    </row>
    <row r="38" spans="1:10" x14ac:dyDescent="0.2">
      <c r="A38" s="428"/>
      <c r="B38" s="419" t="s">
        <v>1013</v>
      </c>
      <c r="C38" s="421"/>
      <c r="D38" s="421"/>
      <c r="E38" s="421"/>
      <c r="F38" s="421"/>
      <c r="G38" s="421"/>
      <c r="H38" s="421"/>
      <c r="I38" s="421"/>
      <c r="J38" s="421"/>
    </row>
    <row r="39" spans="1:10" x14ac:dyDescent="0.2">
      <c r="A39" s="429"/>
      <c r="B39" s="424" t="s">
        <v>230</v>
      </c>
      <c r="C39" s="421"/>
      <c r="D39" s="421"/>
      <c r="E39" s="421"/>
      <c r="F39" s="421"/>
      <c r="G39" s="421"/>
      <c r="H39" s="421"/>
      <c r="I39" s="421"/>
      <c r="J39" s="421"/>
    </row>
    <row r="40" spans="1:10" x14ac:dyDescent="0.2">
      <c r="A40" s="428"/>
      <c r="B40" s="424" t="s">
        <v>1014</v>
      </c>
      <c r="C40" s="421"/>
      <c r="D40" s="421"/>
      <c r="E40" s="421"/>
      <c r="F40" s="421"/>
      <c r="G40" s="421"/>
      <c r="H40" s="421"/>
      <c r="I40" s="421"/>
      <c r="J40" s="421"/>
    </row>
    <row r="41" spans="1:10" ht="35.25" customHeight="1" x14ac:dyDescent="0.2">
      <c r="A41" s="427" t="s">
        <v>1031</v>
      </c>
      <c r="B41" s="419" t="s">
        <v>942</v>
      </c>
      <c r="C41" s="419"/>
      <c r="D41" s="420"/>
      <c r="E41" s="419"/>
      <c r="F41" s="419"/>
      <c r="G41" s="419"/>
      <c r="H41" s="419"/>
      <c r="I41" s="419"/>
      <c r="J41" s="421"/>
    </row>
    <row r="42" spans="1:10" x14ac:dyDescent="0.2">
      <c r="A42" s="428"/>
      <c r="B42" s="424" t="s">
        <v>778</v>
      </c>
      <c r="C42" s="421"/>
      <c r="D42" s="421"/>
      <c r="E42" s="421"/>
      <c r="F42" s="421"/>
      <c r="G42" s="421"/>
      <c r="H42" s="421"/>
      <c r="I42" s="421"/>
      <c r="J42" s="421"/>
    </row>
    <row r="43" spans="1:10" ht="35.25" customHeight="1" x14ac:dyDescent="0.2">
      <c r="A43" s="427" t="s">
        <v>1032</v>
      </c>
      <c r="B43" s="419" t="s">
        <v>941</v>
      </c>
      <c r="C43" s="419"/>
      <c r="D43" s="420"/>
      <c r="E43" s="419"/>
      <c r="F43" s="419"/>
      <c r="G43" s="419"/>
      <c r="H43" s="419"/>
      <c r="I43" s="419"/>
      <c r="J43" s="421"/>
    </row>
    <row r="44" spans="1:10" x14ac:dyDescent="0.2">
      <c r="A44" s="430"/>
      <c r="B44" s="424" t="s">
        <v>940</v>
      </c>
    </row>
  </sheetData>
  <hyperlinks>
    <hyperlink ref="A3" location="'Tabl.1(268)'!A1" display="TABL. 1(268)."/>
    <hyperlink ref="A5" location="'Tabl.2(269)'!A1" display="TABL. 2(269)."/>
    <hyperlink ref="A7" location="'Tabl.3(270)'!A1" display="TABL. 3(270)."/>
    <hyperlink ref="A9" location="'Tabl.4(271)'!A1" display="TABL. 4(271)."/>
    <hyperlink ref="A13" location="'Tabl.5(272)'!A1" display="TABL. 5(272)."/>
    <hyperlink ref="A17" location="'Tabl.6(273)'!A1" display="TABL. 6(273)."/>
    <hyperlink ref="A43" location="'Tabl.17(284)'!A1" display="TABL. 17(284). "/>
    <hyperlink ref="A19" location="'Tabl.7(274)'!A1" display="TABL. 7(274)."/>
    <hyperlink ref="A22" location="'Tabl.8(275)'!A1" display="TABL. 8(275).  "/>
    <hyperlink ref="A23" location="'Tabl.9(276)'!A1" display="TABL. 9(276). "/>
    <hyperlink ref="A25" location="'Tabl.10(277)'!A1" display="TABL. 10(277). "/>
    <hyperlink ref="A28" location="'Tabl.11(278)'!A1" display="TABL. 11(278). "/>
    <hyperlink ref="A31" location="'Tabl.12(279)'!Obszar_wydruku" display="TABL. 12(279). "/>
    <hyperlink ref="A33" location="'Tabl.13(280)'!A1" display="TABL. 13(280). "/>
    <hyperlink ref="A35" location="'Tabl.14(281)'!A1" display="TABL. 14(281). "/>
    <hyperlink ref="A37" location="'Tabl.15(282)'!A1" display="TABL. 15(282). "/>
    <hyperlink ref="A41" location="'Tabl.16(283)'!A1" display="TABL. 16(283). "/>
  </hyperlink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O36"/>
  <sheetViews>
    <sheetView showGridLines="0" zoomScaleNormal="100" workbookViewId="0">
      <selection activeCell="I22" sqref="I22"/>
    </sheetView>
  </sheetViews>
  <sheetFormatPr defaultRowHeight="12" x14ac:dyDescent="0.2"/>
  <cols>
    <col min="1" max="1" width="15.140625" style="2" customWidth="1"/>
    <col min="2" max="2" width="16.42578125" style="2" customWidth="1"/>
    <col min="3" max="4" width="14.28515625" style="2" customWidth="1"/>
    <col min="5" max="5" width="15.140625" style="2" customWidth="1"/>
    <col min="6" max="6" width="16.42578125" style="2" customWidth="1"/>
    <col min="7" max="8" width="14.28515625" style="2" customWidth="1"/>
    <col min="9" max="16384" width="9.140625" style="2"/>
  </cols>
  <sheetData>
    <row r="1" spans="1:15" ht="14.25" customHeight="1" x14ac:dyDescent="0.2">
      <c r="A1" s="85" t="s">
        <v>1034</v>
      </c>
      <c r="B1" s="85"/>
      <c r="C1" s="85"/>
      <c r="D1" s="85"/>
      <c r="E1" s="85"/>
      <c r="F1" s="85"/>
      <c r="G1" s="85"/>
      <c r="H1" s="85"/>
      <c r="J1" s="3" t="s">
        <v>204</v>
      </c>
    </row>
    <row r="2" spans="1:15" ht="14.25" customHeight="1" x14ac:dyDescent="0.2">
      <c r="A2" s="109" t="s">
        <v>567</v>
      </c>
      <c r="B2" s="4"/>
      <c r="C2" s="4"/>
      <c r="D2" s="4"/>
      <c r="E2" s="4"/>
      <c r="F2" s="4"/>
      <c r="G2" s="4"/>
      <c r="H2" s="4"/>
      <c r="J2" s="425" t="s">
        <v>205</v>
      </c>
    </row>
    <row r="3" spans="1:15" ht="5.0999999999999996" customHeight="1" x14ac:dyDescent="0.2">
      <c r="A3" s="86"/>
      <c r="B3" s="86"/>
      <c r="C3" s="87"/>
      <c r="D3" s="87"/>
      <c r="E3" s="86"/>
      <c r="F3" s="86"/>
      <c r="G3" s="87"/>
      <c r="H3" s="87"/>
    </row>
    <row r="4" spans="1:15" ht="75.75" customHeight="1" x14ac:dyDescent="0.2">
      <c r="A4" s="439" t="s">
        <v>828</v>
      </c>
      <c r="B4" s="440"/>
      <c r="C4" s="71" t="s">
        <v>829</v>
      </c>
      <c r="D4" s="6" t="s">
        <v>830</v>
      </c>
      <c r="E4" s="443" t="s">
        <v>828</v>
      </c>
      <c r="F4" s="440"/>
      <c r="G4" s="6" t="s">
        <v>829</v>
      </c>
      <c r="H4" s="72" t="s">
        <v>830</v>
      </c>
    </row>
    <row r="5" spans="1:15" ht="31.5" customHeight="1" x14ac:dyDescent="0.2">
      <c r="A5" s="441"/>
      <c r="B5" s="442"/>
      <c r="C5" s="436" t="s">
        <v>831</v>
      </c>
      <c r="D5" s="438"/>
      <c r="E5" s="444"/>
      <c r="F5" s="441"/>
      <c r="G5" s="436" t="s">
        <v>831</v>
      </c>
      <c r="H5" s="437"/>
    </row>
    <row r="6" spans="1:15" ht="14.25" customHeight="1" x14ac:dyDescent="0.2">
      <c r="A6" s="88" t="s">
        <v>568</v>
      </c>
      <c r="B6" s="89" t="s">
        <v>570</v>
      </c>
      <c r="C6" s="90" t="s">
        <v>572</v>
      </c>
      <c r="D6" s="90">
        <v>92</v>
      </c>
      <c r="E6" s="91" t="s">
        <v>569</v>
      </c>
      <c r="F6" s="92" t="s">
        <v>319</v>
      </c>
      <c r="G6" s="90" t="s">
        <v>429</v>
      </c>
      <c r="H6" s="93">
        <v>87</v>
      </c>
      <c r="K6" s="94"/>
      <c r="L6" s="1"/>
      <c r="M6" s="1"/>
      <c r="N6" s="1"/>
      <c r="O6" s="1"/>
    </row>
    <row r="7" spans="1:15" ht="14.25" customHeight="1" x14ac:dyDescent="0.2">
      <c r="A7" s="110" t="s">
        <v>832</v>
      </c>
      <c r="B7" s="95" t="s">
        <v>286</v>
      </c>
      <c r="C7" s="14" t="s">
        <v>573</v>
      </c>
      <c r="D7" s="14">
        <v>69</v>
      </c>
      <c r="E7" s="111" t="s">
        <v>833</v>
      </c>
      <c r="F7" s="97" t="s">
        <v>320</v>
      </c>
      <c r="G7" s="14" t="s">
        <v>593</v>
      </c>
      <c r="H7" s="15">
        <v>87</v>
      </c>
      <c r="K7" s="94"/>
      <c r="L7" s="1"/>
      <c r="M7" s="1"/>
      <c r="N7" s="1"/>
      <c r="O7" s="1"/>
    </row>
    <row r="8" spans="1:15" ht="14.25" customHeight="1" x14ac:dyDescent="0.2">
      <c r="A8" s="98"/>
      <c r="B8" s="95" t="s">
        <v>319</v>
      </c>
      <c r="C8" s="14" t="s">
        <v>574</v>
      </c>
      <c r="D8" s="14">
        <v>106</v>
      </c>
      <c r="F8" s="97" t="s">
        <v>321</v>
      </c>
      <c r="G8" s="14" t="s">
        <v>594</v>
      </c>
      <c r="H8" s="15">
        <v>100</v>
      </c>
      <c r="K8" s="94"/>
      <c r="L8" s="1"/>
      <c r="M8" s="1"/>
      <c r="N8" s="1"/>
      <c r="O8" s="1"/>
    </row>
    <row r="9" spans="1:15" ht="14.25" customHeight="1" x14ac:dyDescent="0.2">
      <c r="A9" s="98"/>
      <c r="B9" s="95" t="s">
        <v>575</v>
      </c>
      <c r="C9" s="14" t="s">
        <v>576</v>
      </c>
      <c r="D9" s="14">
        <v>90</v>
      </c>
      <c r="F9" s="97" t="s">
        <v>308</v>
      </c>
      <c r="G9" s="14" t="s">
        <v>595</v>
      </c>
      <c r="H9" s="15">
        <v>104</v>
      </c>
      <c r="K9" s="94"/>
      <c r="L9" s="1"/>
      <c r="M9" s="1"/>
      <c r="N9" s="1"/>
      <c r="O9" s="1"/>
    </row>
    <row r="10" spans="1:15" ht="14.25" customHeight="1" x14ac:dyDescent="0.2">
      <c r="A10" s="98"/>
      <c r="B10" s="95" t="s">
        <v>312</v>
      </c>
      <c r="C10" s="14" t="s">
        <v>577</v>
      </c>
      <c r="D10" s="14">
        <v>83</v>
      </c>
      <c r="E10" s="96"/>
      <c r="F10" s="97" t="s">
        <v>322</v>
      </c>
      <c r="G10" s="14" t="s">
        <v>596</v>
      </c>
      <c r="H10" s="15">
        <v>103</v>
      </c>
      <c r="K10" s="94"/>
      <c r="L10" s="1"/>
      <c r="M10" s="1"/>
      <c r="N10" s="1"/>
      <c r="O10" s="1"/>
    </row>
    <row r="11" spans="1:15" ht="14.25" customHeight="1" x14ac:dyDescent="0.2">
      <c r="B11" s="95" t="s">
        <v>311</v>
      </c>
      <c r="C11" s="14" t="s">
        <v>578</v>
      </c>
      <c r="D11" s="14">
        <v>90</v>
      </c>
      <c r="E11" s="96"/>
      <c r="F11" s="97" t="s">
        <v>323</v>
      </c>
      <c r="G11" s="14" t="s">
        <v>597</v>
      </c>
      <c r="H11" s="15">
        <v>77</v>
      </c>
      <c r="K11" s="94"/>
      <c r="L11" s="1"/>
      <c r="M11" s="1"/>
      <c r="N11" s="1"/>
      <c r="O11" s="1"/>
    </row>
    <row r="12" spans="1:15" ht="14.25" customHeight="1" x14ac:dyDescent="0.2">
      <c r="A12" s="99"/>
      <c r="B12" s="95" t="s">
        <v>313</v>
      </c>
      <c r="C12" s="14" t="s">
        <v>579</v>
      </c>
      <c r="D12" s="14">
        <v>119</v>
      </c>
      <c r="E12" s="100"/>
      <c r="F12" s="97" t="s">
        <v>279</v>
      </c>
      <c r="G12" s="14" t="s">
        <v>598</v>
      </c>
      <c r="H12" s="15">
        <v>81</v>
      </c>
      <c r="K12" s="94"/>
      <c r="L12" s="1"/>
      <c r="M12" s="1"/>
      <c r="N12" s="1"/>
      <c r="O12" s="1"/>
    </row>
    <row r="13" spans="1:15" ht="14.25" customHeight="1" x14ac:dyDescent="0.2">
      <c r="A13" s="99"/>
      <c r="B13" s="95" t="s">
        <v>321</v>
      </c>
      <c r="C13" s="14" t="s">
        <v>580</v>
      </c>
      <c r="D13" s="14">
        <v>81</v>
      </c>
      <c r="E13" s="100"/>
      <c r="F13" s="97" t="s">
        <v>274</v>
      </c>
      <c r="G13" s="14" t="s">
        <v>599</v>
      </c>
      <c r="H13" s="15">
        <v>80</v>
      </c>
      <c r="K13" s="94"/>
      <c r="L13" s="1"/>
      <c r="M13" s="1"/>
      <c r="N13" s="1"/>
      <c r="O13" s="1"/>
    </row>
    <row r="14" spans="1:15" ht="14.25" customHeight="1" x14ac:dyDescent="0.2">
      <c r="A14" s="99"/>
      <c r="B14" s="95" t="s">
        <v>571</v>
      </c>
      <c r="C14" s="14" t="s">
        <v>581</v>
      </c>
      <c r="D14" s="14">
        <v>91</v>
      </c>
      <c r="E14" s="100"/>
      <c r="F14" s="97" t="s">
        <v>324</v>
      </c>
      <c r="G14" s="14" t="s">
        <v>600</v>
      </c>
      <c r="H14" s="15">
        <v>114</v>
      </c>
      <c r="K14" s="94"/>
      <c r="L14" s="1"/>
      <c r="M14" s="1"/>
      <c r="N14" s="1"/>
      <c r="O14" s="1"/>
    </row>
    <row r="15" spans="1:15" ht="14.25" customHeight="1" x14ac:dyDescent="0.2">
      <c r="A15" s="99"/>
      <c r="B15" s="95" t="s">
        <v>273</v>
      </c>
      <c r="C15" s="14" t="s">
        <v>582</v>
      </c>
      <c r="D15" s="14">
        <v>103</v>
      </c>
      <c r="E15" s="100"/>
      <c r="F15" s="7"/>
      <c r="G15" s="7"/>
      <c r="H15" s="101"/>
      <c r="K15" s="94"/>
      <c r="L15" s="1"/>
      <c r="M15" s="1"/>
      <c r="N15" s="1"/>
      <c r="O15" s="1"/>
    </row>
    <row r="16" spans="1:15" ht="14.25" customHeight="1" x14ac:dyDescent="0.2">
      <c r="A16" s="99"/>
      <c r="B16" s="95" t="s">
        <v>314</v>
      </c>
      <c r="C16" s="14" t="s">
        <v>583</v>
      </c>
      <c r="D16" s="14">
        <v>87</v>
      </c>
      <c r="E16" s="100"/>
      <c r="F16" s="7"/>
      <c r="G16" s="7"/>
      <c r="H16" s="101"/>
      <c r="K16" s="94"/>
      <c r="L16" s="1"/>
      <c r="M16" s="1"/>
      <c r="N16" s="1"/>
      <c r="O16" s="1"/>
    </row>
    <row r="17" spans="1:15" ht="14.25" customHeight="1" x14ac:dyDescent="0.2">
      <c r="A17" s="99"/>
      <c r="B17" s="95" t="s">
        <v>584</v>
      </c>
      <c r="C17" s="14" t="s">
        <v>585</v>
      </c>
      <c r="D17" s="14">
        <v>58</v>
      </c>
      <c r="E17" s="100"/>
      <c r="F17" s="97"/>
      <c r="G17" s="14"/>
      <c r="H17" s="15"/>
      <c r="K17" s="94"/>
      <c r="L17" s="1"/>
      <c r="M17" s="1"/>
      <c r="N17" s="1"/>
      <c r="O17" s="1"/>
    </row>
    <row r="18" spans="1:15" ht="14.25" customHeight="1" x14ac:dyDescent="0.2">
      <c r="A18" s="99"/>
      <c r="B18" s="95" t="s">
        <v>282</v>
      </c>
      <c r="C18" s="14" t="s">
        <v>586</v>
      </c>
      <c r="D18" s="14">
        <v>117</v>
      </c>
      <c r="E18" s="100"/>
      <c r="F18" s="97"/>
      <c r="G18" s="14"/>
      <c r="H18" s="15"/>
      <c r="K18" s="94"/>
      <c r="L18" s="1"/>
      <c r="M18" s="1"/>
      <c r="N18" s="1"/>
      <c r="O18" s="1"/>
    </row>
    <row r="19" spans="1:15" ht="14.25" customHeight="1" x14ac:dyDescent="0.2">
      <c r="A19" s="99"/>
      <c r="B19" s="95" t="s">
        <v>315</v>
      </c>
      <c r="C19" s="14" t="s">
        <v>587</v>
      </c>
      <c r="D19" s="14">
        <v>84</v>
      </c>
      <c r="E19" s="100"/>
      <c r="F19" s="97"/>
      <c r="G19" s="14"/>
      <c r="H19" s="15"/>
      <c r="K19" s="94"/>
      <c r="L19" s="1"/>
      <c r="M19" s="1"/>
      <c r="N19" s="1"/>
      <c r="O19" s="1"/>
    </row>
    <row r="20" spans="1:15" ht="14.25" customHeight="1" x14ac:dyDescent="0.2">
      <c r="A20" s="99"/>
      <c r="B20" s="95" t="s">
        <v>316</v>
      </c>
      <c r="C20" s="14" t="s">
        <v>588</v>
      </c>
      <c r="D20" s="14">
        <v>95</v>
      </c>
      <c r="E20" s="100"/>
      <c r="F20" s="97"/>
      <c r="G20" s="14"/>
      <c r="H20" s="15"/>
      <c r="K20" s="94"/>
      <c r="L20" s="1"/>
      <c r="M20" s="1"/>
      <c r="N20" s="1"/>
      <c r="O20" s="1"/>
    </row>
    <row r="21" spans="1:15" ht="14.25" customHeight="1" x14ac:dyDescent="0.2">
      <c r="A21" s="102"/>
      <c r="B21" s="95" t="s">
        <v>271</v>
      </c>
      <c r="C21" s="14" t="s">
        <v>589</v>
      </c>
      <c r="D21" s="14">
        <v>87</v>
      </c>
      <c r="E21" s="103"/>
      <c r="F21" s="97"/>
      <c r="G21" s="14"/>
      <c r="H21" s="104"/>
      <c r="K21" s="94"/>
      <c r="L21" s="1"/>
      <c r="M21" s="1"/>
      <c r="N21" s="1"/>
      <c r="O21" s="1"/>
    </row>
    <row r="22" spans="1:15" ht="14.25" customHeight="1" x14ac:dyDescent="0.2">
      <c r="A22" s="105"/>
      <c r="B22" s="95" t="s">
        <v>279</v>
      </c>
      <c r="C22" s="14" t="s">
        <v>590</v>
      </c>
      <c r="D22" s="14">
        <v>93</v>
      </c>
      <c r="E22" s="103"/>
      <c r="F22" s="7"/>
      <c r="G22" s="14"/>
      <c r="H22" s="104"/>
      <c r="K22" s="94"/>
      <c r="L22" s="1"/>
      <c r="M22" s="1"/>
      <c r="N22" s="1"/>
      <c r="O22" s="1"/>
    </row>
    <row r="23" spans="1:15" ht="14.25" customHeight="1" x14ac:dyDescent="0.2">
      <c r="A23" s="102"/>
      <c r="B23" s="95" t="s">
        <v>317</v>
      </c>
      <c r="C23" s="14" t="s">
        <v>591</v>
      </c>
      <c r="D23" s="14">
        <v>87</v>
      </c>
      <c r="E23" s="103"/>
      <c r="F23" s="97"/>
      <c r="G23" s="14"/>
      <c r="H23" s="104"/>
      <c r="K23" s="94"/>
      <c r="L23" s="1"/>
      <c r="M23" s="1"/>
      <c r="N23" s="1"/>
      <c r="O23" s="1"/>
    </row>
    <row r="24" spans="1:15" ht="14.25" customHeight="1" x14ac:dyDescent="0.2">
      <c r="A24" s="105"/>
      <c r="B24" s="95" t="s">
        <v>318</v>
      </c>
      <c r="C24" s="14" t="s">
        <v>592</v>
      </c>
      <c r="D24" s="14">
        <v>91</v>
      </c>
      <c r="E24" s="103"/>
      <c r="F24" s="7"/>
      <c r="G24" s="14"/>
      <c r="H24" s="104"/>
      <c r="K24" s="94"/>
      <c r="L24" s="1"/>
      <c r="M24" s="1"/>
      <c r="N24" s="1"/>
      <c r="O24" s="1"/>
    </row>
    <row r="25" spans="1:15" ht="20.25" customHeight="1" x14ac:dyDescent="0.2">
      <c r="A25" s="106"/>
      <c r="B25" s="107"/>
      <c r="C25" s="108"/>
      <c r="D25" s="8"/>
      <c r="K25" s="94"/>
      <c r="L25" s="1"/>
      <c r="M25" s="1"/>
      <c r="N25" s="1"/>
      <c r="O25" s="1"/>
    </row>
    <row r="26" spans="1:15" ht="25.5" customHeight="1" x14ac:dyDescent="0.2">
      <c r="A26" s="447" t="s">
        <v>601</v>
      </c>
      <c r="B26" s="447"/>
      <c r="C26" s="447"/>
      <c r="D26" s="447"/>
      <c r="E26" s="447"/>
      <c r="F26" s="447"/>
      <c r="G26" s="447"/>
      <c r="H26" s="447"/>
      <c r="K26" s="94"/>
      <c r="L26" s="1"/>
      <c r="M26" s="1"/>
      <c r="N26" s="1"/>
      <c r="O26" s="1"/>
    </row>
    <row r="27" spans="1:15" ht="14.25" customHeight="1" x14ac:dyDescent="0.2">
      <c r="A27" s="446" t="s">
        <v>603</v>
      </c>
      <c r="B27" s="446"/>
      <c r="C27" s="446"/>
      <c r="D27" s="446"/>
      <c r="E27" s="446"/>
      <c r="F27" s="446"/>
      <c r="G27" s="446"/>
      <c r="H27" s="446"/>
      <c r="K27" s="94"/>
      <c r="L27" s="1"/>
      <c r="M27" s="1"/>
      <c r="N27" s="1"/>
      <c r="O27" s="1"/>
    </row>
    <row r="28" spans="1:15" ht="25.5" customHeight="1" x14ac:dyDescent="0.2">
      <c r="A28" s="445" t="s">
        <v>834</v>
      </c>
      <c r="B28" s="445"/>
      <c r="C28" s="445"/>
      <c r="D28" s="445"/>
      <c r="E28" s="445"/>
      <c r="F28" s="445"/>
      <c r="G28" s="445"/>
      <c r="H28" s="445"/>
      <c r="K28" s="94"/>
      <c r="L28" s="1"/>
      <c r="M28" s="1"/>
      <c r="N28" s="1"/>
      <c r="O28" s="1"/>
    </row>
    <row r="29" spans="1:15" ht="14.25" customHeight="1" x14ac:dyDescent="0.2">
      <c r="A29" s="445" t="s">
        <v>602</v>
      </c>
      <c r="B29" s="445"/>
      <c r="C29" s="445"/>
      <c r="D29" s="445"/>
      <c r="E29" s="445"/>
      <c r="F29" s="445"/>
      <c r="G29" s="445"/>
      <c r="H29" s="445"/>
      <c r="K29" s="94"/>
      <c r="L29" s="1"/>
      <c r="M29" s="1"/>
      <c r="N29" s="1"/>
      <c r="O29" s="1"/>
    </row>
    <row r="30" spans="1:15" x14ac:dyDescent="0.2">
      <c r="K30" s="94"/>
      <c r="L30" s="1"/>
      <c r="M30" s="1"/>
      <c r="N30" s="1"/>
      <c r="O30" s="1"/>
    </row>
    <row r="31" spans="1:15" x14ac:dyDescent="0.2">
      <c r="K31" s="94"/>
      <c r="L31" s="1"/>
      <c r="M31" s="1"/>
      <c r="N31" s="1"/>
      <c r="O31" s="1"/>
    </row>
    <row r="32" spans="1:15" x14ac:dyDescent="0.2">
      <c r="K32" s="94"/>
      <c r="L32" s="1"/>
      <c r="M32" s="1"/>
      <c r="N32" s="1"/>
      <c r="O32" s="1"/>
    </row>
    <row r="33" spans="11:15" x14ac:dyDescent="0.2">
      <c r="K33" s="94"/>
      <c r="L33" s="1"/>
      <c r="M33" s="1"/>
      <c r="N33" s="1"/>
      <c r="O33" s="1"/>
    </row>
    <row r="34" spans="11:15" x14ac:dyDescent="0.2">
      <c r="K34" s="94"/>
      <c r="L34" s="1"/>
      <c r="M34" s="1"/>
      <c r="N34" s="1"/>
      <c r="O34" s="1"/>
    </row>
    <row r="35" spans="11:15" x14ac:dyDescent="0.2">
      <c r="K35" s="94"/>
      <c r="L35" s="1"/>
      <c r="M35" s="1"/>
      <c r="N35" s="1"/>
      <c r="O35" s="1"/>
    </row>
    <row r="36" spans="11:15" x14ac:dyDescent="0.2">
      <c r="K36" s="94"/>
      <c r="L36" s="1"/>
      <c r="M36" s="1"/>
      <c r="N36" s="1"/>
      <c r="O36" s="1"/>
    </row>
  </sheetData>
  <mergeCells count="8">
    <mergeCell ref="G5:H5"/>
    <mergeCell ref="C5:D5"/>
    <mergeCell ref="A4:B5"/>
    <mergeCell ref="E4:F5"/>
    <mergeCell ref="A29:H29"/>
    <mergeCell ref="A28:H28"/>
    <mergeCell ref="A27:H27"/>
    <mergeCell ref="A26:H26"/>
  </mergeCells>
  <phoneticPr fontId="3" type="noConversion"/>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95"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pageSetUpPr fitToPage="1"/>
  </sheetPr>
  <dimension ref="A1:K25"/>
  <sheetViews>
    <sheetView showGridLines="0" zoomScaleNormal="100" workbookViewId="0">
      <selection activeCell="D27" sqref="D27"/>
    </sheetView>
  </sheetViews>
  <sheetFormatPr defaultRowHeight="12" x14ac:dyDescent="0.2"/>
  <cols>
    <col min="1" max="1" width="12.85546875" style="2" customWidth="1"/>
    <col min="2" max="3" width="15.28515625" style="2" customWidth="1"/>
    <col min="4" max="4" width="12.85546875" style="2" customWidth="1"/>
    <col min="5" max="6" width="15.28515625" style="2" customWidth="1"/>
    <col min="7" max="7" width="12.85546875" style="2" customWidth="1"/>
    <col min="8" max="9" width="15.28515625" style="2" customWidth="1"/>
    <col min="10" max="16384" width="9.140625" style="2"/>
  </cols>
  <sheetData>
    <row r="1" spans="1:11" ht="14.25" customHeight="1" x14ac:dyDescent="0.2">
      <c r="A1" s="85" t="s">
        <v>1035</v>
      </c>
      <c r="B1" s="85"/>
      <c r="C1" s="85"/>
      <c r="D1" s="85"/>
      <c r="E1" s="85"/>
      <c r="F1" s="85"/>
      <c r="G1" s="85"/>
      <c r="H1" s="85"/>
      <c r="I1" s="85"/>
      <c r="K1" s="3" t="s">
        <v>204</v>
      </c>
    </row>
    <row r="2" spans="1:11" ht="14.25" customHeight="1" x14ac:dyDescent="0.2">
      <c r="A2" s="109" t="s">
        <v>44</v>
      </c>
      <c r="B2" s="9"/>
      <c r="C2" s="9"/>
      <c r="D2" s="9"/>
      <c r="E2" s="9"/>
      <c r="F2" s="9"/>
      <c r="G2" s="9"/>
      <c r="H2" s="9"/>
      <c r="I2" s="9"/>
      <c r="K2" s="5" t="s">
        <v>205</v>
      </c>
    </row>
    <row r="3" spans="1:11" s="10" customFormat="1" ht="5.0999999999999996" customHeight="1" x14ac:dyDescent="0.2">
      <c r="A3" s="4"/>
      <c r="B3" s="112"/>
      <c r="C3" s="112"/>
      <c r="D3" s="9"/>
      <c r="E3" s="112"/>
      <c r="F3" s="112"/>
      <c r="G3" s="9"/>
      <c r="H3" s="112"/>
      <c r="I3" s="112"/>
      <c r="K3" s="11"/>
    </row>
    <row r="4" spans="1:11" ht="35.25" customHeight="1" x14ac:dyDescent="0.2">
      <c r="A4" s="455" t="s">
        <v>835</v>
      </c>
      <c r="B4" s="72" t="s">
        <v>604</v>
      </c>
      <c r="C4" s="6" t="s">
        <v>605</v>
      </c>
      <c r="D4" s="448" t="s">
        <v>835</v>
      </c>
      <c r="E4" s="6" t="s">
        <v>604</v>
      </c>
      <c r="F4" s="6" t="s">
        <v>605</v>
      </c>
      <c r="G4" s="448" t="s">
        <v>835</v>
      </c>
      <c r="H4" s="6" t="s">
        <v>604</v>
      </c>
      <c r="I4" s="71" t="s">
        <v>605</v>
      </c>
    </row>
    <row r="5" spans="1:11" ht="33.75" customHeight="1" x14ac:dyDescent="0.2">
      <c r="A5" s="456"/>
      <c r="B5" s="451" t="s">
        <v>480</v>
      </c>
      <c r="C5" s="452"/>
      <c r="D5" s="449"/>
      <c r="E5" s="451" t="s">
        <v>480</v>
      </c>
      <c r="F5" s="452"/>
      <c r="G5" s="449"/>
      <c r="H5" s="453" t="s">
        <v>480</v>
      </c>
      <c r="I5" s="454"/>
    </row>
    <row r="6" spans="1:11" ht="14.25" customHeight="1" x14ac:dyDescent="0.2">
      <c r="A6" s="113" t="s">
        <v>292</v>
      </c>
      <c r="B6" s="114">
        <v>17</v>
      </c>
      <c r="C6" s="115">
        <v>5</v>
      </c>
      <c r="D6" s="113" t="s">
        <v>26</v>
      </c>
      <c r="E6" s="116">
        <v>3.8</v>
      </c>
      <c r="F6" s="117" t="s">
        <v>43</v>
      </c>
      <c r="G6" s="13" t="s">
        <v>36</v>
      </c>
      <c r="H6" s="14">
        <v>0.6</v>
      </c>
      <c r="I6" s="15">
        <v>0.1</v>
      </c>
    </row>
    <row r="7" spans="1:11" ht="14.25" customHeight="1" x14ac:dyDescent="0.2">
      <c r="A7" s="113" t="s">
        <v>293</v>
      </c>
      <c r="B7" s="118">
        <v>10</v>
      </c>
      <c r="C7" s="119">
        <v>3</v>
      </c>
      <c r="D7" s="113" t="s">
        <v>23</v>
      </c>
      <c r="E7" s="74">
        <v>2.2000000000000002</v>
      </c>
      <c r="F7" s="73" t="s">
        <v>43</v>
      </c>
      <c r="G7" s="13" t="s">
        <v>38</v>
      </c>
      <c r="H7" s="14">
        <v>0.5</v>
      </c>
      <c r="I7" s="15">
        <v>0.1</v>
      </c>
    </row>
    <row r="8" spans="1:11" ht="14.25" customHeight="1" x14ac:dyDescent="0.2">
      <c r="A8" s="113" t="s">
        <v>294</v>
      </c>
      <c r="B8" s="118">
        <v>6</v>
      </c>
      <c r="C8" s="119">
        <v>2</v>
      </c>
      <c r="D8" s="113" t="s">
        <v>27</v>
      </c>
      <c r="E8" s="74">
        <v>2.1</v>
      </c>
      <c r="F8" s="73" t="s">
        <v>43</v>
      </c>
      <c r="G8" s="13" t="s">
        <v>39</v>
      </c>
      <c r="H8" s="14">
        <v>0.5</v>
      </c>
      <c r="I8" s="15">
        <v>0.1</v>
      </c>
    </row>
    <row r="9" spans="1:11" ht="14.25" customHeight="1" x14ac:dyDescent="0.2">
      <c r="A9" s="113" t="s">
        <v>12</v>
      </c>
      <c r="B9" s="118">
        <v>5</v>
      </c>
      <c r="C9" s="119">
        <v>2</v>
      </c>
      <c r="D9" s="113" t="s">
        <v>24</v>
      </c>
      <c r="E9" s="74">
        <v>1.3</v>
      </c>
      <c r="F9" s="73" t="s">
        <v>42</v>
      </c>
      <c r="G9" s="13" t="s">
        <v>40</v>
      </c>
      <c r="H9" s="14">
        <v>0.5</v>
      </c>
      <c r="I9" s="15">
        <v>0.1</v>
      </c>
    </row>
    <row r="10" spans="1:11" ht="14.25" customHeight="1" x14ac:dyDescent="0.2">
      <c r="A10" s="113" t="s">
        <v>11</v>
      </c>
      <c r="B10" s="118">
        <v>5</v>
      </c>
      <c r="C10" s="119">
        <v>2</v>
      </c>
      <c r="D10" s="113" t="s">
        <v>28</v>
      </c>
      <c r="E10" s="74">
        <v>1.5</v>
      </c>
      <c r="F10" s="73" t="s">
        <v>42</v>
      </c>
      <c r="G10" s="13" t="s">
        <v>41</v>
      </c>
      <c r="H10" s="14">
        <v>0.4</v>
      </c>
      <c r="I10" s="15">
        <v>0.1</v>
      </c>
    </row>
    <row r="11" spans="1:11" ht="14.25" customHeight="1" x14ac:dyDescent="0.2">
      <c r="A11" s="113" t="s">
        <v>17</v>
      </c>
      <c r="B11" s="118">
        <v>6</v>
      </c>
      <c r="C11" s="119">
        <v>2</v>
      </c>
      <c r="D11" s="113" t="s">
        <v>29</v>
      </c>
      <c r="E11" s="120">
        <v>1</v>
      </c>
      <c r="F11" s="73" t="s">
        <v>42</v>
      </c>
      <c r="G11" s="13" t="s">
        <v>326</v>
      </c>
      <c r="H11" s="14">
        <v>1.1000000000000001</v>
      </c>
      <c r="I11" s="15">
        <v>0.2</v>
      </c>
    </row>
    <row r="12" spans="1:11" ht="14.25" customHeight="1" x14ac:dyDescent="0.2">
      <c r="A12" s="113" t="s">
        <v>10</v>
      </c>
      <c r="B12" s="118">
        <v>1511</v>
      </c>
      <c r="C12" s="119">
        <v>2</v>
      </c>
      <c r="D12" s="113" t="s">
        <v>30</v>
      </c>
      <c r="E12" s="74">
        <v>0.7</v>
      </c>
      <c r="F12" s="73" t="s">
        <v>42</v>
      </c>
      <c r="G12" s="13" t="s">
        <v>295</v>
      </c>
      <c r="H12" s="14">
        <v>0.3</v>
      </c>
      <c r="I12" s="15">
        <v>0.1</v>
      </c>
    </row>
    <row r="13" spans="1:11" ht="14.25" customHeight="1" x14ac:dyDescent="0.2">
      <c r="A13" s="113" t="s">
        <v>18</v>
      </c>
      <c r="B13" s="118">
        <v>22</v>
      </c>
      <c r="C13" s="119">
        <v>22</v>
      </c>
      <c r="D13" s="113" t="s">
        <v>31</v>
      </c>
      <c r="E13" s="74">
        <v>0.7</v>
      </c>
      <c r="F13" s="73" t="s">
        <v>42</v>
      </c>
      <c r="G13" s="13" t="s">
        <v>248</v>
      </c>
      <c r="H13" s="14">
        <v>0.3</v>
      </c>
      <c r="I13" s="15">
        <v>0.2</v>
      </c>
    </row>
    <row r="14" spans="1:11" ht="14.25" customHeight="1" x14ac:dyDescent="0.2">
      <c r="A14" s="113" t="s">
        <v>19</v>
      </c>
      <c r="B14" s="118">
        <v>12</v>
      </c>
      <c r="C14" s="119">
        <v>3.9</v>
      </c>
      <c r="D14" s="113" t="s">
        <v>32</v>
      </c>
      <c r="E14" s="74">
        <v>0.6</v>
      </c>
      <c r="F14" s="73" t="s">
        <v>42</v>
      </c>
      <c r="G14" s="13" t="s">
        <v>255</v>
      </c>
      <c r="H14" s="14">
        <v>0.5</v>
      </c>
      <c r="I14" s="15">
        <v>0.1</v>
      </c>
    </row>
    <row r="15" spans="1:11" ht="14.25" customHeight="1" x14ac:dyDescent="0.2">
      <c r="A15" s="113" t="s">
        <v>20</v>
      </c>
      <c r="B15" s="118">
        <v>8</v>
      </c>
      <c r="C15" s="119">
        <v>4</v>
      </c>
      <c r="D15" s="113" t="s">
        <v>33</v>
      </c>
      <c r="E15" s="74">
        <v>0.8</v>
      </c>
      <c r="F15" s="73" t="s">
        <v>42</v>
      </c>
      <c r="G15" s="13" t="s">
        <v>297</v>
      </c>
      <c r="H15" s="14">
        <v>0.6</v>
      </c>
      <c r="I15" s="15">
        <v>0.1</v>
      </c>
    </row>
    <row r="16" spans="1:11" ht="14.25" customHeight="1" x14ac:dyDescent="0.2">
      <c r="A16" s="113" t="s">
        <v>21</v>
      </c>
      <c r="B16" s="118">
        <v>7.6</v>
      </c>
      <c r="C16" s="119">
        <v>1.9</v>
      </c>
      <c r="D16" s="113" t="s">
        <v>34</v>
      </c>
      <c r="E16" s="74">
        <v>0.8</v>
      </c>
      <c r="F16" s="73" t="s">
        <v>42</v>
      </c>
      <c r="G16" s="13" t="s">
        <v>325</v>
      </c>
      <c r="H16" s="121">
        <v>0.5</v>
      </c>
      <c r="I16" s="8">
        <v>0.1</v>
      </c>
    </row>
    <row r="17" spans="1:9" ht="14.25" customHeight="1" x14ac:dyDescent="0.2">
      <c r="A17" s="113" t="s">
        <v>25</v>
      </c>
      <c r="B17" s="118">
        <v>5.3</v>
      </c>
      <c r="C17" s="119">
        <v>2</v>
      </c>
      <c r="D17" s="113" t="s">
        <v>35</v>
      </c>
      <c r="E17" s="74">
        <v>0.7</v>
      </c>
      <c r="F17" s="73">
        <v>0.1</v>
      </c>
      <c r="G17" s="13" t="s">
        <v>430</v>
      </c>
      <c r="H17" s="14">
        <v>0.3</v>
      </c>
      <c r="I17" s="15">
        <v>0.2</v>
      </c>
    </row>
    <row r="18" spans="1:9" ht="14.25" customHeight="1" x14ac:dyDescent="0.2">
      <c r="A18" s="122" t="s">
        <v>22</v>
      </c>
      <c r="B18" s="123">
        <v>3.8</v>
      </c>
      <c r="C18" s="124">
        <v>1.6</v>
      </c>
      <c r="D18" s="13" t="s">
        <v>37</v>
      </c>
      <c r="E18" s="14">
        <v>0.5</v>
      </c>
      <c r="F18" s="15">
        <v>0.1</v>
      </c>
      <c r="G18" s="125" t="s">
        <v>606</v>
      </c>
      <c r="H18" s="126">
        <v>0.4</v>
      </c>
      <c r="I18" s="127">
        <v>0.1</v>
      </c>
    </row>
    <row r="19" spans="1:9" ht="5.0999999999999996" customHeight="1" x14ac:dyDescent="0.2"/>
    <row r="20" spans="1:9" ht="27" customHeight="1" x14ac:dyDescent="0.2">
      <c r="A20" s="450" t="s">
        <v>607</v>
      </c>
      <c r="B20" s="450"/>
      <c r="C20" s="450"/>
      <c r="D20" s="450"/>
      <c r="E20" s="450"/>
      <c r="F20" s="450"/>
      <c r="G20" s="450"/>
      <c r="H20" s="450"/>
      <c r="I20" s="450"/>
    </row>
    <row r="21" spans="1:9" ht="15" customHeight="1" x14ac:dyDescent="0.2">
      <c r="A21" s="447" t="s">
        <v>481</v>
      </c>
      <c r="B21" s="446"/>
      <c r="C21" s="446"/>
      <c r="D21" s="446"/>
      <c r="E21" s="446"/>
      <c r="F21" s="446"/>
      <c r="G21" s="446"/>
      <c r="H21" s="446"/>
      <c r="I21" s="446"/>
    </row>
    <row r="22" spans="1:9" ht="27" customHeight="1" x14ac:dyDescent="0.2">
      <c r="A22" s="446" t="s">
        <v>608</v>
      </c>
      <c r="B22" s="446"/>
      <c r="C22" s="446"/>
      <c r="D22" s="446"/>
      <c r="E22" s="446"/>
      <c r="F22" s="446"/>
      <c r="G22" s="446"/>
      <c r="H22" s="446"/>
      <c r="I22" s="446"/>
    </row>
    <row r="23" spans="1:9" ht="27" customHeight="1" x14ac:dyDescent="0.2">
      <c r="A23" s="457" t="s">
        <v>836</v>
      </c>
      <c r="B23" s="445"/>
      <c r="C23" s="445"/>
      <c r="D23" s="445"/>
      <c r="E23" s="445"/>
      <c r="F23" s="445"/>
      <c r="G23" s="445"/>
      <c r="H23" s="445"/>
      <c r="I23" s="445"/>
    </row>
    <row r="24" spans="1:9" ht="15" customHeight="1" x14ac:dyDescent="0.2">
      <c r="A24" s="445" t="s">
        <v>837</v>
      </c>
      <c r="B24" s="445"/>
      <c r="C24" s="445"/>
      <c r="D24" s="445"/>
      <c r="E24" s="445"/>
      <c r="F24" s="445"/>
      <c r="G24" s="445"/>
      <c r="H24" s="445"/>
      <c r="I24" s="445"/>
    </row>
    <row r="25" spans="1:9" ht="27" customHeight="1" x14ac:dyDescent="0.2">
      <c r="A25" s="445" t="s">
        <v>609</v>
      </c>
      <c r="B25" s="445"/>
      <c r="C25" s="445"/>
      <c r="D25" s="445"/>
      <c r="E25" s="445"/>
      <c r="F25" s="445"/>
      <c r="G25" s="445"/>
      <c r="H25" s="445"/>
      <c r="I25" s="445"/>
    </row>
  </sheetData>
  <mergeCells count="12">
    <mergeCell ref="A24:I24"/>
    <mergeCell ref="A25:I25"/>
    <mergeCell ref="A21:I21"/>
    <mergeCell ref="A22:I22"/>
    <mergeCell ref="A23:I23"/>
    <mergeCell ref="D4:D5"/>
    <mergeCell ref="G4:G5"/>
    <mergeCell ref="A20:I20"/>
    <mergeCell ref="B5:C5"/>
    <mergeCell ref="E5:F5"/>
    <mergeCell ref="H5:I5"/>
    <mergeCell ref="A4:A5"/>
  </mergeCells>
  <phoneticPr fontId="3"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8" fitToHeight="0" orientation="landscape" r:id="rId1"/>
  <headerFooter alignWithMargins="0"/>
  <ignoredErrors>
    <ignoredError sqref="D16 A6:A1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pageSetUpPr fitToPage="1"/>
  </sheetPr>
  <dimension ref="A1:U35"/>
  <sheetViews>
    <sheetView showGridLines="0" zoomScaleNormal="100" workbookViewId="0">
      <selection activeCell="I27" sqref="I27"/>
    </sheetView>
  </sheetViews>
  <sheetFormatPr defaultRowHeight="12" x14ac:dyDescent="0.2"/>
  <cols>
    <col min="1" max="1" width="24.85546875" style="2" customWidth="1"/>
    <col min="2" max="19" width="7.5703125" style="2" customWidth="1"/>
    <col min="20" max="16384" width="9.140625" style="2"/>
  </cols>
  <sheetData>
    <row r="1" spans="1:21" ht="14.25" customHeight="1" x14ac:dyDescent="0.2">
      <c r="A1" s="85" t="s">
        <v>1036</v>
      </c>
      <c r="B1" s="85"/>
      <c r="C1" s="85"/>
      <c r="D1" s="85"/>
      <c r="E1" s="85"/>
      <c r="F1" s="85"/>
      <c r="G1" s="85"/>
      <c r="H1" s="85"/>
      <c r="I1" s="85"/>
      <c r="J1" s="85"/>
      <c r="U1" s="3" t="s">
        <v>204</v>
      </c>
    </row>
    <row r="2" spans="1:21" ht="14.25" customHeight="1" x14ac:dyDescent="0.2">
      <c r="A2" s="109" t="s">
        <v>619</v>
      </c>
      <c r="B2" s="9"/>
      <c r="C2" s="9"/>
      <c r="D2" s="9"/>
      <c r="E2" s="9"/>
      <c r="F2" s="9"/>
      <c r="G2" s="9"/>
      <c r="H2" s="9"/>
      <c r="I2" s="9"/>
      <c r="J2" s="9"/>
      <c r="U2" s="5" t="s">
        <v>205</v>
      </c>
    </row>
    <row r="3" spans="1:21" ht="5.0999999999999996" customHeight="1" x14ac:dyDescent="0.2">
      <c r="A3" s="4"/>
      <c r="B3" s="112"/>
      <c r="C3" s="112"/>
      <c r="D3" s="112"/>
      <c r="E3" s="112"/>
      <c r="F3" s="112"/>
      <c r="G3" s="112"/>
      <c r="H3" s="112"/>
      <c r="I3" s="112"/>
      <c r="J3" s="112"/>
      <c r="U3" s="11"/>
    </row>
    <row r="4" spans="1:21" ht="34.35" customHeight="1" x14ac:dyDescent="0.2">
      <c r="A4" s="440" t="s">
        <v>838</v>
      </c>
      <c r="B4" s="436" t="s">
        <v>604</v>
      </c>
      <c r="C4" s="437"/>
      <c r="D4" s="438"/>
      <c r="E4" s="436" t="s">
        <v>613</v>
      </c>
      <c r="F4" s="437"/>
      <c r="G4" s="438"/>
      <c r="H4" s="437" t="s">
        <v>614</v>
      </c>
      <c r="I4" s="437"/>
      <c r="J4" s="437"/>
      <c r="K4" s="436" t="s">
        <v>615</v>
      </c>
      <c r="L4" s="437"/>
      <c r="M4" s="438"/>
      <c r="N4" s="436" t="s">
        <v>616</v>
      </c>
      <c r="O4" s="437"/>
      <c r="P4" s="438"/>
      <c r="Q4" s="437" t="s">
        <v>617</v>
      </c>
      <c r="R4" s="437"/>
      <c r="S4" s="437"/>
    </row>
    <row r="5" spans="1:21" ht="44.25" customHeight="1" x14ac:dyDescent="0.2">
      <c r="A5" s="458"/>
      <c r="B5" s="72" t="s">
        <v>839</v>
      </c>
      <c r="C5" s="72" t="s">
        <v>45</v>
      </c>
      <c r="D5" s="6" t="s">
        <v>46</v>
      </c>
      <c r="E5" s="71" t="s">
        <v>839</v>
      </c>
      <c r="F5" s="72" t="s">
        <v>45</v>
      </c>
      <c r="G5" s="6" t="s">
        <v>46</v>
      </c>
      <c r="H5" s="71" t="s">
        <v>839</v>
      </c>
      <c r="I5" s="72" t="s">
        <v>45</v>
      </c>
      <c r="J5" s="72" t="s">
        <v>46</v>
      </c>
      <c r="K5" s="72" t="s">
        <v>839</v>
      </c>
      <c r="L5" s="72" t="s">
        <v>45</v>
      </c>
      <c r="M5" s="6" t="s">
        <v>46</v>
      </c>
      <c r="N5" s="71" t="s">
        <v>839</v>
      </c>
      <c r="O5" s="72" t="s">
        <v>45</v>
      </c>
      <c r="P5" s="6" t="s">
        <v>46</v>
      </c>
      <c r="Q5" s="71" t="s">
        <v>839</v>
      </c>
      <c r="R5" s="72" t="s">
        <v>45</v>
      </c>
      <c r="S5" s="72" t="s">
        <v>46</v>
      </c>
    </row>
    <row r="6" spans="1:21" ht="36" customHeight="1" x14ac:dyDescent="0.2">
      <c r="A6" s="442"/>
      <c r="B6" s="436" t="s">
        <v>840</v>
      </c>
      <c r="C6" s="437"/>
      <c r="D6" s="437"/>
      <c r="E6" s="437"/>
      <c r="F6" s="437"/>
      <c r="G6" s="437"/>
      <c r="H6" s="437"/>
      <c r="I6" s="437"/>
      <c r="J6" s="437"/>
      <c r="K6" s="437"/>
      <c r="L6" s="437"/>
      <c r="M6" s="437"/>
      <c r="N6" s="437"/>
      <c r="O6" s="437"/>
      <c r="P6" s="437"/>
      <c r="Q6" s="437"/>
      <c r="R6" s="437"/>
      <c r="S6" s="437"/>
    </row>
    <row r="7" spans="1:21" ht="14.25" customHeight="1" x14ac:dyDescent="0.2">
      <c r="A7" s="128" t="s">
        <v>199</v>
      </c>
      <c r="B7" s="129">
        <v>0.74</v>
      </c>
      <c r="C7" s="130" t="s">
        <v>328</v>
      </c>
      <c r="D7" s="129">
        <v>7.05</v>
      </c>
      <c r="E7" s="131">
        <v>3951</v>
      </c>
      <c r="F7" s="132">
        <v>827</v>
      </c>
      <c r="G7" s="131">
        <v>14680</v>
      </c>
      <c r="H7" s="133">
        <v>17</v>
      </c>
      <c r="I7" s="134" t="s">
        <v>624</v>
      </c>
      <c r="J7" s="135">
        <v>71.599999999999994</v>
      </c>
      <c r="K7" s="131">
        <v>559</v>
      </c>
      <c r="L7" s="132">
        <v>101</v>
      </c>
      <c r="M7" s="131">
        <v>5717</v>
      </c>
      <c r="N7" s="133">
        <v>6.4</v>
      </c>
      <c r="O7" s="134" t="s">
        <v>42</v>
      </c>
      <c r="P7" s="133" t="s">
        <v>637</v>
      </c>
      <c r="Q7" s="134">
        <v>1.2</v>
      </c>
      <c r="R7" s="133" t="s">
        <v>432</v>
      </c>
      <c r="S7" s="136">
        <v>5.2</v>
      </c>
    </row>
    <row r="8" spans="1:21" ht="14.25" customHeight="1" x14ac:dyDescent="0.2">
      <c r="A8" s="148" t="s">
        <v>198</v>
      </c>
      <c r="B8" s="137"/>
      <c r="C8" s="138"/>
      <c r="D8" s="137"/>
      <c r="E8" s="73"/>
      <c r="F8" s="139"/>
      <c r="G8" s="73"/>
      <c r="I8" s="140"/>
      <c r="J8" s="141"/>
      <c r="K8" s="7"/>
      <c r="L8" s="10"/>
      <c r="M8" s="7"/>
      <c r="N8" s="142"/>
      <c r="O8" s="143"/>
      <c r="P8" s="142"/>
      <c r="Q8" s="143"/>
      <c r="R8" s="142"/>
      <c r="S8" s="144"/>
    </row>
    <row r="9" spans="1:21" ht="14.25" customHeight="1" x14ac:dyDescent="0.2">
      <c r="A9" s="145" t="s">
        <v>279</v>
      </c>
      <c r="B9" s="137">
        <v>0.85</v>
      </c>
      <c r="C9" s="138" t="s">
        <v>329</v>
      </c>
      <c r="D9" s="137">
        <v>7.05</v>
      </c>
      <c r="E9" s="73">
        <v>3503</v>
      </c>
      <c r="F9" s="139">
        <v>1044</v>
      </c>
      <c r="G9" s="73">
        <v>6958</v>
      </c>
      <c r="H9" s="146">
        <v>19.899999999999999</v>
      </c>
      <c r="I9" s="140" t="s">
        <v>624</v>
      </c>
      <c r="J9" s="141">
        <v>41.7</v>
      </c>
      <c r="K9" s="73">
        <v>508</v>
      </c>
      <c r="L9" s="139">
        <v>139</v>
      </c>
      <c r="M9" s="73">
        <v>1556</v>
      </c>
      <c r="N9" s="146">
        <v>4.2</v>
      </c>
      <c r="O9" s="140" t="s">
        <v>629</v>
      </c>
      <c r="P9" s="146">
        <v>8.1999999999999993</v>
      </c>
      <c r="Q9" s="140">
        <v>1.2</v>
      </c>
      <c r="R9" s="146" t="s">
        <v>249</v>
      </c>
      <c r="S9" s="120">
        <v>4.5</v>
      </c>
    </row>
    <row r="10" spans="1:21" ht="14.25" customHeight="1" x14ac:dyDescent="0.2">
      <c r="A10" s="145" t="s">
        <v>570</v>
      </c>
      <c r="B10" s="137">
        <v>1.25</v>
      </c>
      <c r="C10" s="138" t="s">
        <v>620</v>
      </c>
      <c r="D10" s="137">
        <v>5.37</v>
      </c>
      <c r="E10" s="73">
        <v>3860</v>
      </c>
      <c r="F10" s="139">
        <v>1061</v>
      </c>
      <c r="G10" s="73">
        <v>9000</v>
      </c>
      <c r="H10" s="146">
        <v>16.600000000000001</v>
      </c>
      <c r="I10" s="140" t="s">
        <v>252</v>
      </c>
      <c r="J10" s="141">
        <v>63</v>
      </c>
      <c r="K10" s="73">
        <v>568</v>
      </c>
      <c r="L10" s="139">
        <v>178</v>
      </c>
      <c r="M10" s="73">
        <v>1873</v>
      </c>
      <c r="N10" s="146">
        <v>3.8</v>
      </c>
      <c r="O10" s="140" t="s">
        <v>251</v>
      </c>
      <c r="P10" s="146">
        <v>7.9</v>
      </c>
      <c r="Q10" s="140">
        <v>0.9</v>
      </c>
      <c r="R10" s="146" t="s">
        <v>249</v>
      </c>
      <c r="S10" s="120">
        <v>3.2</v>
      </c>
    </row>
    <row r="11" spans="1:21" ht="14.25" customHeight="1" x14ac:dyDescent="0.2">
      <c r="A11" s="145" t="s">
        <v>319</v>
      </c>
      <c r="B11" s="137">
        <v>0.45</v>
      </c>
      <c r="C11" s="138" t="s">
        <v>330</v>
      </c>
      <c r="D11" s="137">
        <v>2.0299999999999998</v>
      </c>
      <c r="E11" s="73">
        <v>2906</v>
      </c>
      <c r="F11" s="139">
        <v>971</v>
      </c>
      <c r="G11" s="73">
        <v>5904</v>
      </c>
      <c r="H11" s="146">
        <v>19.899999999999999</v>
      </c>
      <c r="I11" s="140" t="s">
        <v>252</v>
      </c>
      <c r="J11" s="141">
        <v>40.299999999999997</v>
      </c>
      <c r="K11" s="73">
        <v>427</v>
      </c>
      <c r="L11" s="139">
        <v>101</v>
      </c>
      <c r="M11" s="73">
        <v>1121</v>
      </c>
      <c r="N11" s="146">
        <v>5.0999999999999996</v>
      </c>
      <c r="O11" s="140" t="s">
        <v>630</v>
      </c>
      <c r="P11" s="146">
        <v>10.8</v>
      </c>
      <c r="Q11" s="140">
        <v>1</v>
      </c>
      <c r="R11" s="146" t="s">
        <v>249</v>
      </c>
      <c r="S11" s="120">
        <v>3</v>
      </c>
    </row>
    <row r="12" spans="1:21" ht="14.25" customHeight="1" x14ac:dyDescent="0.2">
      <c r="A12" s="145" t="s">
        <v>575</v>
      </c>
      <c r="B12" s="137">
        <v>1.57</v>
      </c>
      <c r="C12" s="138" t="s">
        <v>431</v>
      </c>
      <c r="D12" s="137">
        <v>5.54</v>
      </c>
      <c r="E12" s="73">
        <v>6339</v>
      </c>
      <c r="F12" s="139">
        <v>1614</v>
      </c>
      <c r="G12" s="73">
        <v>14583</v>
      </c>
      <c r="H12" s="146">
        <v>14.3</v>
      </c>
      <c r="I12" s="140">
        <v>4.8</v>
      </c>
      <c r="J12" s="141">
        <v>36.200000000000003</v>
      </c>
      <c r="K12" s="73">
        <v>576</v>
      </c>
      <c r="L12" s="139">
        <v>200</v>
      </c>
      <c r="M12" s="73">
        <v>1494</v>
      </c>
      <c r="N12" s="146" t="s">
        <v>627</v>
      </c>
      <c r="O12" s="140" t="s">
        <v>631</v>
      </c>
      <c r="P12" s="146" t="s">
        <v>433</v>
      </c>
      <c r="Q12" s="140" t="s">
        <v>251</v>
      </c>
      <c r="R12" s="146" t="s">
        <v>331</v>
      </c>
      <c r="S12" s="120" t="s">
        <v>643</v>
      </c>
    </row>
    <row r="13" spans="1:21" ht="14.25" customHeight="1" x14ac:dyDescent="0.2">
      <c r="A13" s="145" t="s">
        <v>313</v>
      </c>
      <c r="B13" s="137">
        <v>0.56000000000000005</v>
      </c>
      <c r="C13" s="138" t="s">
        <v>327</v>
      </c>
      <c r="D13" s="137">
        <v>2.11</v>
      </c>
      <c r="E13" s="73">
        <v>2960</v>
      </c>
      <c r="F13" s="139">
        <v>929</v>
      </c>
      <c r="G13" s="73">
        <v>5704</v>
      </c>
      <c r="H13" s="146">
        <v>15.7</v>
      </c>
      <c r="I13" s="140">
        <v>4.7</v>
      </c>
      <c r="J13" s="141">
        <v>32</v>
      </c>
      <c r="K13" s="73">
        <v>479</v>
      </c>
      <c r="L13" s="139">
        <v>172</v>
      </c>
      <c r="M13" s="73">
        <v>1261</v>
      </c>
      <c r="N13" s="146">
        <v>2.6</v>
      </c>
      <c r="O13" s="140" t="s">
        <v>42</v>
      </c>
      <c r="P13" s="146">
        <v>8</v>
      </c>
      <c r="Q13" s="140">
        <v>0.6</v>
      </c>
      <c r="R13" s="146" t="s">
        <v>432</v>
      </c>
      <c r="S13" s="120">
        <v>1.9</v>
      </c>
    </row>
    <row r="14" spans="1:21" ht="14.25" customHeight="1" x14ac:dyDescent="0.2">
      <c r="A14" s="145" t="s">
        <v>273</v>
      </c>
      <c r="B14" s="137">
        <v>0.88</v>
      </c>
      <c r="C14" s="138" t="s">
        <v>327</v>
      </c>
      <c r="D14" s="137">
        <v>3.39</v>
      </c>
      <c r="E14" s="73">
        <v>4122</v>
      </c>
      <c r="F14" s="139">
        <v>1105</v>
      </c>
      <c r="G14" s="73">
        <v>10555</v>
      </c>
      <c r="H14" s="146">
        <v>19.7</v>
      </c>
      <c r="I14" s="140" t="s">
        <v>625</v>
      </c>
      <c r="J14" s="141">
        <v>71.599999999999994</v>
      </c>
      <c r="K14" s="73">
        <v>654</v>
      </c>
      <c r="L14" s="139">
        <v>197</v>
      </c>
      <c r="M14" s="73">
        <v>1563</v>
      </c>
      <c r="N14" s="146">
        <v>5.4</v>
      </c>
      <c r="O14" s="140" t="s">
        <v>632</v>
      </c>
      <c r="P14" s="146" t="s">
        <v>638</v>
      </c>
      <c r="Q14" s="140">
        <v>1</v>
      </c>
      <c r="R14" s="146" t="s">
        <v>249</v>
      </c>
      <c r="S14" s="120">
        <v>5.2</v>
      </c>
    </row>
    <row r="15" spans="1:21" ht="14.25" customHeight="1" x14ac:dyDescent="0.2">
      <c r="A15" s="145" t="s">
        <v>618</v>
      </c>
      <c r="B15" s="137">
        <v>0.47</v>
      </c>
      <c r="C15" s="138" t="s">
        <v>621</v>
      </c>
      <c r="D15" s="137">
        <v>3.74</v>
      </c>
      <c r="E15" s="73">
        <v>3174</v>
      </c>
      <c r="F15" s="139">
        <v>1196</v>
      </c>
      <c r="G15" s="73">
        <v>6058</v>
      </c>
      <c r="H15" s="146">
        <v>19.3</v>
      </c>
      <c r="I15" s="140">
        <v>3.5</v>
      </c>
      <c r="J15" s="141">
        <v>39.9</v>
      </c>
      <c r="K15" s="73">
        <v>546</v>
      </c>
      <c r="L15" s="139">
        <v>133</v>
      </c>
      <c r="M15" s="73">
        <v>1730</v>
      </c>
      <c r="N15" s="146">
        <v>9.6</v>
      </c>
      <c r="O15" s="140" t="s">
        <v>633</v>
      </c>
      <c r="P15" s="146">
        <v>21.8</v>
      </c>
      <c r="Q15" s="140">
        <v>1.2</v>
      </c>
      <c r="R15" s="146" t="s">
        <v>88</v>
      </c>
      <c r="S15" s="120">
        <v>3.2</v>
      </c>
    </row>
    <row r="16" spans="1:21" ht="14.25" customHeight="1" x14ac:dyDescent="0.2">
      <c r="A16" s="145" t="s">
        <v>282</v>
      </c>
      <c r="B16" s="137">
        <v>0.46</v>
      </c>
      <c r="C16" s="138" t="s">
        <v>328</v>
      </c>
      <c r="D16" s="137">
        <v>2.13</v>
      </c>
      <c r="E16" s="73">
        <v>3285</v>
      </c>
      <c r="F16" s="139">
        <v>827</v>
      </c>
      <c r="G16" s="73">
        <v>6783</v>
      </c>
      <c r="H16" s="146">
        <v>13.8</v>
      </c>
      <c r="I16" s="140">
        <v>5.0999999999999996</v>
      </c>
      <c r="J16" s="141">
        <v>34.4</v>
      </c>
      <c r="K16" s="73">
        <v>645</v>
      </c>
      <c r="L16" s="139">
        <v>257</v>
      </c>
      <c r="M16" s="73">
        <v>1738</v>
      </c>
      <c r="N16" s="146">
        <v>4.0999999999999996</v>
      </c>
      <c r="O16" s="140" t="s">
        <v>251</v>
      </c>
      <c r="P16" s="146">
        <v>9.6</v>
      </c>
      <c r="Q16" s="140">
        <v>0.7</v>
      </c>
      <c r="R16" s="146" t="s">
        <v>249</v>
      </c>
      <c r="S16" s="120">
        <v>1.9</v>
      </c>
    </row>
    <row r="17" spans="1:20" ht="14.25" customHeight="1" x14ac:dyDescent="0.2">
      <c r="A17" s="145" t="s">
        <v>316</v>
      </c>
      <c r="B17" s="137">
        <v>0.48</v>
      </c>
      <c r="C17" s="138" t="s">
        <v>328</v>
      </c>
      <c r="D17" s="137">
        <v>3.08</v>
      </c>
      <c r="E17" s="73">
        <v>3868</v>
      </c>
      <c r="F17" s="139">
        <v>1252</v>
      </c>
      <c r="G17" s="73">
        <v>9269</v>
      </c>
      <c r="H17" s="146">
        <v>17</v>
      </c>
      <c r="I17" s="140">
        <v>4.2</v>
      </c>
      <c r="J17" s="141">
        <v>71.400000000000006</v>
      </c>
      <c r="K17" s="73">
        <v>475</v>
      </c>
      <c r="L17" s="139">
        <v>108</v>
      </c>
      <c r="M17" s="73">
        <v>2589</v>
      </c>
      <c r="N17" s="146">
        <v>5.4</v>
      </c>
      <c r="O17" s="140" t="s">
        <v>634</v>
      </c>
      <c r="P17" s="146">
        <v>19.7</v>
      </c>
      <c r="Q17" s="140">
        <v>0.9</v>
      </c>
      <c r="R17" s="146" t="s">
        <v>88</v>
      </c>
      <c r="S17" s="120">
        <v>3.3</v>
      </c>
    </row>
    <row r="18" spans="1:20" ht="14.25" customHeight="1" x14ac:dyDescent="0.2">
      <c r="A18" s="145" t="s">
        <v>271</v>
      </c>
      <c r="B18" s="137">
        <v>0.65</v>
      </c>
      <c r="C18" s="138" t="s">
        <v>620</v>
      </c>
      <c r="D18" s="137">
        <v>3.61</v>
      </c>
      <c r="E18" s="73">
        <v>4802</v>
      </c>
      <c r="F18" s="139">
        <v>976</v>
      </c>
      <c r="G18" s="73">
        <v>14680</v>
      </c>
      <c r="H18" s="146">
        <v>19.100000000000001</v>
      </c>
      <c r="I18" s="140">
        <v>5.2</v>
      </c>
      <c r="J18" s="141">
        <v>55.4</v>
      </c>
      <c r="K18" s="73">
        <v>679</v>
      </c>
      <c r="L18" s="139">
        <v>106</v>
      </c>
      <c r="M18" s="73">
        <v>5717</v>
      </c>
      <c r="N18" s="146">
        <v>6.6</v>
      </c>
      <c r="O18" s="140" t="s">
        <v>635</v>
      </c>
      <c r="P18" s="146" t="s">
        <v>639</v>
      </c>
      <c r="Q18" s="140">
        <v>1.4</v>
      </c>
      <c r="R18" s="146" t="s">
        <v>249</v>
      </c>
      <c r="S18" s="120">
        <v>4.5999999999999996</v>
      </c>
    </row>
    <row r="19" spans="1:20" ht="14.25" customHeight="1" x14ac:dyDescent="0.2">
      <c r="A19" s="145" t="s">
        <v>317</v>
      </c>
      <c r="B19" s="137">
        <v>0.74</v>
      </c>
      <c r="C19" s="138" t="s">
        <v>622</v>
      </c>
      <c r="D19" s="137">
        <v>3.32</v>
      </c>
      <c r="E19" s="73">
        <v>3779</v>
      </c>
      <c r="F19" s="139">
        <v>1113</v>
      </c>
      <c r="G19" s="73">
        <v>7089</v>
      </c>
      <c r="H19" s="146">
        <v>14.6</v>
      </c>
      <c r="I19" s="140" t="s">
        <v>626</v>
      </c>
      <c r="J19" s="141">
        <v>32.200000000000003</v>
      </c>
      <c r="K19" s="73">
        <v>576</v>
      </c>
      <c r="L19" s="139">
        <v>116</v>
      </c>
      <c r="M19" s="73">
        <v>1683</v>
      </c>
      <c r="N19" s="146" t="s">
        <v>628</v>
      </c>
      <c r="O19" s="140" t="s">
        <v>636</v>
      </c>
      <c r="P19" s="146" t="s">
        <v>640</v>
      </c>
      <c r="Q19" s="140" t="s">
        <v>641</v>
      </c>
      <c r="R19" s="146" t="s">
        <v>634</v>
      </c>
      <c r="S19" s="120" t="s">
        <v>625</v>
      </c>
    </row>
    <row r="20" spans="1:20" ht="14.25" customHeight="1" x14ac:dyDescent="0.2">
      <c r="A20" s="145" t="s">
        <v>318</v>
      </c>
      <c r="B20" s="137">
        <v>0.48</v>
      </c>
      <c r="C20" s="138" t="s">
        <v>623</v>
      </c>
      <c r="D20" s="137">
        <v>1.88</v>
      </c>
      <c r="E20" s="73">
        <v>4830</v>
      </c>
      <c r="F20" s="139">
        <v>962</v>
      </c>
      <c r="G20" s="73">
        <v>9553</v>
      </c>
      <c r="H20" s="146">
        <v>14.1</v>
      </c>
      <c r="I20" s="140">
        <v>2.7</v>
      </c>
      <c r="J20" s="141">
        <v>55.4</v>
      </c>
      <c r="K20" s="73">
        <v>581</v>
      </c>
      <c r="L20" s="139">
        <v>116</v>
      </c>
      <c r="M20" s="73">
        <v>3658</v>
      </c>
      <c r="N20" s="146">
        <v>5.4</v>
      </c>
      <c r="O20" s="140" t="s">
        <v>296</v>
      </c>
      <c r="P20" s="146">
        <v>15.8</v>
      </c>
      <c r="Q20" s="140">
        <v>0.9</v>
      </c>
      <c r="R20" s="146" t="s">
        <v>642</v>
      </c>
      <c r="S20" s="120">
        <v>1.8</v>
      </c>
    </row>
    <row r="21" spans="1:20" ht="5.0999999999999996" customHeight="1" x14ac:dyDescent="0.2">
      <c r="A21" s="10"/>
      <c r="B21" s="10"/>
      <c r="C21" s="10"/>
      <c r="D21" s="10"/>
      <c r="E21" s="10"/>
      <c r="F21" s="10"/>
      <c r="G21" s="10"/>
      <c r="H21" s="10"/>
      <c r="I21" s="10"/>
      <c r="J21" s="10"/>
      <c r="K21" s="10"/>
      <c r="L21" s="10"/>
      <c r="M21" s="10"/>
      <c r="N21" s="10"/>
      <c r="O21" s="10"/>
      <c r="P21" s="10"/>
      <c r="Q21" s="142"/>
      <c r="R21" s="10"/>
      <c r="S21" s="10"/>
      <c r="T21" s="10"/>
    </row>
    <row r="22" spans="1:20" ht="33.75" customHeight="1" x14ac:dyDescent="0.2">
      <c r="A22" s="459" t="s">
        <v>243</v>
      </c>
      <c r="B22" s="459"/>
      <c r="C22" s="459"/>
      <c r="D22" s="459"/>
      <c r="E22" s="459"/>
      <c r="F22" s="459"/>
      <c r="G22" s="459"/>
      <c r="H22" s="459"/>
      <c r="I22" s="459"/>
      <c r="J22" s="459"/>
      <c r="K22" s="459"/>
      <c r="L22" s="459"/>
      <c r="M22" s="459"/>
      <c r="N22" s="459"/>
      <c r="O22" s="459"/>
      <c r="P22" s="459"/>
      <c r="Q22" s="459"/>
      <c r="R22" s="459"/>
      <c r="S22" s="459"/>
      <c r="T22" s="10"/>
    </row>
    <row r="23" spans="1:20" ht="33" customHeight="1" x14ac:dyDescent="0.2">
      <c r="A23" s="460" t="s">
        <v>244</v>
      </c>
      <c r="B23" s="460"/>
      <c r="C23" s="460"/>
      <c r="D23" s="460"/>
      <c r="E23" s="460"/>
      <c r="F23" s="460"/>
      <c r="G23" s="460"/>
      <c r="H23" s="460"/>
      <c r="I23" s="460"/>
      <c r="J23" s="460"/>
      <c r="K23" s="460"/>
      <c r="L23" s="460"/>
      <c r="M23" s="460"/>
      <c r="N23" s="460"/>
      <c r="O23" s="460"/>
      <c r="P23" s="460"/>
      <c r="Q23" s="460"/>
      <c r="R23" s="460"/>
      <c r="S23" s="460"/>
    </row>
    <row r="24" spans="1:20" ht="12.75" customHeight="1" x14ac:dyDescent="0.2"/>
    <row r="25" spans="1:20" ht="12.75" customHeight="1" x14ac:dyDescent="0.2"/>
    <row r="26" spans="1:20" ht="12.75" customHeight="1" x14ac:dyDescent="0.2"/>
    <row r="27" spans="1:20" ht="12.75" customHeight="1" x14ac:dyDescent="0.2"/>
    <row r="28" spans="1:20" ht="12.75" customHeight="1" x14ac:dyDescent="0.2"/>
    <row r="29" spans="1:20" ht="12.75" customHeight="1" x14ac:dyDescent="0.2"/>
    <row r="30" spans="1:20" ht="12.75" customHeight="1" x14ac:dyDescent="0.2"/>
    <row r="31" spans="1:20" ht="12.75" customHeight="1" x14ac:dyDescent="0.2"/>
    <row r="32" spans="1:20" ht="12.75" customHeight="1" x14ac:dyDescent="0.2"/>
    <row r="33" ht="12.75" customHeight="1" x14ac:dyDescent="0.2"/>
    <row r="34" ht="12.75" customHeight="1" x14ac:dyDescent="0.2"/>
    <row r="35" ht="12.75" customHeight="1" x14ac:dyDescent="0.2"/>
  </sheetData>
  <mergeCells count="10">
    <mergeCell ref="A4:A6"/>
    <mergeCell ref="B4:D4"/>
    <mergeCell ref="B6:S6"/>
    <mergeCell ref="A22:S22"/>
    <mergeCell ref="A23:S23"/>
    <mergeCell ref="K4:M4"/>
    <mergeCell ref="N4:P4"/>
    <mergeCell ref="Q4:S4"/>
    <mergeCell ref="E4:G4"/>
    <mergeCell ref="H4:J4"/>
  </mergeCells>
  <phoneticPr fontId="3" type="noConversion"/>
  <hyperlinks>
    <hyperlink ref="U1" location="'Spis tablic_Contents'!A1" display="&lt; POWRÓT"/>
    <hyperlink ref="U2" location="'Spis tablic_Contents'!A1" display="&lt; BACK"/>
  </hyperlinks>
  <pageMargins left="0.78740157480314965" right="0.78740157480314965" top="0.78740157480314965" bottom="0.78740157480314965" header="0.51181102362204722" footer="0.51181102362204722"/>
  <pageSetup paperSize="9" scale="73"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2"/>
  <sheetViews>
    <sheetView showGridLines="0" zoomScaleNormal="100" workbookViewId="0">
      <pane ySplit="7" topLeftCell="A8" activePane="bottomLeft" state="frozen"/>
      <selection activeCell="O12" sqref="O12"/>
      <selection pane="bottomLeft" activeCell="N15" sqref="N15:O15"/>
    </sheetView>
  </sheetViews>
  <sheetFormatPr defaultRowHeight="12" x14ac:dyDescent="0.2"/>
  <cols>
    <col min="1" max="1" width="33.28515625" style="2" customWidth="1"/>
    <col min="2" max="2" width="9" style="2" customWidth="1"/>
    <col min="3" max="12" width="8.42578125" style="2" customWidth="1"/>
    <col min="13" max="13" width="3.85546875" style="2" customWidth="1"/>
    <col min="14" max="23" width="9.140625" style="2" customWidth="1"/>
    <col min="24" max="16384" width="9.140625" style="2"/>
  </cols>
  <sheetData>
    <row r="1" spans="1:23" ht="12.75" customHeight="1" x14ac:dyDescent="0.25">
      <c r="A1" s="150" t="s">
        <v>1037</v>
      </c>
      <c r="B1" s="85"/>
      <c r="C1" s="85"/>
      <c r="D1" s="85"/>
      <c r="E1" s="85"/>
      <c r="F1" s="85"/>
      <c r="G1" s="85"/>
      <c r="H1" s="85"/>
      <c r="I1" s="85"/>
      <c r="J1" s="85"/>
      <c r="K1" s="85"/>
      <c r="L1" s="85"/>
      <c r="N1" s="3" t="s">
        <v>204</v>
      </c>
    </row>
    <row r="2" spans="1:23" ht="12.75" customHeight="1" x14ac:dyDescent="0.2">
      <c r="A2" s="151" t="s">
        <v>528</v>
      </c>
      <c r="B2" s="85"/>
      <c r="C2" s="85"/>
      <c r="D2" s="85"/>
      <c r="E2" s="85"/>
      <c r="F2" s="85"/>
      <c r="G2" s="85"/>
      <c r="H2" s="85"/>
      <c r="I2" s="85"/>
      <c r="J2" s="85"/>
      <c r="K2" s="85"/>
      <c r="L2" s="85"/>
      <c r="N2" s="425" t="s">
        <v>205</v>
      </c>
    </row>
    <row r="3" spans="1:23" ht="15.75" customHeight="1" x14ac:dyDescent="0.25">
      <c r="A3" s="175" t="s">
        <v>841</v>
      </c>
      <c r="B3" s="9"/>
      <c r="C3" s="9"/>
      <c r="D3" s="9"/>
      <c r="E3" s="9"/>
      <c r="F3" s="9"/>
      <c r="G3" s="9"/>
      <c r="H3" s="9"/>
      <c r="I3" s="9"/>
      <c r="J3" s="9"/>
      <c r="K3" s="9"/>
      <c r="L3" s="9"/>
      <c r="M3" s="10"/>
      <c r="N3" s="11"/>
    </row>
    <row r="4" spans="1:23" ht="12.75" customHeight="1" x14ac:dyDescent="0.2">
      <c r="A4" s="175" t="s">
        <v>529</v>
      </c>
      <c r="B4" s="9"/>
      <c r="C4" s="9"/>
      <c r="D4" s="9"/>
      <c r="E4" s="9"/>
      <c r="F4" s="9"/>
      <c r="G4" s="9"/>
      <c r="H4" s="9"/>
      <c r="I4" s="9"/>
      <c r="J4" s="9"/>
      <c r="K4" s="9"/>
      <c r="L4" s="9"/>
      <c r="M4" s="10"/>
      <c r="N4" s="11"/>
    </row>
    <row r="5" spans="1:23" ht="5.0999999999999996" customHeight="1" x14ac:dyDescent="0.2">
      <c r="A5" s="9"/>
      <c r="B5" s="9"/>
      <c r="C5" s="112"/>
      <c r="D5" s="112"/>
      <c r="E5" s="112"/>
      <c r="F5" s="112"/>
      <c r="G5" s="112"/>
      <c r="H5" s="112"/>
      <c r="I5" s="112"/>
      <c r="J5" s="112"/>
      <c r="K5" s="112"/>
      <c r="L5" s="112"/>
      <c r="N5" s="11"/>
    </row>
    <row r="6" spans="1:23" ht="39.950000000000003" customHeight="1" x14ac:dyDescent="0.2">
      <c r="A6" s="439" t="s">
        <v>842</v>
      </c>
      <c r="B6" s="488" t="s">
        <v>843</v>
      </c>
      <c r="C6" s="436" t="s">
        <v>844</v>
      </c>
      <c r="D6" s="437"/>
      <c r="E6" s="437"/>
      <c r="F6" s="437"/>
      <c r="G6" s="437"/>
      <c r="H6" s="438"/>
      <c r="I6" s="437" t="s">
        <v>845</v>
      </c>
      <c r="J6" s="437"/>
      <c r="K6" s="437"/>
      <c r="L6" s="437"/>
    </row>
    <row r="7" spans="1:23" ht="27.75" customHeight="1" x14ac:dyDescent="0.2">
      <c r="A7" s="441"/>
      <c r="B7" s="489"/>
      <c r="C7" s="444" t="s">
        <v>614</v>
      </c>
      <c r="D7" s="441"/>
      <c r="E7" s="436" t="s">
        <v>616</v>
      </c>
      <c r="F7" s="437"/>
      <c r="G7" s="436" t="s">
        <v>644</v>
      </c>
      <c r="H7" s="438"/>
      <c r="I7" s="490" t="s">
        <v>482</v>
      </c>
      <c r="J7" s="490"/>
      <c r="K7" s="436" t="s">
        <v>846</v>
      </c>
      <c r="L7" s="437"/>
    </row>
    <row r="8" spans="1:23" ht="34.35" customHeight="1" x14ac:dyDescent="0.2">
      <c r="A8" s="439" t="s">
        <v>847</v>
      </c>
      <c r="B8" s="439"/>
      <c r="C8" s="439"/>
      <c r="D8" s="439"/>
      <c r="E8" s="439"/>
      <c r="F8" s="439"/>
      <c r="G8" s="439"/>
      <c r="H8" s="439"/>
      <c r="I8" s="439"/>
      <c r="J8" s="439"/>
      <c r="K8" s="439"/>
      <c r="L8" s="439"/>
    </row>
    <row r="9" spans="1:23" ht="14.25" customHeight="1" x14ac:dyDescent="0.2">
      <c r="A9" s="152" t="s">
        <v>122</v>
      </c>
      <c r="B9" s="153">
        <v>16</v>
      </c>
      <c r="C9" s="464">
        <v>139.4</v>
      </c>
      <c r="D9" s="465"/>
      <c r="E9" s="466">
        <v>11.2</v>
      </c>
      <c r="F9" s="467"/>
      <c r="G9" s="466">
        <v>7.4</v>
      </c>
      <c r="H9" s="467"/>
      <c r="I9" s="468">
        <v>0.1</v>
      </c>
      <c r="J9" s="469"/>
      <c r="K9" s="466">
        <v>11.2</v>
      </c>
      <c r="L9" s="470"/>
      <c r="M9" s="154"/>
      <c r="N9" s="463"/>
      <c r="O9" s="463"/>
      <c r="P9" s="463"/>
      <c r="Q9" s="463"/>
      <c r="R9" s="463"/>
      <c r="S9" s="463"/>
      <c r="T9" s="463"/>
      <c r="U9" s="463"/>
      <c r="V9" s="463"/>
      <c r="W9" s="463"/>
    </row>
    <row r="10" spans="1:23" ht="14.25" customHeight="1" x14ac:dyDescent="0.2">
      <c r="A10" s="176" t="s">
        <v>103</v>
      </c>
      <c r="B10" s="156"/>
      <c r="C10" s="461" t="s">
        <v>340</v>
      </c>
      <c r="D10" s="462"/>
      <c r="E10" s="461" t="s">
        <v>341</v>
      </c>
      <c r="F10" s="462"/>
      <c r="G10" s="461" t="s">
        <v>540</v>
      </c>
      <c r="H10" s="462"/>
      <c r="I10" s="461" t="s">
        <v>342</v>
      </c>
      <c r="J10" s="462"/>
      <c r="K10" s="461" t="s">
        <v>341</v>
      </c>
      <c r="L10" s="463"/>
      <c r="M10" s="157"/>
      <c r="N10" s="463"/>
      <c r="O10" s="463"/>
      <c r="P10" s="463"/>
      <c r="Q10" s="463"/>
      <c r="R10" s="463"/>
      <c r="S10" s="463"/>
      <c r="T10" s="463"/>
      <c r="U10" s="463"/>
      <c r="V10" s="463"/>
      <c r="W10" s="463"/>
    </row>
    <row r="11" spans="1:23" ht="14.25" customHeight="1" x14ac:dyDescent="0.2">
      <c r="A11" s="152" t="s">
        <v>123</v>
      </c>
      <c r="B11" s="153">
        <v>2</v>
      </c>
      <c r="C11" s="464">
        <v>78</v>
      </c>
      <c r="D11" s="465"/>
      <c r="E11" s="466">
        <v>17.3</v>
      </c>
      <c r="F11" s="467"/>
      <c r="G11" s="466">
        <v>3.5</v>
      </c>
      <c r="H11" s="467"/>
      <c r="I11" s="468">
        <v>0.11</v>
      </c>
      <c r="J11" s="469"/>
      <c r="K11" s="466">
        <v>17.3</v>
      </c>
      <c r="L11" s="470"/>
      <c r="M11" s="154"/>
      <c r="N11" s="463"/>
      <c r="O11" s="463"/>
      <c r="P11" s="463"/>
      <c r="Q11" s="463"/>
      <c r="R11" s="463"/>
      <c r="S11" s="463"/>
      <c r="T11" s="463"/>
      <c r="U11" s="463"/>
      <c r="V11" s="463"/>
      <c r="W11" s="463"/>
    </row>
    <row r="12" spans="1:23" ht="14.25" customHeight="1" x14ac:dyDescent="0.2">
      <c r="A12" s="176" t="s">
        <v>104</v>
      </c>
      <c r="B12" s="156"/>
      <c r="C12" s="461" t="s">
        <v>531</v>
      </c>
      <c r="D12" s="462"/>
      <c r="E12" s="461" t="s">
        <v>536</v>
      </c>
      <c r="F12" s="462"/>
      <c r="G12" s="461" t="s">
        <v>541</v>
      </c>
      <c r="H12" s="462"/>
      <c r="I12" s="461" t="s">
        <v>546</v>
      </c>
      <c r="J12" s="462"/>
      <c r="K12" s="461" t="s">
        <v>536</v>
      </c>
      <c r="L12" s="463"/>
      <c r="M12" s="157"/>
      <c r="N12" s="463"/>
      <c r="O12" s="463"/>
      <c r="P12" s="463"/>
      <c r="Q12" s="463"/>
      <c r="R12" s="463"/>
      <c r="S12" s="463"/>
      <c r="T12" s="463"/>
      <c r="U12" s="463"/>
      <c r="V12" s="463"/>
      <c r="W12" s="463"/>
    </row>
    <row r="13" spans="1:23" ht="14.25" customHeight="1" x14ac:dyDescent="0.2">
      <c r="A13" s="152" t="s">
        <v>124</v>
      </c>
      <c r="B13" s="158">
        <v>126</v>
      </c>
      <c r="C13" s="464">
        <v>35.799999999999997</v>
      </c>
      <c r="D13" s="465"/>
      <c r="E13" s="482">
        <v>8.19</v>
      </c>
      <c r="F13" s="483"/>
      <c r="G13" s="482">
        <v>3.32</v>
      </c>
      <c r="H13" s="483"/>
      <c r="I13" s="484">
        <v>0.06</v>
      </c>
      <c r="J13" s="485"/>
      <c r="K13" s="482">
        <v>8.19</v>
      </c>
      <c r="L13" s="474"/>
      <c r="M13" s="159"/>
      <c r="N13" s="472"/>
      <c r="O13" s="472"/>
      <c r="P13" s="472"/>
      <c r="Q13" s="472"/>
      <c r="R13" s="463"/>
      <c r="S13" s="463"/>
      <c r="T13" s="463"/>
      <c r="U13" s="463"/>
      <c r="V13" s="472"/>
      <c r="W13" s="472"/>
    </row>
    <row r="14" spans="1:23" ht="14.25" customHeight="1" x14ac:dyDescent="0.2">
      <c r="A14" s="176" t="s">
        <v>105</v>
      </c>
      <c r="B14" s="156"/>
      <c r="C14" s="461" t="s">
        <v>532</v>
      </c>
      <c r="D14" s="462"/>
      <c r="E14" s="486" t="s">
        <v>537</v>
      </c>
      <c r="F14" s="487"/>
      <c r="G14" s="461" t="s">
        <v>343</v>
      </c>
      <c r="H14" s="462"/>
      <c r="I14" s="461" t="s">
        <v>344</v>
      </c>
      <c r="J14" s="462"/>
      <c r="K14" s="486" t="s">
        <v>537</v>
      </c>
      <c r="L14" s="471"/>
      <c r="M14" s="157"/>
      <c r="N14" s="463"/>
      <c r="O14" s="463"/>
      <c r="P14" s="471"/>
      <c r="Q14" s="471"/>
      <c r="R14" s="463"/>
      <c r="S14" s="463"/>
      <c r="T14" s="463"/>
      <c r="U14" s="463"/>
      <c r="V14" s="471"/>
      <c r="W14" s="471"/>
    </row>
    <row r="15" spans="1:23" ht="14.25" customHeight="1" x14ac:dyDescent="0.2">
      <c r="A15" s="152" t="s">
        <v>106</v>
      </c>
      <c r="B15" s="158">
        <v>18</v>
      </c>
      <c r="C15" s="480">
        <v>72.599999999999994</v>
      </c>
      <c r="D15" s="481"/>
      <c r="E15" s="482">
        <v>10.199999999999999</v>
      </c>
      <c r="F15" s="483"/>
      <c r="G15" s="482">
        <v>4.41</v>
      </c>
      <c r="H15" s="483"/>
      <c r="I15" s="484">
        <v>0.02</v>
      </c>
      <c r="J15" s="485"/>
      <c r="K15" s="482">
        <v>10.199999999999999</v>
      </c>
      <c r="L15" s="474"/>
      <c r="M15" s="159"/>
      <c r="N15" s="463"/>
      <c r="O15" s="463"/>
      <c r="P15" s="470"/>
      <c r="Q15" s="470"/>
      <c r="R15" s="463"/>
      <c r="S15" s="463"/>
      <c r="T15" s="463"/>
      <c r="U15" s="463"/>
      <c r="V15" s="470"/>
      <c r="W15" s="470"/>
    </row>
    <row r="16" spans="1:23" ht="14.25" customHeight="1" x14ac:dyDescent="0.2">
      <c r="A16" s="176" t="s">
        <v>114</v>
      </c>
      <c r="B16" s="156"/>
      <c r="C16" s="461" t="s">
        <v>345</v>
      </c>
      <c r="D16" s="462"/>
      <c r="E16" s="461" t="s">
        <v>346</v>
      </c>
      <c r="F16" s="462"/>
      <c r="G16" s="461" t="s">
        <v>347</v>
      </c>
      <c r="H16" s="462"/>
      <c r="I16" s="461" t="s">
        <v>348</v>
      </c>
      <c r="J16" s="462"/>
      <c r="K16" s="461" t="s">
        <v>346</v>
      </c>
      <c r="L16" s="463"/>
      <c r="M16" s="157"/>
      <c r="N16" s="463"/>
      <c r="O16" s="463"/>
      <c r="P16" s="463"/>
      <c r="Q16" s="463"/>
      <c r="R16" s="463"/>
      <c r="S16" s="463"/>
      <c r="T16" s="463"/>
      <c r="U16" s="463"/>
      <c r="V16" s="463"/>
      <c r="W16" s="463"/>
    </row>
    <row r="17" spans="1:23" ht="14.25" customHeight="1" x14ac:dyDescent="0.2">
      <c r="A17" s="152" t="s">
        <v>107</v>
      </c>
      <c r="B17" s="158">
        <v>22</v>
      </c>
      <c r="C17" s="480">
        <v>42.3</v>
      </c>
      <c r="D17" s="481"/>
      <c r="E17" s="482">
        <v>20.5</v>
      </c>
      <c r="F17" s="483"/>
      <c r="G17" s="482">
        <v>6.17</v>
      </c>
      <c r="H17" s="483"/>
      <c r="I17" s="484">
        <v>0.08</v>
      </c>
      <c r="J17" s="485"/>
      <c r="K17" s="482">
        <v>20.5</v>
      </c>
      <c r="L17" s="474"/>
      <c r="M17" s="159"/>
      <c r="N17" s="463"/>
      <c r="O17" s="463"/>
      <c r="P17" s="463"/>
      <c r="Q17" s="463"/>
      <c r="R17" s="463"/>
      <c r="S17" s="463"/>
      <c r="T17" s="473"/>
      <c r="U17" s="473"/>
      <c r="V17" s="463"/>
      <c r="W17" s="463"/>
    </row>
    <row r="18" spans="1:23" ht="14.25" customHeight="1" x14ac:dyDescent="0.2">
      <c r="A18" s="176" t="s">
        <v>115</v>
      </c>
      <c r="B18" s="156"/>
      <c r="C18" s="461" t="s">
        <v>530</v>
      </c>
      <c r="D18" s="462"/>
      <c r="E18" s="461" t="s">
        <v>349</v>
      </c>
      <c r="F18" s="462"/>
      <c r="G18" s="461" t="s">
        <v>542</v>
      </c>
      <c r="H18" s="462"/>
      <c r="I18" s="461" t="s">
        <v>350</v>
      </c>
      <c r="J18" s="462"/>
      <c r="K18" s="461" t="s">
        <v>349</v>
      </c>
      <c r="L18" s="463"/>
      <c r="M18" s="157"/>
      <c r="N18" s="463"/>
      <c r="O18" s="463"/>
      <c r="P18" s="463"/>
      <c r="Q18" s="463"/>
      <c r="R18" s="463"/>
      <c r="S18" s="463"/>
      <c r="T18" s="463"/>
      <c r="U18" s="463"/>
      <c r="V18" s="463"/>
      <c r="W18" s="463"/>
    </row>
    <row r="19" spans="1:23" ht="14.25" customHeight="1" x14ac:dyDescent="0.2">
      <c r="A19" s="152" t="s">
        <v>108</v>
      </c>
      <c r="B19" s="158">
        <v>96</v>
      </c>
      <c r="C19" s="480">
        <v>338</v>
      </c>
      <c r="D19" s="481"/>
      <c r="E19" s="482">
        <v>27.1</v>
      </c>
      <c r="F19" s="483"/>
      <c r="G19" s="482">
        <v>24</v>
      </c>
      <c r="H19" s="483"/>
      <c r="I19" s="484">
        <v>0.18</v>
      </c>
      <c r="J19" s="485"/>
      <c r="K19" s="482">
        <v>27.1</v>
      </c>
      <c r="L19" s="474"/>
      <c r="M19" s="159"/>
      <c r="N19" s="463"/>
      <c r="O19" s="463"/>
      <c r="P19" s="463"/>
      <c r="Q19" s="463"/>
      <c r="R19" s="463"/>
      <c r="S19" s="463"/>
      <c r="T19" s="463"/>
      <c r="U19" s="463"/>
      <c r="V19" s="463"/>
      <c r="W19" s="463"/>
    </row>
    <row r="20" spans="1:23" ht="14.25" customHeight="1" x14ac:dyDescent="0.2">
      <c r="A20" s="176" t="s">
        <v>116</v>
      </c>
      <c r="B20" s="156"/>
      <c r="C20" s="464" t="s">
        <v>351</v>
      </c>
      <c r="D20" s="465"/>
      <c r="E20" s="461" t="s">
        <v>352</v>
      </c>
      <c r="F20" s="462"/>
      <c r="G20" s="461" t="s">
        <v>353</v>
      </c>
      <c r="H20" s="462"/>
      <c r="I20" s="461" t="s">
        <v>354</v>
      </c>
      <c r="J20" s="462"/>
      <c r="K20" s="461" t="s">
        <v>352</v>
      </c>
      <c r="L20" s="463"/>
      <c r="M20" s="157"/>
      <c r="N20" s="463"/>
      <c r="O20" s="463"/>
      <c r="P20" s="463"/>
      <c r="Q20" s="463"/>
      <c r="R20" s="463"/>
      <c r="S20" s="463"/>
      <c r="T20" s="463"/>
      <c r="U20" s="463"/>
      <c r="V20" s="463"/>
      <c r="W20" s="463"/>
    </row>
    <row r="21" spans="1:23" ht="14.25" customHeight="1" x14ac:dyDescent="0.2">
      <c r="A21" s="152" t="s">
        <v>109</v>
      </c>
      <c r="B21" s="158">
        <v>6</v>
      </c>
      <c r="C21" s="464">
        <v>758</v>
      </c>
      <c r="D21" s="465"/>
      <c r="E21" s="466">
        <v>43.8</v>
      </c>
      <c r="F21" s="467"/>
      <c r="G21" s="466">
        <v>23.5</v>
      </c>
      <c r="H21" s="467"/>
      <c r="I21" s="468">
        <v>0.52</v>
      </c>
      <c r="J21" s="469"/>
      <c r="K21" s="466">
        <v>43.8</v>
      </c>
      <c r="L21" s="470"/>
      <c r="M21" s="159"/>
      <c r="N21" s="463"/>
      <c r="O21" s="463"/>
      <c r="P21" s="463"/>
      <c r="Q21" s="463"/>
      <c r="R21" s="470"/>
      <c r="S21" s="470"/>
      <c r="T21" s="463"/>
      <c r="U21" s="463"/>
      <c r="V21" s="463"/>
      <c r="W21" s="463"/>
    </row>
    <row r="22" spans="1:23" ht="14.25" customHeight="1" x14ac:dyDescent="0.2">
      <c r="A22" s="176" t="s">
        <v>117</v>
      </c>
      <c r="B22" s="156"/>
      <c r="C22" s="461" t="s">
        <v>533</v>
      </c>
      <c r="D22" s="462"/>
      <c r="E22" s="461" t="s">
        <v>538</v>
      </c>
      <c r="F22" s="462"/>
      <c r="G22" s="461" t="s">
        <v>543</v>
      </c>
      <c r="H22" s="462"/>
      <c r="I22" s="461" t="s">
        <v>547</v>
      </c>
      <c r="J22" s="462"/>
      <c r="K22" s="461" t="s">
        <v>538</v>
      </c>
      <c r="L22" s="463"/>
      <c r="M22" s="157"/>
      <c r="N22" s="463"/>
      <c r="O22" s="463"/>
      <c r="P22" s="463"/>
      <c r="Q22" s="463"/>
      <c r="R22" s="463"/>
      <c r="S22" s="463"/>
      <c r="T22" s="463"/>
      <c r="U22" s="463"/>
      <c r="V22" s="463"/>
      <c r="W22" s="463"/>
    </row>
    <row r="23" spans="1:23" ht="14.25" customHeight="1" x14ac:dyDescent="0.2">
      <c r="A23" s="152" t="s">
        <v>110</v>
      </c>
      <c r="B23" s="158">
        <v>21</v>
      </c>
      <c r="C23" s="464">
        <v>303</v>
      </c>
      <c r="D23" s="465"/>
      <c r="E23" s="466">
        <v>25.8</v>
      </c>
      <c r="F23" s="467"/>
      <c r="G23" s="466">
        <v>20.7</v>
      </c>
      <c r="H23" s="467"/>
      <c r="I23" s="468">
        <v>0.26</v>
      </c>
      <c r="J23" s="469"/>
      <c r="K23" s="466">
        <v>25.8</v>
      </c>
      <c r="L23" s="470"/>
      <c r="M23" s="159"/>
      <c r="N23" s="463"/>
      <c r="O23" s="463"/>
      <c r="P23" s="470"/>
      <c r="Q23" s="470"/>
      <c r="R23" s="470"/>
      <c r="S23" s="470"/>
      <c r="T23" s="463"/>
      <c r="U23" s="463"/>
      <c r="V23" s="463"/>
      <c r="W23" s="463"/>
    </row>
    <row r="24" spans="1:23" ht="14.25" customHeight="1" x14ac:dyDescent="0.2">
      <c r="A24" s="176" t="s">
        <v>118</v>
      </c>
      <c r="B24" s="156"/>
      <c r="C24" s="461" t="s">
        <v>534</v>
      </c>
      <c r="D24" s="462"/>
      <c r="E24" s="461" t="s">
        <v>355</v>
      </c>
      <c r="F24" s="462"/>
      <c r="G24" s="461" t="s">
        <v>356</v>
      </c>
      <c r="H24" s="462"/>
      <c r="I24" s="461" t="s">
        <v>357</v>
      </c>
      <c r="J24" s="462"/>
      <c r="K24" s="461" t="s">
        <v>355</v>
      </c>
      <c r="L24" s="463"/>
      <c r="M24" s="157"/>
      <c r="N24" s="463"/>
      <c r="O24" s="463"/>
      <c r="P24" s="463"/>
      <c r="Q24" s="463"/>
      <c r="R24" s="463"/>
      <c r="S24" s="463"/>
      <c r="T24" s="463"/>
      <c r="U24" s="463"/>
      <c r="V24" s="463"/>
      <c r="W24" s="463"/>
    </row>
    <row r="25" spans="1:23" ht="14.25" customHeight="1" x14ac:dyDescent="0.2">
      <c r="A25" s="152" t="s">
        <v>111</v>
      </c>
      <c r="B25" s="158">
        <v>31</v>
      </c>
      <c r="C25" s="464">
        <v>642</v>
      </c>
      <c r="D25" s="465"/>
      <c r="E25" s="466">
        <v>44.7</v>
      </c>
      <c r="F25" s="467"/>
      <c r="G25" s="466">
        <v>43.9</v>
      </c>
      <c r="H25" s="467"/>
      <c r="I25" s="468">
        <v>0.69</v>
      </c>
      <c r="J25" s="469"/>
      <c r="K25" s="466">
        <v>44.7</v>
      </c>
      <c r="L25" s="470"/>
      <c r="M25" s="159"/>
      <c r="N25" s="463"/>
      <c r="O25" s="463"/>
      <c r="P25" s="463"/>
      <c r="Q25" s="463"/>
      <c r="R25" s="463"/>
      <c r="S25" s="463"/>
      <c r="T25" s="463"/>
      <c r="U25" s="463"/>
      <c r="V25" s="463"/>
      <c r="W25" s="463"/>
    </row>
    <row r="26" spans="1:23" ht="14.25" customHeight="1" x14ac:dyDescent="0.2">
      <c r="A26" s="176" t="s">
        <v>119</v>
      </c>
      <c r="B26" s="156"/>
      <c r="C26" s="461" t="s">
        <v>358</v>
      </c>
      <c r="D26" s="462"/>
      <c r="E26" s="461" t="s">
        <v>359</v>
      </c>
      <c r="F26" s="462"/>
      <c r="G26" s="461" t="s">
        <v>360</v>
      </c>
      <c r="H26" s="462"/>
      <c r="I26" s="461" t="s">
        <v>361</v>
      </c>
      <c r="J26" s="462"/>
      <c r="K26" s="461" t="s">
        <v>359</v>
      </c>
      <c r="L26" s="463"/>
      <c r="M26" s="157"/>
      <c r="N26" s="463"/>
      <c r="O26" s="463"/>
      <c r="P26" s="463"/>
      <c r="Q26" s="463"/>
      <c r="R26" s="463"/>
      <c r="S26" s="463"/>
      <c r="T26" s="463"/>
      <c r="U26" s="463"/>
      <c r="V26" s="463"/>
      <c r="W26" s="463"/>
    </row>
    <row r="27" spans="1:23" ht="14.25" customHeight="1" x14ac:dyDescent="0.2">
      <c r="A27" s="152" t="s">
        <v>112</v>
      </c>
      <c r="B27" s="158">
        <v>16</v>
      </c>
      <c r="C27" s="464">
        <v>588</v>
      </c>
      <c r="D27" s="465"/>
      <c r="E27" s="466">
        <v>51.7</v>
      </c>
      <c r="F27" s="467"/>
      <c r="G27" s="466">
        <v>47.7</v>
      </c>
      <c r="H27" s="467"/>
      <c r="I27" s="468">
        <v>0.61</v>
      </c>
      <c r="J27" s="469"/>
      <c r="K27" s="466">
        <v>51.7</v>
      </c>
      <c r="L27" s="470"/>
      <c r="M27" s="159"/>
      <c r="N27" s="463"/>
      <c r="O27" s="463"/>
      <c r="P27" s="463"/>
      <c r="Q27" s="463"/>
      <c r="R27" s="463"/>
      <c r="S27" s="463"/>
      <c r="T27" s="463"/>
      <c r="U27" s="463"/>
      <c r="V27" s="463"/>
      <c r="W27" s="463"/>
    </row>
    <row r="28" spans="1:23" ht="14.25" customHeight="1" x14ac:dyDescent="0.2">
      <c r="A28" s="176" t="s">
        <v>120</v>
      </c>
      <c r="B28" s="156"/>
      <c r="C28" s="461" t="s">
        <v>358</v>
      </c>
      <c r="D28" s="462"/>
      <c r="E28" s="461" t="s">
        <v>362</v>
      </c>
      <c r="F28" s="462"/>
      <c r="G28" s="461" t="s">
        <v>544</v>
      </c>
      <c r="H28" s="462"/>
      <c r="I28" s="461" t="s">
        <v>548</v>
      </c>
      <c r="J28" s="462"/>
      <c r="K28" s="461" t="s">
        <v>550</v>
      </c>
      <c r="L28" s="463"/>
      <c r="M28" s="157"/>
      <c r="N28" s="463"/>
      <c r="O28" s="463"/>
      <c r="P28" s="463"/>
      <c r="Q28" s="463"/>
      <c r="R28" s="463"/>
      <c r="S28" s="463"/>
      <c r="T28" s="463"/>
      <c r="U28" s="463"/>
      <c r="V28" s="463"/>
      <c r="W28" s="463"/>
    </row>
    <row r="29" spans="1:23" ht="14.25" customHeight="1" x14ac:dyDescent="0.2">
      <c r="A29" s="152" t="s">
        <v>113</v>
      </c>
      <c r="B29" s="158">
        <v>67</v>
      </c>
      <c r="C29" s="464">
        <v>779</v>
      </c>
      <c r="D29" s="465"/>
      <c r="E29" s="466">
        <v>86.8</v>
      </c>
      <c r="F29" s="467"/>
      <c r="G29" s="466">
        <v>62.7</v>
      </c>
      <c r="H29" s="467"/>
      <c r="I29" s="468">
        <v>0.86</v>
      </c>
      <c r="J29" s="469"/>
      <c r="K29" s="466">
        <v>86.8</v>
      </c>
      <c r="L29" s="470"/>
      <c r="M29" s="159"/>
      <c r="N29" s="463"/>
      <c r="O29" s="463"/>
      <c r="P29" s="463"/>
      <c r="Q29" s="463"/>
      <c r="R29" s="463"/>
      <c r="S29" s="463"/>
      <c r="T29" s="463"/>
      <c r="U29" s="463"/>
      <c r="V29" s="463"/>
      <c r="W29" s="463"/>
    </row>
    <row r="30" spans="1:23" ht="14.25" customHeight="1" x14ac:dyDescent="0.2">
      <c r="A30" s="176" t="s">
        <v>121</v>
      </c>
      <c r="B30" s="160"/>
      <c r="C30" s="461" t="s">
        <v>535</v>
      </c>
      <c r="D30" s="462"/>
      <c r="E30" s="461" t="s">
        <v>539</v>
      </c>
      <c r="F30" s="462"/>
      <c r="G30" s="461" t="s">
        <v>545</v>
      </c>
      <c r="H30" s="462"/>
      <c r="I30" s="461" t="s">
        <v>549</v>
      </c>
      <c r="J30" s="462"/>
      <c r="K30" s="461" t="s">
        <v>539</v>
      </c>
      <c r="L30" s="463"/>
      <c r="M30" s="161"/>
      <c r="N30" s="463"/>
      <c r="O30" s="463"/>
      <c r="P30" s="463"/>
      <c r="Q30" s="463"/>
      <c r="R30" s="463"/>
      <c r="S30" s="463"/>
      <c r="T30" s="463"/>
      <c r="U30" s="463"/>
      <c r="V30" s="463"/>
      <c r="W30" s="463"/>
    </row>
    <row r="31" spans="1:23" ht="33.75" customHeight="1" x14ac:dyDescent="0.2">
      <c r="A31" s="491" t="s">
        <v>848</v>
      </c>
      <c r="B31" s="492"/>
      <c r="C31" s="492"/>
      <c r="D31" s="492"/>
      <c r="E31" s="492"/>
      <c r="F31" s="492"/>
      <c r="G31" s="492"/>
      <c r="H31" s="492"/>
      <c r="I31" s="492"/>
      <c r="J31" s="492"/>
      <c r="K31" s="492"/>
      <c r="L31" s="492"/>
      <c r="M31" s="10"/>
      <c r="N31" s="10"/>
      <c r="O31" s="10"/>
      <c r="P31" s="10"/>
      <c r="Q31" s="10"/>
      <c r="R31" s="10"/>
      <c r="S31" s="10"/>
      <c r="T31" s="10"/>
      <c r="U31" s="10"/>
      <c r="V31" s="10"/>
      <c r="W31" s="10"/>
    </row>
    <row r="32" spans="1:23" ht="14.25" customHeight="1" x14ac:dyDescent="0.2">
      <c r="A32" s="152" t="s">
        <v>131</v>
      </c>
      <c r="B32" s="162">
        <v>7524</v>
      </c>
      <c r="C32" s="493">
        <v>805</v>
      </c>
      <c r="D32" s="493"/>
      <c r="E32" s="493">
        <v>122</v>
      </c>
      <c r="F32" s="493"/>
      <c r="G32" s="493">
        <v>112</v>
      </c>
      <c r="H32" s="493"/>
      <c r="I32" s="493">
        <v>1.25</v>
      </c>
      <c r="J32" s="493"/>
      <c r="K32" s="493">
        <v>122</v>
      </c>
      <c r="L32" s="494"/>
      <c r="M32" s="165"/>
      <c r="N32" s="472"/>
      <c r="O32" s="472"/>
      <c r="P32" s="472"/>
      <c r="Q32" s="472"/>
      <c r="R32" s="472"/>
      <c r="S32" s="472"/>
      <c r="T32" s="472"/>
      <c r="U32" s="472"/>
      <c r="V32" s="472"/>
      <c r="W32" s="472"/>
    </row>
    <row r="33" spans="1:23" ht="14.25" customHeight="1" x14ac:dyDescent="0.2">
      <c r="A33" s="176" t="s">
        <v>125</v>
      </c>
      <c r="B33" s="166"/>
      <c r="C33" s="495" t="s">
        <v>363</v>
      </c>
      <c r="D33" s="495"/>
      <c r="E33" s="495" t="s">
        <v>557</v>
      </c>
      <c r="F33" s="495"/>
      <c r="G33" s="495" t="s">
        <v>364</v>
      </c>
      <c r="H33" s="495"/>
      <c r="I33" s="495" t="s">
        <v>365</v>
      </c>
      <c r="J33" s="495"/>
      <c r="K33" s="495" t="s">
        <v>557</v>
      </c>
      <c r="L33" s="461"/>
      <c r="M33" s="167"/>
      <c r="N33" s="463"/>
      <c r="O33" s="463"/>
      <c r="P33" s="463"/>
      <c r="Q33" s="463"/>
      <c r="R33" s="463"/>
      <c r="S33" s="463"/>
      <c r="T33" s="463"/>
      <c r="U33" s="463"/>
      <c r="V33" s="463"/>
      <c r="W33" s="463"/>
    </row>
    <row r="34" spans="1:23" ht="14.25" customHeight="1" x14ac:dyDescent="0.2">
      <c r="A34" s="152" t="s">
        <v>126</v>
      </c>
      <c r="B34" s="162">
        <v>2324</v>
      </c>
      <c r="C34" s="493">
        <v>584</v>
      </c>
      <c r="D34" s="493"/>
      <c r="E34" s="496">
        <v>85</v>
      </c>
      <c r="F34" s="496"/>
      <c r="G34" s="493">
        <v>70.900000000000006</v>
      </c>
      <c r="H34" s="493"/>
      <c r="I34" s="493">
        <v>0.43</v>
      </c>
      <c r="J34" s="493"/>
      <c r="K34" s="493">
        <v>85</v>
      </c>
      <c r="L34" s="494"/>
      <c r="M34" s="165"/>
      <c r="N34" s="472"/>
      <c r="O34" s="472"/>
      <c r="P34" s="472"/>
      <c r="Q34" s="472"/>
      <c r="R34" s="472"/>
      <c r="S34" s="472"/>
      <c r="T34" s="472"/>
      <c r="U34" s="472"/>
      <c r="V34" s="472"/>
      <c r="W34" s="472"/>
    </row>
    <row r="35" spans="1:23" ht="14.25" customHeight="1" x14ac:dyDescent="0.2">
      <c r="A35" s="176" t="s">
        <v>132</v>
      </c>
      <c r="B35" s="166"/>
      <c r="C35" s="495" t="s">
        <v>553</v>
      </c>
      <c r="D35" s="495"/>
      <c r="E35" s="495" t="s">
        <v>366</v>
      </c>
      <c r="F35" s="495"/>
      <c r="G35" s="495" t="s">
        <v>367</v>
      </c>
      <c r="H35" s="495"/>
      <c r="I35" s="495" t="s">
        <v>368</v>
      </c>
      <c r="J35" s="495"/>
      <c r="K35" s="495" t="s">
        <v>366</v>
      </c>
      <c r="L35" s="461"/>
      <c r="M35" s="167"/>
      <c r="N35" s="463"/>
      <c r="O35" s="463"/>
      <c r="P35" s="463"/>
      <c r="Q35" s="463"/>
      <c r="R35" s="463"/>
      <c r="S35" s="463"/>
      <c r="T35" s="463"/>
      <c r="U35" s="463"/>
      <c r="V35" s="463"/>
      <c r="W35" s="463"/>
    </row>
    <row r="36" spans="1:23" ht="14.25" customHeight="1" x14ac:dyDescent="0.2">
      <c r="A36" s="152" t="s">
        <v>127</v>
      </c>
      <c r="B36" s="166">
        <v>88</v>
      </c>
      <c r="C36" s="497">
        <v>33.33</v>
      </c>
      <c r="D36" s="497"/>
      <c r="E36" s="497">
        <v>8.68</v>
      </c>
      <c r="F36" s="497"/>
      <c r="G36" s="495">
        <v>3.33</v>
      </c>
      <c r="H36" s="495"/>
      <c r="I36" s="495">
        <v>0.06</v>
      </c>
      <c r="J36" s="495"/>
      <c r="K36" s="495">
        <v>8.68</v>
      </c>
      <c r="L36" s="461"/>
      <c r="M36" s="167"/>
      <c r="N36" s="463"/>
      <c r="O36" s="463"/>
      <c r="P36" s="463"/>
      <c r="Q36" s="463"/>
      <c r="R36" s="463"/>
      <c r="S36" s="463"/>
      <c r="T36" s="463"/>
      <c r="U36" s="463"/>
      <c r="V36" s="463"/>
      <c r="W36" s="463"/>
    </row>
    <row r="37" spans="1:23" ht="14.25" customHeight="1" x14ac:dyDescent="0.2">
      <c r="A37" s="176" t="s">
        <v>133</v>
      </c>
      <c r="B37" s="166"/>
      <c r="C37" s="495" t="s">
        <v>554</v>
      </c>
      <c r="D37" s="495"/>
      <c r="E37" s="495" t="s">
        <v>558</v>
      </c>
      <c r="F37" s="495"/>
      <c r="G37" s="495" t="s">
        <v>560</v>
      </c>
      <c r="H37" s="495"/>
      <c r="I37" s="495" t="s">
        <v>344</v>
      </c>
      <c r="J37" s="495"/>
      <c r="K37" s="495" t="s">
        <v>558</v>
      </c>
      <c r="L37" s="461"/>
      <c r="M37" s="167"/>
      <c r="N37" s="463"/>
      <c r="O37" s="463"/>
      <c r="P37" s="463"/>
      <c r="Q37" s="463"/>
      <c r="R37" s="463"/>
      <c r="S37" s="463"/>
      <c r="T37" s="463"/>
      <c r="U37" s="463"/>
      <c r="V37" s="463"/>
      <c r="W37" s="463"/>
    </row>
    <row r="38" spans="1:23" ht="14.25" customHeight="1" x14ac:dyDescent="0.2">
      <c r="A38" s="168" t="s">
        <v>551</v>
      </c>
      <c r="B38" s="169"/>
      <c r="C38" s="461"/>
      <c r="D38" s="462"/>
      <c r="E38" s="461"/>
      <c r="F38" s="462"/>
      <c r="G38" s="461"/>
      <c r="H38" s="462"/>
      <c r="I38" s="461"/>
      <c r="J38" s="462"/>
      <c r="K38" s="461"/>
      <c r="L38" s="463"/>
      <c r="M38" s="165"/>
      <c r="N38" s="16"/>
      <c r="O38" s="10"/>
      <c r="P38" s="10"/>
      <c r="Q38" s="10"/>
      <c r="R38" s="10"/>
      <c r="S38" s="10"/>
      <c r="T38" s="10"/>
      <c r="U38" s="10"/>
      <c r="V38" s="10"/>
      <c r="W38" s="10"/>
    </row>
    <row r="39" spans="1:23" ht="14.25" customHeight="1" x14ac:dyDescent="0.2">
      <c r="A39" s="170" t="s">
        <v>552</v>
      </c>
      <c r="B39" s="171">
        <v>1956</v>
      </c>
      <c r="C39" s="498">
        <v>590</v>
      </c>
      <c r="D39" s="498"/>
      <c r="E39" s="499">
        <v>96.1</v>
      </c>
      <c r="F39" s="499"/>
      <c r="G39" s="499">
        <v>70.8</v>
      </c>
      <c r="H39" s="499"/>
      <c r="I39" s="500">
        <v>0.5</v>
      </c>
      <c r="J39" s="500"/>
      <c r="K39" s="499">
        <v>96.1</v>
      </c>
      <c r="L39" s="501"/>
      <c r="M39" s="167"/>
      <c r="N39" s="474"/>
      <c r="O39" s="474"/>
      <c r="P39" s="475"/>
      <c r="Q39" s="475"/>
      <c r="R39" s="475"/>
      <c r="S39" s="475"/>
      <c r="T39" s="476"/>
      <c r="U39" s="476"/>
      <c r="V39" s="475"/>
      <c r="W39" s="475"/>
    </row>
    <row r="40" spans="1:23" ht="14.25" customHeight="1" x14ac:dyDescent="0.2">
      <c r="A40" s="176" t="s">
        <v>207</v>
      </c>
      <c r="B40" s="171"/>
      <c r="C40" s="495" t="s">
        <v>555</v>
      </c>
      <c r="D40" s="495"/>
      <c r="E40" s="495" t="s">
        <v>369</v>
      </c>
      <c r="F40" s="495"/>
      <c r="G40" s="495" t="s">
        <v>561</v>
      </c>
      <c r="H40" s="495"/>
      <c r="I40" s="495" t="s">
        <v>370</v>
      </c>
      <c r="J40" s="495"/>
      <c r="K40" s="495" t="s">
        <v>369</v>
      </c>
      <c r="L40" s="461"/>
      <c r="M40" s="167"/>
      <c r="N40" s="463"/>
      <c r="O40" s="463"/>
      <c r="P40" s="463"/>
      <c r="Q40" s="463"/>
      <c r="R40" s="463"/>
      <c r="S40" s="463"/>
      <c r="T40" s="463"/>
      <c r="U40" s="463"/>
      <c r="V40" s="463"/>
      <c r="W40" s="463"/>
    </row>
    <row r="41" spans="1:23" ht="27" customHeight="1" x14ac:dyDescent="0.2">
      <c r="A41" s="177" t="s">
        <v>208</v>
      </c>
      <c r="B41" s="169"/>
      <c r="C41" s="461"/>
      <c r="D41" s="462"/>
      <c r="E41" s="461"/>
      <c r="F41" s="462"/>
      <c r="G41" s="461"/>
      <c r="H41" s="462"/>
      <c r="I41" s="461"/>
      <c r="J41" s="462"/>
      <c r="K41" s="461"/>
      <c r="L41" s="463"/>
      <c r="M41" s="10"/>
      <c r="N41" s="10"/>
      <c r="O41" s="10"/>
      <c r="P41" s="10"/>
      <c r="Q41" s="10"/>
      <c r="R41" s="10"/>
      <c r="S41" s="10"/>
      <c r="T41" s="10"/>
      <c r="U41" s="10"/>
      <c r="V41" s="10"/>
      <c r="W41" s="10"/>
    </row>
    <row r="42" spans="1:23" ht="14.25" customHeight="1" x14ac:dyDescent="0.2">
      <c r="A42" s="152" t="s">
        <v>128</v>
      </c>
      <c r="B42" s="171">
        <v>7</v>
      </c>
      <c r="C42" s="498">
        <v>217.4</v>
      </c>
      <c r="D42" s="498"/>
      <c r="E42" s="499">
        <v>80.8</v>
      </c>
      <c r="F42" s="499"/>
      <c r="G42" s="499">
        <v>35.700000000000003</v>
      </c>
      <c r="H42" s="499"/>
      <c r="I42" s="500">
        <v>0.43</v>
      </c>
      <c r="J42" s="500"/>
      <c r="K42" s="499">
        <v>80.8</v>
      </c>
      <c r="L42" s="501"/>
      <c r="M42" s="167"/>
      <c r="N42" s="474"/>
      <c r="O42" s="474"/>
      <c r="P42" s="475"/>
      <c r="Q42" s="475"/>
      <c r="R42" s="475"/>
      <c r="S42" s="475"/>
      <c r="T42" s="476"/>
      <c r="U42" s="476"/>
      <c r="V42" s="475"/>
      <c r="W42" s="475"/>
    </row>
    <row r="43" spans="1:23" ht="14.25" customHeight="1" x14ac:dyDescent="0.2">
      <c r="A43" s="176" t="s">
        <v>134</v>
      </c>
      <c r="B43" s="166"/>
      <c r="C43" s="495" t="s">
        <v>371</v>
      </c>
      <c r="D43" s="495"/>
      <c r="E43" s="495" t="s">
        <v>372</v>
      </c>
      <c r="F43" s="495"/>
      <c r="G43" s="495" t="s">
        <v>373</v>
      </c>
      <c r="H43" s="495"/>
      <c r="I43" s="495" t="s">
        <v>374</v>
      </c>
      <c r="J43" s="495"/>
      <c r="K43" s="495" t="s">
        <v>372</v>
      </c>
      <c r="L43" s="461"/>
      <c r="M43" s="167"/>
      <c r="N43" s="463"/>
      <c r="O43" s="463"/>
      <c r="P43" s="463"/>
      <c r="Q43" s="463"/>
      <c r="R43" s="463"/>
      <c r="S43" s="463"/>
      <c r="T43" s="463"/>
      <c r="U43" s="463"/>
      <c r="V43" s="463"/>
      <c r="W43" s="463"/>
    </row>
    <row r="44" spans="1:23" ht="14.25" customHeight="1" x14ac:dyDescent="0.2">
      <c r="A44" s="152" t="s">
        <v>129</v>
      </c>
      <c r="B44" s="166">
        <v>7</v>
      </c>
      <c r="C44" s="498">
        <v>681.2</v>
      </c>
      <c r="D44" s="498"/>
      <c r="E44" s="502">
        <v>290</v>
      </c>
      <c r="F44" s="502"/>
      <c r="G44" s="499">
        <v>65.3</v>
      </c>
      <c r="H44" s="499"/>
      <c r="I44" s="500">
        <v>1.33</v>
      </c>
      <c r="J44" s="500"/>
      <c r="K44" s="498">
        <v>290</v>
      </c>
      <c r="L44" s="480"/>
      <c r="M44" s="167"/>
      <c r="N44" s="474"/>
      <c r="O44" s="474"/>
      <c r="P44" s="477"/>
      <c r="Q44" s="477"/>
      <c r="R44" s="475"/>
      <c r="S44" s="475"/>
      <c r="T44" s="476"/>
      <c r="U44" s="476"/>
      <c r="V44" s="478"/>
      <c r="W44" s="478"/>
    </row>
    <row r="45" spans="1:23" ht="14.25" customHeight="1" x14ac:dyDescent="0.2">
      <c r="A45" s="176" t="s">
        <v>135</v>
      </c>
      <c r="B45" s="166"/>
      <c r="C45" s="493" t="s">
        <v>375</v>
      </c>
      <c r="D45" s="493"/>
      <c r="E45" s="493" t="s">
        <v>559</v>
      </c>
      <c r="F45" s="493"/>
      <c r="G45" s="493" t="s">
        <v>376</v>
      </c>
      <c r="H45" s="493"/>
      <c r="I45" s="493" t="s">
        <v>377</v>
      </c>
      <c r="J45" s="493"/>
      <c r="K45" s="493" t="s">
        <v>562</v>
      </c>
      <c r="L45" s="494"/>
      <c r="M45" s="167"/>
      <c r="N45" s="472"/>
      <c r="O45" s="472"/>
      <c r="P45" s="472"/>
      <c r="Q45" s="472"/>
      <c r="R45" s="472"/>
      <c r="S45" s="472"/>
      <c r="T45" s="472"/>
      <c r="U45" s="472"/>
      <c r="V45" s="472"/>
      <c r="W45" s="472"/>
    </row>
    <row r="46" spans="1:23" ht="14.25" customHeight="1" x14ac:dyDescent="0.2">
      <c r="A46" s="152" t="s">
        <v>130</v>
      </c>
      <c r="B46" s="166">
        <v>506</v>
      </c>
      <c r="C46" s="498">
        <v>688.12</v>
      </c>
      <c r="D46" s="498"/>
      <c r="E46" s="493">
        <v>120</v>
      </c>
      <c r="F46" s="493"/>
      <c r="G46" s="493">
        <v>79.099999999999994</v>
      </c>
      <c r="H46" s="493"/>
      <c r="I46" s="493">
        <v>0.74</v>
      </c>
      <c r="J46" s="493"/>
      <c r="K46" s="493">
        <v>120</v>
      </c>
      <c r="L46" s="494"/>
      <c r="M46" s="167"/>
      <c r="N46" s="472"/>
      <c r="O46" s="472"/>
      <c r="P46" s="472"/>
      <c r="Q46" s="472"/>
      <c r="R46" s="472"/>
      <c r="S46" s="472"/>
      <c r="T46" s="472"/>
      <c r="U46" s="472"/>
      <c r="V46" s="472"/>
      <c r="W46" s="472"/>
    </row>
    <row r="47" spans="1:23" ht="14.25" customHeight="1" x14ac:dyDescent="0.2">
      <c r="A47" s="176" t="s">
        <v>136</v>
      </c>
      <c r="B47" s="166"/>
      <c r="C47" s="493" t="s">
        <v>556</v>
      </c>
      <c r="D47" s="493"/>
      <c r="E47" s="493" t="s">
        <v>378</v>
      </c>
      <c r="F47" s="493"/>
      <c r="G47" s="493" t="s">
        <v>379</v>
      </c>
      <c r="H47" s="493"/>
      <c r="I47" s="493" t="s">
        <v>380</v>
      </c>
      <c r="J47" s="493"/>
      <c r="K47" s="493" t="s">
        <v>378</v>
      </c>
      <c r="L47" s="494"/>
      <c r="M47" s="167"/>
      <c r="N47" s="472"/>
      <c r="O47" s="472"/>
      <c r="P47" s="472"/>
      <c r="Q47" s="472"/>
      <c r="R47" s="472"/>
      <c r="S47" s="472"/>
      <c r="T47" s="472"/>
      <c r="U47" s="472"/>
      <c r="V47" s="472"/>
      <c r="W47" s="472"/>
    </row>
    <row r="48" spans="1:23" ht="33.75" customHeight="1" x14ac:dyDescent="0.2">
      <c r="A48" s="491" t="s">
        <v>849</v>
      </c>
      <c r="B48" s="492"/>
      <c r="C48" s="492"/>
      <c r="D48" s="492"/>
      <c r="E48" s="492"/>
      <c r="F48" s="492"/>
      <c r="G48" s="492"/>
      <c r="H48" s="492"/>
      <c r="I48" s="492"/>
      <c r="J48" s="492"/>
      <c r="K48" s="492"/>
      <c r="L48" s="173"/>
      <c r="M48" s="10"/>
      <c r="N48" s="10"/>
      <c r="O48" s="10"/>
      <c r="P48" s="10"/>
      <c r="Q48" s="10"/>
      <c r="R48" s="10"/>
      <c r="S48" s="10"/>
      <c r="T48" s="10"/>
      <c r="U48" s="10"/>
      <c r="V48" s="10"/>
      <c r="W48" s="10"/>
    </row>
    <row r="49" spans="1:23" ht="14.25" customHeight="1" x14ac:dyDescent="0.2">
      <c r="A49" s="113" t="s">
        <v>137</v>
      </c>
      <c r="B49" s="171">
        <v>745</v>
      </c>
      <c r="C49" s="480">
        <v>293.7</v>
      </c>
      <c r="D49" s="481"/>
      <c r="E49" s="482">
        <v>40.4</v>
      </c>
      <c r="F49" s="483"/>
      <c r="G49" s="482">
        <v>25.6</v>
      </c>
      <c r="H49" s="483"/>
      <c r="I49" s="484">
        <v>0.11</v>
      </c>
      <c r="J49" s="485"/>
      <c r="K49" s="482">
        <v>40.4</v>
      </c>
      <c r="L49" s="474"/>
      <c r="M49" s="167"/>
      <c r="N49" s="474"/>
      <c r="O49" s="474"/>
      <c r="P49" s="474"/>
      <c r="Q49" s="474"/>
      <c r="R49" s="474"/>
      <c r="S49" s="474"/>
      <c r="T49" s="479"/>
      <c r="U49" s="479"/>
      <c r="V49" s="474"/>
      <c r="W49" s="474"/>
    </row>
    <row r="50" spans="1:23" ht="14.25" customHeight="1" x14ac:dyDescent="0.2">
      <c r="A50" s="178" t="s">
        <v>137</v>
      </c>
      <c r="B50" s="171"/>
      <c r="C50" s="461" t="s">
        <v>381</v>
      </c>
      <c r="D50" s="462"/>
      <c r="E50" s="461" t="s">
        <v>382</v>
      </c>
      <c r="F50" s="462"/>
      <c r="G50" s="461" t="s">
        <v>383</v>
      </c>
      <c r="H50" s="462"/>
      <c r="I50" s="461" t="s">
        <v>384</v>
      </c>
      <c r="J50" s="462"/>
      <c r="K50" s="461" t="s">
        <v>382</v>
      </c>
      <c r="L50" s="463"/>
      <c r="M50" s="167"/>
      <c r="N50" s="463"/>
      <c r="O50" s="463"/>
      <c r="P50" s="463"/>
      <c r="Q50" s="463"/>
      <c r="R50" s="463"/>
      <c r="S50" s="463"/>
      <c r="T50" s="463"/>
      <c r="U50" s="463"/>
      <c r="V50" s="463"/>
      <c r="W50" s="463"/>
    </row>
    <row r="51" spans="1:23" ht="14.25" customHeight="1" x14ac:dyDescent="0.2">
      <c r="A51" s="113" t="s">
        <v>138</v>
      </c>
      <c r="B51" s="169">
        <v>780</v>
      </c>
      <c r="C51" s="480">
        <v>480</v>
      </c>
      <c r="D51" s="481"/>
      <c r="E51" s="482">
        <v>66.400000000000006</v>
      </c>
      <c r="F51" s="483"/>
      <c r="G51" s="482">
        <v>53.6</v>
      </c>
      <c r="H51" s="483"/>
      <c r="I51" s="484">
        <v>0.1</v>
      </c>
      <c r="J51" s="485"/>
      <c r="K51" s="482">
        <v>66.400000000000006</v>
      </c>
      <c r="L51" s="474"/>
      <c r="M51" s="167"/>
      <c r="N51" s="474"/>
      <c r="O51" s="474"/>
      <c r="P51" s="474"/>
      <c r="Q51" s="474"/>
      <c r="R51" s="474"/>
      <c r="S51" s="474"/>
      <c r="T51" s="479"/>
      <c r="U51" s="479"/>
      <c r="V51" s="474"/>
      <c r="W51" s="474"/>
    </row>
    <row r="52" spans="1:23" ht="14.25" customHeight="1" x14ac:dyDescent="0.2">
      <c r="A52" s="178" t="s">
        <v>140</v>
      </c>
      <c r="B52" s="7"/>
      <c r="C52" s="461" t="s">
        <v>564</v>
      </c>
      <c r="D52" s="462"/>
      <c r="E52" s="461" t="s">
        <v>565</v>
      </c>
      <c r="F52" s="462"/>
      <c r="G52" s="461" t="s">
        <v>385</v>
      </c>
      <c r="H52" s="462"/>
      <c r="I52" s="461" t="s">
        <v>386</v>
      </c>
      <c r="J52" s="462"/>
      <c r="K52" s="461" t="s">
        <v>565</v>
      </c>
      <c r="L52" s="463"/>
      <c r="M52" s="167"/>
      <c r="N52" s="463"/>
      <c r="O52" s="463"/>
      <c r="P52" s="463"/>
      <c r="Q52" s="463"/>
      <c r="R52" s="463"/>
      <c r="S52" s="463"/>
      <c r="T52" s="463"/>
      <c r="U52" s="463"/>
      <c r="V52" s="463"/>
      <c r="W52" s="463"/>
    </row>
    <row r="53" spans="1:23" ht="14.25" customHeight="1" x14ac:dyDescent="0.2">
      <c r="A53" s="113" t="s">
        <v>139</v>
      </c>
      <c r="B53" s="171">
        <v>306</v>
      </c>
      <c r="C53" s="480">
        <v>434</v>
      </c>
      <c r="D53" s="481"/>
      <c r="E53" s="482">
        <v>65.2</v>
      </c>
      <c r="F53" s="483"/>
      <c r="G53" s="482">
        <v>46.2</v>
      </c>
      <c r="H53" s="483"/>
      <c r="I53" s="484">
        <v>0.1</v>
      </c>
      <c r="J53" s="485"/>
      <c r="K53" s="482">
        <v>65.2</v>
      </c>
      <c r="L53" s="474"/>
      <c r="M53" s="167"/>
      <c r="N53" s="478"/>
      <c r="O53" s="478"/>
      <c r="P53" s="474"/>
      <c r="Q53" s="474"/>
      <c r="R53" s="474"/>
      <c r="S53" s="474"/>
      <c r="T53" s="479"/>
      <c r="U53" s="479"/>
      <c r="V53" s="474"/>
      <c r="W53" s="474"/>
    </row>
    <row r="54" spans="1:23" ht="14.25" customHeight="1" x14ac:dyDescent="0.2">
      <c r="A54" s="178" t="s">
        <v>141</v>
      </c>
      <c r="B54" s="171"/>
      <c r="C54" s="461" t="s">
        <v>387</v>
      </c>
      <c r="D54" s="462"/>
      <c r="E54" s="461" t="s">
        <v>388</v>
      </c>
      <c r="F54" s="462"/>
      <c r="G54" s="461" t="s">
        <v>389</v>
      </c>
      <c r="H54" s="462"/>
      <c r="I54" s="461" t="s">
        <v>390</v>
      </c>
      <c r="J54" s="462"/>
      <c r="K54" s="461" t="s">
        <v>388</v>
      </c>
      <c r="L54" s="463"/>
      <c r="M54" s="167"/>
      <c r="N54" s="463"/>
      <c r="O54" s="463"/>
      <c r="P54" s="463"/>
      <c r="Q54" s="463"/>
      <c r="R54" s="463"/>
      <c r="S54" s="463"/>
      <c r="T54" s="463"/>
      <c r="U54" s="463"/>
      <c r="V54" s="463"/>
      <c r="W54" s="463"/>
    </row>
    <row r="55" spans="1:23" ht="14.25" customHeight="1" x14ac:dyDescent="0.2">
      <c r="A55" s="174" t="s">
        <v>563</v>
      </c>
      <c r="B55" s="171">
        <v>2857</v>
      </c>
      <c r="C55" s="480">
        <v>666</v>
      </c>
      <c r="D55" s="481"/>
      <c r="E55" s="482">
        <v>52</v>
      </c>
      <c r="F55" s="483"/>
      <c r="G55" s="482">
        <v>47.4</v>
      </c>
      <c r="H55" s="483"/>
      <c r="I55" s="484">
        <v>0.06</v>
      </c>
      <c r="J55" s="485"/>
      <c r="K55" s="482">
        <v>52</v>
      </c>
      <c r="L55" s="474"/>
      <c r="M55" s="167"/>
      <c r="N55" s="474"/>
      <c r="O55" s="474"/>
      <c r="P55" s="478"/>
      <c r="Q55" s="478"/>
      <c r="R55" s="474"/>
      <c r="S55" s="474"/>
      <c r="T55" s="479"/>
      <c r="U55" s="479"/>
      <c r="V55" s="478"/>
      <c r="W55" s="478"/>
    </row>
    <row r="56" spans="1:23" ht="14.25" customHeight="1" x14ac:dyDescent="0.2">
      <c r="A56" s="178" t="s">
        <v>850</v>
      </c>
      <c r="B56" s="171"/>
      <c r="C56" s="461" t="s">
        <v>391</v>
      </c>
      <c r="D56" s="462"/>
      <c r="E56" s="461" t="s">
        <v>392</v>
      </c>
      <c r="F56" s="462"/>
      <c r="G56" s="461" t="s">
        <v>393</v>
      </c>
      <c r="H56" s="462"/>
      <c r="I56" s="461" t="s">
        <v>394</v>
      </c>
      <c r="J56" s="462"/>
      <c r="K56" s="461" t="s">
        <v>392</v>
      </c>
      <c r="L56" s="463"/>
      <c r="M56" s="167"/>
      <c r="N56" s="463"/>
      <c r="O56" s="463"/>
      <c r="P56" s="463"/>
      <c r="Q56" s="463"/>
      <c r="R56" s="463"/>
      <c r="S56" s="463"/>
      <c r="T56" s="463"/>
      <c r="U56" s="463"/>
      <c r="V56" s="463"/>
      <c r="W56" s="463"/>
    </row>
    <row r="57" spans="1:23" ht="14.25" customHeight="1" x14ac:dyDescent="0.2"/>
    <row r="58" spans="1:23" ht="171.75" customHeight="1" x14ac:dyDescent="0.2">
      <c r="A58" s="446" t="s">
        <v>566</v>
      </c>
      <c r="B58" s="446"/>
      <c r="C58" s="446"/>
      <c r="D58" s="446"/>
      <c r="E58" s="446"/>
      <c r="F58" s="446"/>
      <c r="G58" s="446"/>
      <c r="H58" s="446"/>
      <c r="I58" s="446"/>
      <c r="J58" s="446"/>
      <c r="K58" s="446"/>
      <c r="L58" s="446"/>
    </row>
    <row r="59" spans="1:23" ht="13.5" customHeight="1" x14ac:dyDescent="0.2">
      <c r="A59" s="446" t="s">
        <v>47</v>
      </c>
      <c r="B59" s="446"/>
      <c r="C59" s="446"/>
      <c r="D59" s="446"/>
      <c r="E59" s="446"/>
      <c r="F59" s="446"/>
      <c r="G59" s="446"/>
      <c r="H59" s="446"/>
      <c r="I59" s="446"/>
      <c r="J59" s="446"/>
      <c r="K59" s="446"/>
      <c r="L59" s="446"/>
    </row>
    <row r="60" spans="1:23" ht="149.25" customHeight="1" x14ac:dyDescent="0.2">
      <c r="A60" s="445" t="s">
        <v>852</v>
      </c>
      <c r="B60" s="445"/>
      <c r="C60" s="445"/>
      <c r="D60" s="445"/>
      <c r="E60" s="445"/>
      <c r="F60" s="445"/>
      <c r="G60" s="445"/>
      <c r="H60" s="445"/>
      <c r="I60" s="445"/>
      <c r="J60" s="445"/>
      <c r="K60" s="445"/>
      <c r="L60" s="445"/>
    </row>
    <row r="61" spans="1:23" ht="11.25" customHeight="1" x14ac:dyDescent="0.2">
      <c r="A61" s="445" t="s">
        <v>851</v>
      </c>
      <c r="B61" s="445"/>
      <c r="C61" s="445"/>
      <c r="D61" s="445"/>
      <c r="E61" s="445"/>
      <c r="F61" s="445"/>
      <c r="G61" s="445"/>
      <c r="H61" s="445"/>
      <c r="I61" s="445"/>
      <c r="J61" s="445"/>
      <c r="K61" s="445"/>
      <c r="L61" s="445"/>
    </row>
    <row r="62" spans="1:23" x14ac:dyDescent="0.2">
      <c r="A62" s="17"/>
      <c r="B62" s="17"/>
      <c r="C62" s="17"/>
      <c r="D62" s="17"/>
      <c r="E62" s="17"/>
      <c r="F62" s="17"/>
      <c r="G62" s="17"/>
      <c r="H62" s="17"/>
      <c r="I62" s="17"/>
      <c r="J62" s="17"/>
      <c r="K62" s="17"/>
      <c r="L62" s="17"/>
    </row>
    <row r="63" spans="1:23" x14ac:dyDescent="0.2">
      <c r="A63" s="17"/>
      <c r="B63" s="17"/>
      <c r="C63" s="17"/>
      <c r="D63" s="17"/>
      <c r="E63" s="17"/>
      <c r="F63" s="17"/>
      <c r="G63" s="17"/>
      <c r="H63" s="17"/>
      <c r="I63" s="17"/>
      <c r="J63" s="17"/>
      <c r="K63" s="17"/>
      <c r="L63" s="17"/>
    </row>
    <row r="64" spans="1:23" x14ac:dyDescent="0.2">
      <c r="A64" s="17"/>
      <c r="B64" s="17"/>
      <c r="C64" s="17"/>
      <c r="D64" s="17"/>
      <c r="E64" s="17"/>
      <c r="F64" s="17"/>
      <c r="G64" s="17"/>
      <c r="H64" s="17"/>
      <c r="I64" s="17"/>
      <c r="J64" s="17"/>
      <c r="K64" s="17"/>
      <c r="L64" s="17"/>
    </row>
    <row r="65" spans="1:12" x14ac:dyDescent="0.2">
      <c r="A65" s="17"/>
      <c r="B65" s="17"/>
      <c r="C65" s="17"/>
      <c r="D65" s="17"/>
      <c r="E65" s="17"/>
      <c r="F65" s="17"/>
      <c r="G65" s="17"/>
      <c r="H65" s="17"/>
      <c r="I65" s="17"/>
      <c r="J65" s="17"/>
      <c r="K65" s="17"/>
      <c r="L65" s="17"/>
    </row>
    <row r="66" spans="1:12" x14ac:dyDescent="0.2">
      <c r="A66" s="17"/>
      <c r="B66" s="17"/>
      <c r="C66" s="17"/>
      <c r="D66" s="17"/>
      <c r="E66" s="17"/>
      <c r="F66" s="17"/>
      <c r="G66" s="17"/>
      <c r="H66" s="17"/>
      <c r="I66" s="17"/>
      <c r="J66" s="17"/>
      <c r="K66" s="17"/>
      <c r="L66" s="17"/>
    </row>
    <row r="67" spans="1:12" x14ac:dyDescent="0.2">
      <c r="A67" s="17"/>
      <c r="B67" s="17"/>
      <c r="C67" s="17"/>
      <c r="D67" s="17"/>
      <c r="E67" s="17"/>
      <c r="F67" s="17"/>
      <c r="G67" s="17"/>
      <c r="H67" s="17"/>
      <c r="I67" s="17"/>
      <c r="J67" s="17"/>
      <c r="K67" s="17"/>
      <c r="L67" s="17"/>
    </row>
    <row r="68" spans="1:12" x14ac:dyDescent="0.2">
      <c r="A68" s="17"/>
      <c r="B68" s="17"/>
      <c r="C68" s="17"/>
      <c r="D68" s="17"/>
      <c r="E68" s="17"/>
      <c r="F68" s="17"/>
      <c r="G68" s="17"/>
      <c r="H68" s="17"/>
      <c r="I68" s="17"/>
      <c r="J68" s="17"/>
      <c r="K68" s="17"/>
      <c r="L68" s="17"/>
    </row>
    <row r="69" spans="1:12" x14ac:dyDescent="0.2">
      <c r="A69" s="17"/>
      <c r="B69" s="17"/>
      <c r="C69" s="17"/>
      <c r="D69" s="17"/>
      <c r="E69" s="17"/>
      <c r="F69" s="17"/>
      <c r="G69" s="17"/>
      <c r="H69" s="17"/>
      <c r="I69" s="17"/>
      <c r="J69" s="17"/>
      <c r="K69" s="17"/>
      <c r="L69" s="17"/>
    </row>
    <row r="70" spans="1:12" x14ac:dyDescent="0.2">
      <c r="A70" s="17"/>
      <c r="B70" s="17"/>
      <c r="C70" s="17"/>
      <c r="D70" s="17"/>
      <c r="E70" s="17"/>
      <c r="F70" s="17"/>
      <c r="G70" s="17"/>
      <c r="H70" s="17"/>
      <c r="I70" s="17"/>
      <c r="J70" s="17"/>
      <c r="K70" s="17"/>
      <c r="L70" s="17"/>
    </row>
    <row r="71" spans="1:12" x14ac:dyDescent="0.2">
      <c r="A71" s="17"/>
      <c r="B71" s="17"/>
      <c r="C71" s="17"/>
      <c r="D71" s="17"/>
      <c r="E71" s="17"/>
      <c r="F71" s="17"/>
      <c r="G71" s="17"/>
      <c r="H71" s="17"/>
      <c r="I71" s="17"/>
      <c r="J71" s="17"/>
      <c r="K71" s="17"/>
      <c r="L71" s="17"/>
    </row>
    <row r="72" spans="1:12" x14ac:dyDescent="0.2">
      <c r="A72" s="17"/>
      <c r="B72" s="17"/>
      <c r="C72" s="17"/>
      <c r="D72" s="17"/>
      <c r="E72" s="17"/>
      <c r="F72" s="17"/>
      <c r="G72" s="17"/>
      <c r="H72" s="17"/>
      <c r="I72" s="17"/>
      <c r="J72" s="17"/>
      <c r="K72" s="17"/>
      <c r="L72" s="17"/>
    </row>
  </sheetData>
  <mergeCells count="466">
    <mergeCell ref="C53:D53"/>
    <mergeCell ref="E53:F53"/>
    <mergeCell ref="G53:H53"/>
    <mergeCell ref="I53:J53"/>
    <mergeCell ref="K53:L53"/>
    <mergeCell ref="C54:D54"/>
    <mergeCell ref="E54:F54"/>
    <mergeCell ref="G54:H54"/>
    <mergeCell ref="I54:J54"/>
    <mergeCell ref="K54:L54"/>
    <mergeCell ref="C55:D55"/>
    <mergeCell ref="E55:F55"/>
    <mergeCell ref="G55:H55"/>
    <mergeCell ref="I55:J55"/>
    <mergeCell ref="K55:L55"/>
    <mergeCell ref="C56:D56"/>
    <mergeCell ref="E56:F56"/>
    <mergeCell ref="G56:H56"/>
    <mergeCell ref="I56:J56"/>
    <mergeCell ref="K56:L56"/>
    <mergeCell ref="I51:J51"/>
    <mergeCell ref="K51:L51"/>
    <mergeCell ref="C52:D52"/>
    <mergeCell ref="E52:F52"/>
    <mergeCell ref="G52:H52"/>
    <mergeCell ref="I52:J52"/>
    <mergeCell ref="K52:L52"/>
    <mergeCell ref="C49:D49"/>
    <mergeCell ref="E49:F49"/>
    <mergeCell ref="G49:H49"/>
    <mergeCell ref="I49:J49"/>
    <mergeCell ref="K49:L49"/>
    <mergeCell ref="C50:D50"/>
    <mergeCell ref="E50:F50"/>
    <mergeCell ref="G50:H50"/>
    <mergeCell ref="I50:J50"/>
    <mergeCell ref="K50:L50"/>
    <mergeCell ref="C51:D51"/>
    <mergeCell ref="E51:F51"/>
    <mergeCell ref="G51:H51"/>
    <mergeCell ref="C46:D46"/>
    <mergeCell ref="E46:F46"/>
    <mergeCell ref="G46:H46"/>
    <mergeCell ref="I46:J46"/>
    <mergeCell ref="K46:L46"/>
    <mergeCell ref="C47:D47"/>
    <mergeCell ref="E47:F47"/>
    <mergeCell ref="G47:H47"/>
    <mergeCell ref="I47:J47"/>
    <mergeCell ref="K47:L47"/>
    <mergeCell ref="C44:D44"/>
    <mergeCell ref="E44:F44"/>
    <mergeCell ref="G44:H44"/>
    <mergeCell ref="I44:J44"/>
    <mergeCell ref="K44:L44"/>
    <mergeCell ref="C45:D45"/>
    <mergeCell ref="E45:F45"/>
    <mergeCell ref="G45:H45"/>
    <mergeCell ref="I45:J45"/>
    <mergeCell ref="K45:L45"/>
    <mergeCell ref="C43:D43"/>
    <mergeCell ref="E43:F43"/>
    <mergeCell ref="G43:H43"/>
    <mergeCell ref="I43:J43"/>
    <mergeCell ref="K43:L43"/>
    <mergeCell ref="C39:D39"/>
    <mergeCell ref="E39:F39"/>
    <mergeCell ref="G39:H39"/>
    <mergeCell ref="I39:J39"/>
    <mergeCell ref="K39:L39"/>
    <mergeCell ref="E40:F40"/>
    <mergeCell ref="C40:D40"/>
    <mergeCell ref="G40:H40"/>
    <mergeCell ref="I40:J40"/>
    <mergeCell ref="K40:L40"/>
    <mergeCell ref="C42:D42"/>
    <mergeCell ref="E42:F42"/>
    <mergeCell ref="G42:H42"/>
    <mergeCell ref="I42:J42"/>
    <mergeCell ref="K42:L42"/>
    <mergeCell ref="C36:D36"/>
    <mergeCell ref="E36:F36"/>
    <mergeCell ref="G36:H36"/>
    <mergeCell ref="I36:J36"/>
    <mergeCell ref="K36:L36"/>
    <mergeCell ref="C37:D37"/>
    <mergeCell ref="E37:F37"/>
    <mergeCell ref="G37:H37"/>
    <mergeCell ref="I37:J37"/>
    <mergeCell ref="K37:L37"/>
    <mergeCell ref="C34:D34"/>
    <mergeCell ref="E34:F34"/>
    <mergeCell ref="G34:H34"/>
    <mergeCell ref="I34:J34"/>
    <mergeCell ref="K34:L34"/>
    <mergeCell ref="C35:D35"/>
    <mergeCell ref="E35:F35"/>
    <mergeCell ref="G35:H35"/>
    <mergeCell ref="I35:J35"/>
    <mergeCell ref="K35:L35"/>
    <mergeCell ref="C32:D32"/>
    <mergeCell ref="E32:F32"/>
    <mergeCell ref="G32:H32"/>
    <mergeCell ref="I32:J32"/>
    <mergeCell ref="K32:L32"/>
    <mergeCell ref="C33:D33"/>
    <mergeCell ref="E33:F33"/>
    <mergeCell ref="G33:H33"/>
    <mergeCell ref="I33:J33"/>
    <mergeCell ref="K33:L33"/>
    <mergeCell ref="C29:D29"/>
    <mergeCell ref="E29:F29"/>
    <mergeCell ref="G29:H29"/>
    <mergeCell ref="I29:J29"/>
    <mergeCell ref="K29:L29"/>
    <mergeCell ref="C30:D30"/>
    <mergeCell ref="E30:F30"/>
    <mergeCell ref="G30:H30"/>
    <mergeCell ref="I30:J30"/>
    <mergeCell ref="K30:L30"/>
    <mergeCell ref="A8:L8"/>
    <mergeCell ref="A31:L31"/>
    <mergeCell ref="A48:K48"/>
    <mergeCell ref="A58:L58"/>
    <mergeCell ref="C9:D9"/>
    <mergeCell ref="C23:D23"/>
    <mergeCell ref="E23:F23"/>
    <mergeCell ref="G23:H23"/>
    <mergeCell ref="I23:J23"/>
    <mergeCell ref="K23:L23"/>
    <mergeCell ref="C24:D24"/>
    <mergeCell ref="E24:F24"/>
    <mergeCell ref="G24:H24"/>
    <mergeCell ref="I24:J24"/>
    <mergeCell ref="K24:L24"/>
    <mergeCell ref="C25:D25"/>
    <mergeCell ref="E25:F25"/>
    <mergeCell ref="G25:H25"/>
    <mergeCell ref="I25:J25"/>
    <mergeCell ref="K25:L25"/>
    <mergeCell ref="C26:D26"/>
    <mergeCell ref="E26:F26"/>
    <mergeCell ref="G26:H26"/>
    <mergeCell ref="I26:J26"/>
    <mergeCell ref="A6:A7"/>
    <mergeCell ref="B6:B7"/>
    <mergeCell ref="C6:H6"/>
    <mergeCell ref="I6:L6"/>
    <mergeCell ref="C7:D7"/>
    <mergeCell ref="E7:F7"/>
    <mergeCell ref="G7:H7"/>
    <mergeCell ref="I7:J7"/>
    <mergeCell ref="K7:L7"/>
    <mergeCell ref="E9:F9"/>
    <mergeCell ref="G9:H9"/>
    <mergeCell ref="I9:J9"/>
    <mergeCell ref="K9:L9"/>
    <mergeCell ref="C10:D10"/>
    <mergeCell ref="E10:F10"/>
    <mergeCell ref="G10:H10"/>
    <mergeCell ref="I10:J10"/>
    <mergeCell ref="K10:L10"/>
    <mergeCell ref="C12:D12"/>
    <mergeCell ref="E12:F12"/>
    <mergeCell ref="G12:H12"/>
    <mergeCell ref="I12:J12"/>
    <mergeCell ref="K12:L12"/>
    <mergeCell ref="C11:D11"/>
    <mergeCell ref="E11:F11"/>
    <mergeCell ref="G11:H11"/>
    <mergeCell ref="I11:J11"/>
    <mergeCell ref="K11:L11"/>
    <mergeCell ref="K14:L14"/>
    <mergeCell ref="E13:F13"/>
    <mergeCell ref="G13:H13"/>
    <mergeCell ref="I13:J13"/>
    <mergeCell ref="K13:L13"/>
    <mergeCell ref="C13:D13"/>
    <mergeCell ref="C14:D14"/>
    <mergeCell ref="E14:F14"/>
    <mergeCell ref="G14:H14"/>
    <mergeCell ref="I14:J14"/>
    <mergeCell ref="C16:D16"/>
    <mergeCell ref="E16:F16"/>
    <mergeCell ref="G16:H16"/>
    <mergeCell ref="I16:J16"/>
    <mergeCell ref="K16:L16"/>
    <mergeCell ref="C15:D15"/>
    <mergeCell ref="E15:F15"/>
    <mergeCell ref="G15:H15"/>
    <mergeCell ref="I15:J15"/>
    <mergeCell ref="K15:L15"/>
    <mergeCell ref="C18:D18"/>
    <mergeCell ref="E18:F18"/>
    <mergeCell ref="G18:H18"/>
    <mergeCell ref="I18:J18"/>
    <mergeCell ref="K18:L18"/>
    <mergeCell ref="C17:D17"/>
    <mergeCell ref="E17:F17"/>
    <mergeCell ref="G17:H17"/>
    <mergeCell ref="I17:J17"/>
    <mergeCell ref="K17:L17"/>
    <mergeCell ref="C20:D20"/>
    <mergeCell ref="E20:F20"/>
    <mergeCell ref="G20:H20"/>
    <mergeCell ref="I20:J20"/>
    <mergeCell ref="K20:L20"/>
    <mergeCell ref="C19:D19"/>
    <mergeCell ref="E19:F19"/>
    <mergeCell ref="G19:H19"/>
    <mergeCell ref="I19:J19"/>
    <mergeCell ref="K19:L19"/>
    <mergeCell ref="N56:O56"/>
    <mergeCell ref="P56:Q56"/>
    <mergeCell ref="R56:S56"/>
    <mergeCell ref="T56:U56"/>
    <mergeCell ref="V56:W56"/>
    <mergeCell ref="N55:O55"/>
    <mergeCell ref="P55:Q55"/>
    <mergeCell ref="R55:S55"/>
    <mergeCell ref="T55:U55"/>
    <mergeCell ref="V55:W55"/>
    <mergeCell ref="N54:O54"/>
    <mergeCell ref="P54:Q54"/>
    <mergeCell ref="R54:S54"/>
    <mergeCell ref="T54:U54"/>
    <mergeCell ref="V54:W54"/>
    <mergeCell ref="N53:O53"/>
    <mergeCell ref="P53:Q53"/>
    <mergeCell ref="R53:S53"/>
    <mergeCell ref="T53:U53"/>
    <mergeCell ref="V53:W53"/>
    <mergeCell ref="N52:O52"/>
    <mergeCell ref="P52:Q52"/>
    <mergeCell ref="R52:S52"/>
    <mergeCell ref="T52:U52"/>
    <mergeCell ref="V52:W52"/>
    <mergeCell ref="N51:O51"/>
    <mergeCell ref="P51:Q51"/>
    <mergeCell ref="R51:S51"/>
    <mergeCell ref="T51:U51"/>
    <mergeCell ref="V51:W51"/>
    <mergeCell ref="N50:O50"/>
    <mergeCell ref="P50:Q50"/>
    <mergeCell ref="R50:S50"/>
    <mergeCell ref="T50:U50"/>
    <mergeCell ref="V50:W50"/>
    <mergeCell ref="N49:O49"/>
    <mergeCell ref="P49:Q49"/>
    <mergeCell ref="R49:S49"/>
    <mergeCell ref="T49:U49"/>
    <mergeCell ref="V49:W49"/>
    <mergeCell ref="N47:O47"/>
    <mergeCell ref="P47:Q47"/>
    <mergeCell ref="R47:S47"/>
    <mergeCell ref="T47:U47"/>
    <mergeCell ref="V47:W47"/>
    <mergeCell ref="N46:O46"/>
    <mergeCell ref="P46:Q46"/>
    <mergeCell ref="R46:S46"/>
    <mergeCell ref="T46:U46"/>
    <mergeCell ref="V46:W46"/>
    <mergeCell ref="N45:O45"/>
    <mergeCell ref="P45:Q45"/>
    <mergeCell ref="R45:S45"/>
    <mergeCell ref="T45:U45"/>
    <mergeCell ref="V45:W45"/>
    <mergeCell ref="N44:O44"/>
    <mergeCell ref="P44:Q44"/>
    <mergeCell ref="R44:S44"/>
    <mergeCell ref="T44:U44"/>
    <mergeCell ref="V44:W44"/>
    <mergeCell ref="N43:O43"/>
    <mergeCell ref="P43:Q43"/>
    <mergeCell ref="R43:S43"/>
    <mergeCell ref="T43:U43"/>
    <mergeCell ref="V43:W43"/>
    <mergeCell ref="N42:O42"/>
    <mergeCell ref="P42:Q42"/>
    <mergeCell ref="R42:S42"/>
    <mergeCell ref="T42:U42"/>
    <mergeCell ref="V42:W42"/>
    <mergeCell ref="N40:O40"/>
    <mergeCell ref="P40:Q40"/>
    <mergeCell ref="R40:S40"/>
    <mergeCell ref="T40:U40"/>
    <mergeCell ref="V40:W40"/>
    <mergeCell ref="N39:O39"/>
    <mergeCell ref="P39:Q39"/>
    <mergeCell ref="R39:S39"/>
    <mergeCell ref="T39:U39"/>
    <mergeCell ref="V39:W39"/>
    <mergeCell ref="N37:O37"/>
    <mergeCell ref="P37:Q37"/>
    <mergeCell ref="R37:S37"/>
    <mergeCell ref="T37:U37"/>
    <mergeCell ref="V37:W37"/>
    <mergeCell ref="N36:O36"/>
    <mergeCell ref="P36:Q36"/>
    <mergeCell ref="R36:S36"/>
    <mergeCell ref="T36:U36"/>
    <mergeCell ref="V36:W36"/>
    <mergeCell ref="N35:O35"/>
    <mergeCell ref="P35:Q35"/>
    <mergeCell ref="R35:S35"/>
    <mergeCell ref="T35:U35"/>
    <mergeCell ref="V35:W35"/>
    <mergeCell ref="N34:O34"/>
    <mergeCell ref="P34:Q34"/>
    <mergeCell ref="R34:S34"/>
    <mergeCell ref="T34:U34"/>
    <mergeCell ref="V34:W34"/>
    <mergeCell ref="N33:O33"/>
    <mergeCell ref="P33:Q33"/>
    <mergeCell ref="R33:S33"/>
    <mergeCell ref="T33:U33"/>
    <mergeCell ref="V33:W33"/>
    <mergeCell ref="N32:O32"/>
    <mergeCell ref="P32:Q32"/>
    <mergeCell ref="R32:S32"/>
    <mergeCell ref="T32:U32"/>
    <mergeCell ref="V32:W32"/>
    <mergeCell ref="N30:O30"/>
    <mergeCell ref="P30:Q30"/>
    <mergeCell ref="R30:S30"/>
    <mergeCell ref="T30:U30"/>
    <mergeCell ref="V30:W30"/>
    <mergeCell ref="N29:O29"/>
    <mergeCell ref="P29:Q29"/>
    <mergeCell ref="R29:S29"/>
    <mergeCell ref="T29:U29"/>
    <mergeCell ref="V29:W29"/>
    <mergeCell ref="N28:O28"/>
    <mergeCell ref="P28:Q28"/>
    <mergeCell ref="R28:S28"/>
    <mergeCell ref="T28:U28"/>
    <mergeCell ref="V28:W28"/>
    <mergeCell ref="N27:O27"/>
    <mergeCell ref="P27:Q27"/>
    <mergeCell ref="R27:S27"/>
    <mergeCell ref="T27:U27"/>
    <mergeCell ref="V27:W27"/>
    <mergeCell ref="N26:O26"/>
    <mergeCell ref="P26:Q26"/>
    <mergeCell ref="R26:S26"/>
    <mergeCell ref="T26:U26"/>
    <mergeCell ref="V26:W26"/>
    <mergeCell ref="N25:O25"/>
    <mergeCell ref="P25:Q25"/>
    <mergeCell ref="R25:S25"/>
    <mergeCell ref="T25:U25"/>
    <mergeCell ref="V25:W25"/>
    <mergeCell ref="N24:O24"/>
    <mergeCell ref="P24:Q24"/>
    <mergeCell ref="R24:S24"/>
    <mergeCell ref="T24:U24"/>
    <mergeCell ref="V24:W24"/>
    <mergeCell ref="N23:O23"/>
    <mergeCell ref="P23:Q23"/>
    <mergeCell ref="R23:S23"/>
    <mergeCell ref="T23:U23"/>
    <mergeCell ref="V23:W23"/>
    <mergeCell ref="N22:O22"/>
    <mergeCell ref="P22:Q22"/>
    <mergeCell ref="R22:S22"/>
    <mergeCell ref="T22:U22"/>
    <mergeCell ref="V22:W22"/>
    <mergeCell ref="N21:O21"/>
    <mergeCell ref="P21:Q21"/>
    <mergeCell ref="R21:S21"/>
    <mergeCell ref="T21:U21"/>
    <mergeCell ref="V21:W21"/>
    <mergeCell ref="N20:O20"/>
    <mergeCell ref="P20:Q20"/>
    <mergeCell ref="R20:S20"/>
    <mergeCell ref="T20:U20"/>
    <mergeCell ref="V20:W20"/>
    <mergeCell ref="N19:O19"/>
    <mergeCell ref="P19:Q19"/>
    <mergeCell ref="R19:S19"/>
    <mergeCell ref="T19:U19"/>
    <mergeCell ref="V19:W19"/>
    <mergeCell ref="N18:O18"/>
    <mergeCell ref="P18:Q18"/>
    <mergeCell ref="R18:S18"/>
    <mergeCell ref="T18:U18"/>
    <mergeCell ref="V18:W18"/>
    <mergeCell ref="N17:O17"/>
    <mergeCell ref="P17:Q17"/>
    <mergeCell ref="R17:S17"/>
    <mergeCell ref="T17:U17"/>
    <mergeCell ref="V17:W17"/>
    <mergeCell ref="N16:O16"/>
    <mergeCell ref="P16:Q16"/>
    <mergeCell ref="R16:S16"/>
    <mergeCell ref="T16:U16"/>
    <mergeCell ref="V16:W16"/>
    <mergeCell ref="N15:O15"/>
    <mergeCell ref="P15:Q15"/>
    <mergeCell ref="R15:S15"/>
    <mergeCell ref="T15:U15"/>
    <mergeCell ref="V15:W15"/>
    <mergeCell ref="N14:O14"/>
    <mergeCell ref="P14:Q14"/>
    <mergeCell ref="R14:S14"/>
    <mergeCell ref="T14:U14"/>
    <mergeCell ref="V14:W14"/>
    <mergeCell ref="N13:O13"/>
    <mergeCell ref="P13:Q13"/>
    <mergeCell ref="R13:S13"/>
    <mergeCell ref="T13:U13"/>
    <mergeCell ref="V13:W13"/>
    <mergeCell ref="N12:O12"/>
    <mergeCell ref="P12:Q12"/>
    <mergeCell ref="R12:S12"/>
    <mergeCell ref="T12:U12"/>
    <mergeCell ref="V12:W12"/>
    <mergeCell ref="N11:O11"/>
    <mergeCell ref="P11:Q11"/>
    <mergeCell ref="R11:S11"/>
    <mergeCell ref="T11:U11"/>
    <mergeCell ref="V11:W11"/>
    <mergeCell ref="N10:O10"/>
    <mergeCell ref="P10:Q10"/>
    <mergeCell ref="R10:S10"/>
    <mergeCell ref="T10:U10"/>
    <mergeCell ref="V10:W10"/>
    <mergeCell ref="N9:O9"/>
    <mergeCell ref="P9:Q9"/>
    <mergeCell ref="R9:S9"/>
    <mergeCell ref="T9:U9"/>
    <mergeCell ref="V9:W9"/>
    <mergeCell ref="C22:D22"/>
    <mergeCell ref="E22:F22"/>
    <mergeCell ref="G22:H22"/>
    <mergeCell ref="I22:J22"/>
    <mergeCell ref="K22:L22"/>
    <mergeCell ref="C21:D21"/>
    <mergeCell ref="E21:F21"/>
    <mergeCell ref="G21:H21"/>
    <mergeCell ref="A61:L61"/>
    <mergeCell ref="I21:J21"/>
    <mergeCell ref="K21:L21"/>
    <mergeCell ref="A59:L59"/>
    <mergeCell ref="A60:L60"/>
    <mergeCell ref="K26:L26"/>
    <mergeCell ref="C27:D27"/>
    <mergeCell ref="E27:F27"/>
    <mergeCell ref="G27:H27"/>
    <mergeCell ref="I27:J27"/>
    <mergeCell ref="K27:L27"/>
    <mergeCell ref="C28:D28"/>
    <mergeCell ref="E28:F28"/>
    <mergeCell ref="G28:H28"/>
    <mergeCell ref="I28:J28"/>
    <mergeCell ref="K28:L28"/>
    <mergeCell ref="C38:D38"/>
    <mergeCell ref="C41:D41"/>
    <mergeCell ref="E38:F38"/>
    <mergeCell ref="E41:F41"/>
    <mergeCell ref="G38:H38"/>
    <mergeCell ref="G41:H41"/>
    <mergeCell ref="I38:J38"/>
    <mergeCell ref="I41:J41"/>
    <mergeCell ref="K38:L38"/>
    <mergeCell ref="K41:L41"/>
  </mergeCells>
  <hyperlinks>
    <hyperlink ref="N1" location="'Spis tablic_Contents'!A1" display="&lt; POWRÓT"/>
    <hyperlink ref="N2" location="'Spis tablic_Contents'!A1" display="&lt; BACK"/>
  </hyperlinks>
  <pageMargins left="0.78740157480314965" right="0.78740157480314965" top="0.78740157480314965" bottom="0.78740157480314965" header="0.51181102362204722" footer="0.51181102362204722"/>
  <pageSetup paperSize="9" scale="58"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pageSetUpPr fitToPage="1"/>
  </sheetPr>
  <dimension ref="A1:G85"/>
  <sheetViews>
    <sheetView showGridLines="0" zoomScaleNormal="100" workbookViewId="0">
      <pane ySplit="7" topLeftCell="A8" activePane="bottomLeft" state="frozen"/>
      <selection activeCell="O12" sqref="O12"/>
      <selection pane="bottomLeft" activeCell="G2" sqref="G2"/>
    </sheetView>
  </sheetViews>
  <sheetFormatPr defaultRowHeight="12" x14ac:dyDescent="0.2"/>
  <cols>
    <col min="1" max="1" width="57.5703125" style="2" customWidth="1"/>
    <col min="2" max="4" width="15.140625" style="2" customWidth="1"/>
    <col min="5" max="5" width="15.140625" style="235" customWidth="1"/>
    <col min="6" max="6" width="4.28515625" style="2" customWidth="1"/>
    <col min="7" max="7" width="11.85546875" style="2" customWidth="1"/>
    <col min="8" max="16384" width="9.140625" style="2"/>
  </cols>
  <sheetData>
    <row r="1" spans="1:7" ht="12.75" customHeight="1" x14ac:dyDescent="0.2">
      <c r="A1" s="25" t="s">
        <v>1038</v>
      </c>
      <c r="B1" s="25"/>
      <c r="C1" s="25"/>
      <c r="D1" s="25"/>
      <c r="E1" s="179"/>
      <c r="F1" s="25"/>
      <c r="G1" s="3" t="s">
        <v>204</v>
      </c>
    </row>
    <row r="2" spans="1:7" ht="12.75" customHeight="1" x14ac:dyDescent="0.2">
      <c r="A2" s="151" t="s">
        <v>653</v>
      </c>
      <c r="B2" s="151"/>
      <c r="C2" s="25"/>
      <c r="D2" s="25"/>
      <c r="E2" s="179"/>
      <c r="F2" s="151"/>
      <c r="G2" s="425" t="s">
        <v>205</v>
      </c>
    </row>
    <row r="3" spans="1:7" ht="12.75" customHeight="1" x14ac:dyDescent="0.2">
      <c r="A3" s="175" t="s">
        <v>654</v>
      </c>
      <c r="B3" s="18"/>
      <c r="C3" s="19"/>
      <c r="D3" s="19"/>
      <c r="E3" s="180"/>
      <c r="F3" s="18"/>
      <c r="G3" s="11"/>
    </row>
    <row r="4" spans="1:7" ht="12.75" customHeight="1" x14ac:dyDescent="0.2">
      <c r="A4" s="175" t="s">
        <v>655</v>
      </c>
      <c r="B4" s="18"/>
      <c r="C4" s="19"/>
      <c r="D4" s="19"/>
      <c r="E4" s="180"/>
      <c r="F4" s="18"/>
      <c r="G4" s="11"/>
    </row>
    <row r="5" spans="1:7" ht="5.0999999999999996" customHeight="1" x14ac:dyDescent="0.2">
      <c r="A5" s="19"/>
      <c r="B5" s="19"/>
      <c r="C5" s="181"/>
      <c r="D5" s="181"/>
      <c r="E5" s="182"/>
      <c r="F5" s="19"/>
      <c r="G5" s="11"/>
    </row>
    <row r="6" spans="1:7" ht="33" customHeight="1" x14ac:dyDescent="0.2">
      <c r="A6" s="509" t="s">
        <v>853</v>
      </c>
      <c r="B6" s="503" t="s">
        <v>854</v>
      </c>
      <c r="C6" s="504"/>
      <c r="D6" s="505" t="s">
        <v>855</v>
      </c>
      <c r="E6" s="506"/>
      <c r="F6" s="19"/>
      <c r="G6" s="11"/>
    </row>
    <row r="7" spans="1:7" s="186" customFormat="1" ht="27" customHeight="1" x14ac:dyDescent="0.2">
      <c r="A7" s="510"/>
      <c r="B7" s="6" t="s">
        <v>645</v>
      </c>
      <c r="C7" s="183">
        <v>2018</v>
      </c>
      <c r="D7" s="184" t="s">
        <v>645</v>
      </c>
      <c r="E7" s="236">
        <v>2018</v>
      </c>
      <c r="F7" s="185"/>
    </row>
    <row r="8" spans="1:7" ht="14.1" customHeight="1" x14ac:dyDescent="0.2">
      <c r="A8" s="187" t="s">
        <v>143</v>
      </c>
      <c r="B8" s="188">
        <v>3.68</v>
      </c>
      <c r="C8" s="188">
        <v>3.74</v>
      </c>
      <c r="D8" s="188">
        <v>100</v>
      </c>
      <c r="E8" s="189">
        <v>100</v>
      </c>
      <c r="F8" s="190"/>
    </row>
    <row r="9" spans="1:7" ht="14.1" customHeight="1" x14ac:dyDescent="0.2">
      <c r="A9" s="354" t="s">
        <v>142</v>
      </c>
      <c r="B9" s="362"/>
      <c r="C9" s="361"/>
      <c r="D9" s="361"/>
      <c r="E9" s="361"/>
      <c r="F9" s="194"/>
    </row>
    <row r="10" spans="1:7" ht="14.1" customHeight="1" x14ac:dyDescent="0.2">
      <c r="A10" s="507" t="s">
        <v>943</v>
      </c>
      <c r="B10" s="508"/>
      <c r="C10" s="508"/>
      <c r="D10" s="508"/>
      <c r="E10" s="508"/>
      <c r="F10" s="173"/>
    </row>
    <row r="11" spans="1:7" ht="14.1" customHeight="1" x14ac:dyDescent="0.2">
      <c r="A11" s="508" t="s">
        <v>944</v>
      </c>
      <c r="B11" s="508"/>
      <c r="C11" s="508"/>
      <c r="D11" s="508"/>
      <c r="E11" s="508"/>
      <c r="F11" s="254"/>
    </row>
    <row r="12" spans="1:7" ht="7.5" customHeight="1" x14ac:dyDescent="0.2">
      <c r="A12" s="244"/>
      <c r="B12" s="244"/>
      <c r="C12" s="244"/>
      <c r="D12" s="244"/>
      <c r="E12" s="244"/>
      <c r="F12" s="254"/>
    </row>
    <row r="13" spans="1:7" ht="14.1" customHeight="1" x14ac:dyDescent="0.2">
      <c r="A13" s="239" t="s">
        <v>144</v>
      </c>
      <c r="B13" s="191">
        <v>2.74</v>
      </c>
      <c r="C13" s="192">
        <v>2.4300000000000002</v>
      </c>
      <c r="D13" s="195">
        <v>74.5</v>
      </c>
      <c r="E13" s="196">
        <v>65</v>
      </c>
      <c r="F13" s="194"/>
    </row>
    <row r="14" spans="1:7" ht="14.1" customHeight="1" x14ac:dyDescent="0.2">
      <c r="A14" s="240" t="s">
        <v>142</v>
      </c>
      <c r="B14" s="191"/>
      <c r="C14" s="192"/>
      <c r="D14" s="195"/>
      <c r="E14" s="196"/>
      <c r="F14" s="194"/>
    </row>
    <row r="15" spans="1:7" ht="14.1" customHeight="1" x14ac:dyDescent="0.2">
      <c r="A15" s="242" t="s">
        <v>856</v>
      </c>
      <c r="B15" s="197"/>
      <c r="C15" s="198"/>
      <c r="D15" s="199"/>
      <c r="E15" s="200"/>
      <c r="F15" s="201"/>
    </row>
    <row r="16" spans="1:7" ht="14.1" customHeight="1" x14ac:dyDescent="0.2">
      <c r="A16" s="37" t="s">
        <v>146</v>
      </c>
      <c r="B16" s="197">
        <v>0.04</v>
      </c>
      <c r="C16" s="202">
        <v>5.2999999999999999E-2</v>
      </c>
      <c r="D16" s="199">
        <v>1.1000000000000001</v>
      </c>
      <c r="E16" s="200">
        <v>1.4</v>
      </c>
    </row>
    <row r="17" spans="1:6" ht="14.1" customHeight="1" x14ac:dyDescent="0.2">
      <c r="A17" s="243" t="s">
        <v>145</v>
      </c>
      <c r="B17" s="197"/>
      <c r="C17" s="202"/>
      <c r="D17" s="199"/>
      <c r="E17" s="200"/>
      <c r="F17" s="203"/>
    </row>
    <row r="18" spans="1:6" ht="14.1" customHeight="1" x14ac:dyDescent="0.2">
      <c r="A18" s="37" t="s">
        <v>646</v>
      </c>
      <c r="B18" s="197">
        <v>0.06</v>
      </c>
      <c r="C18" s="202">
        <v>6.4000000000000001E-2</v>
      </c>
      <c r="D18" s="199">
        <v>1.6</v>
      </c>
      <c r="E18" s="200">
        <v>1.7</v>
      </c>
    </row>
    <row r="19" spans="1:6" ht="14.1" customHeight="1" x14ac:dyDescent="0.2">
      <c r="A19" s="243" t="s">
        <v>648</v>
      </c>
      <c r="B19" s="197"/>
      <c r="C19" s="198"/>
      <c r="D19" s="198"/>
      <c r="E19" s="204"/>
      <c r="F19" s="203"/>
    </row>
    <row r="20" spans="1:6" ht="14.1" customHeight="1" x14ac:dyDescent="0.2">
      <c r="A20" s="37" t="s">
        <v>647</v>
      </c>
      <c r="B20" s="197">
        <v>0.02</v>
      </c>
      <c r="C20" s="202">
        <v>8.9999999999999993E-3</v>
      </c>
      <c r="D20" s="199">
        <v>0.5</v>
      </c>
      <c r="E20" s="200">
        <v>0.2</v>
      </c>
    </row>
    <row r="21" spans="1:6" ht="14.1" customHeight="1" x14ac:dyDescent="0.2">
      <c r="A21" s="243" t="s">
        <v>649</v>
      </c>
      <c r="B21" s="197"/>
      <c r="C21" s="202"/>
      <c r="D21" s="199"/>
      <c r="E21" s="200"/>
      <c r="F21" s="203"/>
    </row>
    <row r="22" spans="1:6" ht="14.1" customHeight="1" x14ac:dyDescent="0.2">
      <c r="A22" s="241" t="s">
        <v>211</v>
      </c>
      <c r="B22" s="197"/>
      <c r="C22" s="202"/>
      <c r="D22" s="199"/>
      <c r="E22" s="200"/>
    </row>
    <row r="23" spans="1:6" ht="14.1" customHeight="1" x14ac:dyDescent="0.2">
      <c r="A23" s="242" t="s">
        <v>212</v>
      </c>
      <c r="B23" s="197"/>
      <c r="C23" s="202"/>
      <c r="D23" s="199"/>
      <c r="E23" s="200"/>
      <c r="F23" s="201"/>
    </row>
    <row r="24" spans="1:6" ht="14.1" customHeight="1" x14ac:dyDescent="0.2">
      <c r="A24" s="37" t="s">
        <v>148</v>
      </c>
      <c r="B24" s="197">
        <v>0.38</v>
      </c>
      <c r="C24" s="202">
        <v>0.41</v>
      </c>
      <c r="D24" s="199">
        <v>10.3</v>
      </c>
      <c r="E24" s="200">
        <v>11</v>
      </c>
    </row>
    <row r="25" spans="1:6" ht="14.1" customHeight="1" x14ac:dyDescent="0.2">
      <c r="A25" s="243" t="s">
        <v>147</v>
      </c>
      <c r="B25" s="197"/>
      <c r="C25" s="202"/>
      <c r="D25" s="199"/>
      <c r="E25" s="200"/>
      <c r="F25" s="203"/>
    </row>
    <row r="26" spans="1:6" ht="14.1" customHeight="1" x14ac:dyDescent="0.2">
      <c r="A26" s="37" t="s">
        <v>650</v>
      </c>
      <c r="B26" s="197">
        <v>1.43</v>
      </c>
      <c r="C26" s="202">
        <v>1.137</v>
      </c>
      <c r="D26" s="199">
        <v>38.9</v>
      </c>
      <c r="E26" s="200">
        <v>30.4</v>
      </c>
    </row>
    <row r="27" spans="1:6" ht="14.1" customHeight="1" x14ac:dyDescent="0.2">
      <c r="A27" s="243" t="s">
        <v>651</v>
      </c>
      <c r="B27" s="197"/>
      <c r="C27" s="202"/>
      <c r="D27" s="199"/>
      <c r="E27" s="200"/>
      <c r="F27" s="203"/>
    </row>
    <row r="28" spans="1:6" ht="14.1" customHeight="1" x14ac:dyDescent="0.2">
      <c r="A28" s="37" t="s">
        <v>652</v>
      </c>
      <c r="B28" s="197">
        <v>0.15</v>
      </c>
      <c r="C28" s="202">
        <v>9.1999999999999998E-2</v>
      </c>
      <c r="D28" s="199">
        <v>4.0999999999999996</v>
      </c>
      <c r="E28" s="200">
        <v>2.4</v>
      </c>
    </row>
    <row r="29" spans="1:6" ht="14.1" customHeight="1" x14ac:dyDescent="0.2">
      <c r="A29" s="243" t="s">
        <v>649</v>
      </c>
      <c r="B29" s="197"/>
      <c r="C29" s="202"/>
      <c r="D29" s="199"/>
      <c r="E29" s="200"/>
      <c r="F29" s="203"/>
    </row>
    <row r="30" spans="1:6" ht="14.1" customHeight="1" x14ac:dyDescent="0.2">
      <c r="A30" s="23" t="s">
        <v>150</v>
      </c>
      <c r="B30" s="197">
        <v>0.28999999999999998</v>
      </c>
      <c r="C30" s="202">
        <v>0.39</v>
      </c>
      <c r="D30" s="199">
        <v>7.9</v>
      </c>
      <c r="E30" s="200">
        <v>10.4</v>
      </c>
    </row>
    <row r="31" spans="1:6" ht="14.1" customHeight="1" x14ac:dyDescent="0.2">
      <c r="A31" s="242" t="s">
        <v>149</v>
      </c>
      <c r="B31" s="205"/>
      <c r="C31" s="202"/>
      <c r="D31" s="199"/>
      <c r="E31" s="200"/>
      <c r="F31" s="201"/>
    </row>
    <row r="32" spans="1:6" ht="14.1" customHeight="1" x14ac:dyDescent="0.2">
      <c r="A32" s="241" t="s">
        <v>213</v>
      </c>
      <c r="B32" s="197"/>
      <c r="C32" s="202"/>
      <c r="D32" s="199"/>
      <c r="E32" s="200"/>
    </row>
    <row r="33" spans="1:6" ht="14.1" customHeight="1" x14ac:dyDescent="0.2">
      <c r="A33" s="242" t="s">
        <v>214</v>
      </c>
      <c r="B33" s="197"/>
      <c r="C33" s="202"/>
      <c r="D33" s="199"/>
      <c r="E33" s="200"/>
      <c r="F33" s="201"/>
    </row>
    <row r="34" spans="1:6" ht="14.1" customHeight="1" x14ac:dyDescent="0.2">
      <c r="A34" s="37" t="s">
        <v>152</v>
      </c>
      <c r="B34" s="197">
        <v>0.37</v>
      </c>
      <c r="C34" s="202">
        <v>0.28199999999999997</v>
      </c>
      <c r="D34" s="199">
        <v>10.1</v>
      </c>
      <c r="E34" s="200">
        <v>7.5</v>
      </c>
    </row>
    <row r="35" spans="1:6" ht="14.1" customHeight="1" x14ac:dyDescent="0.2">
      <c r="A35" s="238" t="s">
        <v>151</v>
      </c>
      <c r="B35" s="207"/>
      <c r="C35" s="208"/>
      <c r="D35" s="209"/>
      <c r="E35" s="209"/>
      <c r="F35" s="206"/>
    </row>
    <row r="36" spans="1:6" ht="7.5" customHeight="1" x14ac:dyDescent="0.2">
      <c r="A36" s="238"/>
      <c r="B36" s="207"/>
      <c r="C36" s="208"/>
      <c r="D36" s="209"/>
      <c r="E36" s="209"/>
      <c r="F36" s="206"/>
    </row>
    <row r="37" spans="1:6" ht="13.5" customHeight="1" x14ac:dyDescent="0.2">
      <c r="A37" s="507" t="s">
        <v>945</v>
      </c>
      <c r="B37" s="508"/>
      <c r="C37" s="508"/>
      <c r="D37" s="508"/>
      <c r="E37" s="508"/>
      <c r="F37" s="353"/>
    </row>
    <row r="38" spans="1:6" ht="13.5" customHeight="1" x14ac:dyDescent="0.2">
      <c r="A38" s="508" t="s">
        <v>946</v>
      </c>
      <c r="B38" s="508"/>
      <c r="C38" s="508"/>
      <c r="D38" s="508"/>
      <c r="E38" s="508"/>
      <c r="F38" s="17"/>
    </row>
    <row r="39" spans="1:6" ht="14.1" customHeight="1" x14ac:dyDescent="0.2">
      <c r="A39" s="282" t="s">
        <v>144</v>
      </c>
      <c r="B39" s="210">
        <v>0.32</v>
      </c>
      <c r="C39" s="211">
        <v>8.0000000000000002E-3</v>
      </c>
      <c r="D39" s="212">
        <v>8.6999999999999993</v>
      </c>
      <c r="E39" s="213">
        <v>0.21</v>
      </c>
      <c r="F39" s="194"/>
    </row>
    <row r="40" spans="1:6" ht="14.1" customHeight="1" x14ac:dyDescent="0.2">
      <c r="A40" s="346" t="s">
        <v>142</v>
      </c>
      <c r="B40" s="210"/>
      <c r="C40" s="211"/>
      <c r="D40" s="212"/>
      <c r="E40" s="213"/>
      <c r="F40" s="194"/>
    </row>
    <row r="41" spans="1:6" ht="14.1" customHeight="1" x14ac:dyDescent="0.2">
      <c r="A41" s="280" t="s">
        <v>215</v>
      </c>
      <c r="B41" s="214"/>
      <c r="C41" s="215"/>
      <c r="D41" s="216"/>
      <c r="E41" s="217"/>
    </row>
    <row r="42" spans="1:6" ht="14.1" customHeight="1" x14ac:dyDescent="0.2">
      <c r="A42" s="110" t="s">
        <v>216</v>
      </c>
      <c r="B42" s="214"/>
      <c r="C42" s="215"/>
      <c r="D42" s="216"/>
      <c r="E42" s="217"/>
      <c r="F42" s="201"/>
    </row>
    <row r="43" spans="1:6" ht="14.1" customHeight="1" x14ac:dyDescent="0.2">
      <c r="A43" s="35" t="s">
        <v>154</v>
      </c>
      <c r="B43" s="214">
        <v>2E-3</v>
      </c>
      <c r="C43" s="218">
        <v>1.5E-3</v>
      </c>
      <c r="D43" s="216">
        <v>0.1</v>
      </c>
      <c r="E43" s="217">
        <v>0.04</v>
      </c>
    </row>
    <row r="44" spans="1:6" ht="14.1" customHeight="1" x14ac:dyDescent="0.2">
      <c r="A44" s="322" t="s">
        <v>153</v>
      </c>
      <c r="B44" s="214"/>
      <c r="C44" s="215"/>
      <c r="D44" s="216"/>
      <c r="E44" s="217"/>
      <c r="F44" s="203"/>
    </row>
    <row r="45" spans="1:6" ht="14.1" customHeight="1" x14ac:dyDescent="0.2">
      <c r="A45" s="35" t="s">
        <v>253</v>
      </c>
      <c r="B45" s="214">
        <v>5.6000000000000001E-2</v>
      </c>
      <c r="C45" s="215">
        <v>0</v>
      </c>
      <c r="D45" s="216">
        <v>1.5</v>
      </c>
      <c r="E45" s="217">
        <v>0</v>
      </c>
    </row>
    <row r="46" spans="1:6" ht="14.1" customHeight="1" x14ac:dyDescent="0.2">
      <c r="A46" s="322" t="s">
        <v>239</v>
      </c>
      <c r="B46" s="214"/>
      <c r="C46" s="215"/>
      <c r="D46" s="216"/>
      <c r="E46" s="217"/>
      <c r="F46" s="203"/>
    </row>
    <row r="47" spans="1:6" ht="14.1" customHeight="1" x14ac:dyDescent="0.2">
      <c r="A47" s="280" t="s">
        <v>213</v>
      </c>
      <c r="B47" s="214"/>
      <c r="C47" s="215"/>
      <c r="D47" s="216"/>
      <c r="E47" s="217"/>
    </row>
    <row r="48" spans="1:6" ht="14.1" customHeight="1" x14ac:dyDescent="0.2">
      <c r="A48" s="110" t="s">
        <v>214</v>
      </c>
      <c r="B48" s="214"/>
      <c r="C48" s="215"/>
      <c r="D48" s="216"/>
      <c r="E48" s="217"/>
      <c r="F48" s="201"/>
    </row>
    <row r="49" spans="1:6" ht="14.1" customHeight="1" x14ac:dyDescent="0.2">
      <c r="A49" s="35" t="s">
        <v>154</v>
      </c>
      <c r="B49" s="214">
        <v>0.01</v>
      </c>
      <c r="C49" s="218">
        <v>1.5E-3</v>
      </c>
      <c r="D49" s="216">
        <v>0.3</v>
      </c>
      <c r="E49" s="217">
        <v>0.04</v>
      </c>
    </row>
    <row r="50" spans="1:6" ht="14.1" customHeight="1" x14ac:dyDescent="0.2">
      <c r="A50" s="322" t="s">
        <v>153</v>
      </c>
      <c r="B50" s="214"/>
      <c r="C50" s="215"/>
      <c r="D50" s="216"/>
      <c r="E50" s="217"/>
      <c r="F50" s="203"/>
    </row>
    <row r="51" spans="1:6" ht="14.1" customHeight="1" x14ac:dyDescent="0.2">
      <c r="A51" s="347" t="s">
        <v>254</v>
      </c>
      <c r="B51" s="214"/>
      <c r="C51" s="215"/>
      <c r="D51" s="216"/>
      <c r="E51" s="217"/>
    </row>
    <row r="52" spans="1:6" ht="14.1" customHeight="1" x14ac:dyDescent="0.2">
      <c r="A52" s="322" t="s">
        <v>240</v>
      </c>
      <c r="B52" s="214"/>
      <c r="C52" s="215"/>
      <c r="D52" s="216"/>
      <c r="E52" s="217"/>
      <c r="F52" s="203"/>
    </row>
    <row r="53" spans="1:6" ht="14.1" customHeight="1" x14ac:dyDescent="0.2">
      <c r="A53" s="348" t="s">
        <v>156</v>
      </c>
      <c r="B53" s="214">
        <v>4.4999999999999998E-2</v>
      </c>
      <c r="C53" s="215">
        <v>0</v>
      </c>
      <c r="D53" s="216">
        <v>1.2</v>
      </c>
      <c r="E53" s="217">
        <v>0</v>
      </c>
    </row>
    <row r="54" spans="1:6" ht="14.1" customHeight="1" x14ac:dyDescent="0.2">
      <c r="A54" s="349" t="s">
        <v>155</v>
      </c>
      <c r="B54" s="214"/>
      <c r="C54" s="215"/>
      <c r="D54" s="216"/>
      <c r="E54" s="217"/>
      <c r="F54" s="219"/>
    </row>
    <row r="55" spans="1:6" ht="14.1" customHeight="1" x14ac:dyDescent="0.2">
      <c r="A55" s="348" t="s">
        <v>158</v>
      </c>
      <c r="B55" s="214">
        <v>0.20699999999999999</v>
      </c>
      <c r="C55" s="215">
        <v>5.0000000000000001E-3</v>
      </c>
      <c r="D55" s="216">
        <v>5.6</v>
      </c>
      <c r="E55" s="217">
        <v>0.13</v>
      </c>
    </row>
    <row r="56" spans="1:6" ht="14.1" customHeight="1" x14ac:dyDescent="0.2">
      <c r="A56" s="350" t="s">
        <v>157</v>
      </c>
      <c r="B56" s="220"/>
      <c r="C56" s="221"/>
      <c r="D56" s="221"/>
      <c r="E56" s="222"/>
      <c r="F56" s="223"/>
    </row>
    <row r="57" spans="1:6" ht="9" customHeight="1" x14ac:dyDescent="0.2">
      <c r="A57" s="350"/>
      <c r="B57" s="220"/>
      <c r="C57" s="221"/>
      <c r="D57" s="221"/>
      <c r="E57" s="222"/>
      <c r="F57" s="223"/>
    </row>
    <row r="58" spans="1:6" s="224" customFormat="1" ht="27.6" customHeight="1" x14ac:dyDescent="0.2">
      <c r="A58" s="511" t="s">
        <v>860</v>
      </c>
      <c r="B58" s="511"/>
      <c r="C58" s="511"/>
      <c r="D58" s="511"/>
      <c r="E58" s="511"/>
      <c r="F58" s="27"/>
    </row>
    <row r="59" spans="1:6" ht="14.1" customHeight="1" x14ac:dyDescent="0.2">
      <c r="A59" s="351" t="s">
        <v>144</v>
      </c>
      <c r="B59" s="191">
        <v>0.59</v>
      </c>
      <c r="C59" s="192">
        <v>1.3</v>
      </c>
      <c r="D59" s="195">
        <v>16.100000000000001</v>
      </c>
      <c r="E59" s="196">
        <v>34.700000000000003</v>
      </c>
      <c r="F59" s="194"/>
    </row>
    <row r="60" spans="1:6" ht="14.1" customHeight="1" x14ac:dyDescent="0.2">
      <c r="A60" s="237" t="s">
        <v>142</v>
      </c>
      <c r="B60" s="125"/>
      <c r="C60" s="225"/>
      <c r="D60" s="225"/>
      <c r="E60" s="226"/>
      <c r="F60" s="194"/>
    </row>
    <row r="61" spans="1:6" ht="9" customHeight="1" x14ac:dyDescent="0.2">
      <c r="A61" s="354"/>
      <c r="B61" s="358"/>
      <c r="C61" s="359"/>
      <c r="D61" s="359"/>
      <c r="E61" s="360"/>
      <c r="F61" s="194"/>
    </row>
    <row r="62" spans="1:6" s="224" customFormat="1" ht="27.6" customHeight="1" x14ac:dyDescent="0.2">
      <c r="A62" s="511" t="s">
        <v>861</v>
      </c>
      <c r="B62" s="511"/>
      <c r="C62" s="511"/>
      <c r="D62" s="511"/>
      <c r="E62" s="511"/>
      <c r="F62" s="227"/>
    </row>
    <row r="63" spans="1:6" ht="14.1" customHeight="1" x14ac:dyDescent="0.2">
      <c r="A63" s="282" t="s">
        <v>144</v>
      </c>
      <c r="B63" s="228">
        <v>2.3E-2</v>
      </c>
      <c r="C63" s="229">
        <v>2E-3</v>
      </c>
      <c r="D63" s="195">
        <v>0.6</v>
      </c>
      <c r="E63" s="193">
        <v>0.06</v>
      </c>
      <c r="F63" s="194"/>
    </row>
    <row r="64" spans="1:6" ht="14.1" customHeight="1" x14ac:dyDescent="0.2">
      <c r="A64" s="346" t="s">
        <v>142</v>
      </c>
      <c r="B64" s="228"/>
      <c r="C64" s="229"/>
      <c r="D64" s="195"/>
      <c r="E64" s="193"/>
      <c r="F64" s="194"/>
    </row>
    <row r="65" spans="1:6" ht="14.1" customHeight="1" x14ac:dyDescent="0.2">
      <c r="A65" s="276" t="s">
        <v>164</v>
      </c>
      <c r="B65" s="230">
        <v>2E-3</v>
      </c>
      <c r="C65" s="202">
        <v>1E-3</v>
      </c>
      <c r="D65" s="199">
        <v>0.1</v>
      </c>
      <c r="E65" s="204">
        <v>0.03</v>
      </c>
    </row>
    <row r="66" spans="1:6" ht="14.1" customHeight="1" x14ac:dyDescent="0.2">
      <c r="A66" s="110" t="s">
        <v>163</v>
      </c>
      <c r="B66" s="230"/>
      <c r="C66" s="202"/>
      <c r="D66" s="199"/>
      <c r="E66" s="204"/>
      <c r="F66" s="26"/>
    </row>
    <row r="67" spans="1:6" ht="14.1" customHeight="1" x14ac:dyDescent="0.2">
      <c r="A67" s="280" t="s">
        <v>217</v>
      </c>
      <c r="B67" s="230"/>
      <c r="C67" s="202"/>
      <c r="D67" s="199"/>
      <c r="E67" s="204"/>
    </row>
    <row r="68" spans="1:6" ht="14.1" customHeight="1" x14ac:dyDescent="0.2">
      <c r="A68" s="110" t="s">
        <v>857</v>
      </c>
      <c r="B68" s="230"/>
      <c r="C68" s="202"/>
      <c r="D68" s="199"/>
      <c r="E68" s="204"/>
      <c r="F68" s="94"/>
    </row>
    <row r="69" spans="1:6" ht="14.1" customHeight="1" x14ac:dyDescent="0.2">
      <c r="A69" s="352" t="s">
        <v>218</v>
      </c>
      <c r="B69" s="230"/>
      <c r="C69" s="202"/>
      <c r="D69" s="199"/>
      <c r="E69" s="204"/>
    </row>
    <row r="70" spans="1:6" ht="14.1" customHeight="1" x14ac:dyDescent="0.2">
      <c r="A70" s="322" t="s">
        <v>858</v>
      </c>
      <c r="B70" s="230"/>
      <c r="C70" s="202"/>
      <c r="D70" s="199"/>
      <c r="E70" s="204"/>
      <c r="F70" s="147"/>
    </row>
    <row r="71" spans="1:6" ht="14.1" customHeight="1" x14ac:dyDescent="0.2">
      <c r="A71" s="348" t="s">
        <v>160</v>
      </c>
      <c r="B71" s="230">
        <v>0.02</v>
      </c>
      <c r="C71" s="202">
        <v>1E-3</v>
      </c>
      <c r="D71" s="199">
        <v>0.5</v>
      </c>
      <c r="E71" s="204">
        <v>0.03</v>
      </c>
    </row>
    <row r="72" spans="1:6" ht="14.1" customHeight="1" x14ac:dyDescent="0.2">
      <c r="A72" s="349" t="s">
        <v>159</v>
      </c>
      <c r="B72" s="230"/>
      <c r="C72" s="202"/>
      <c r="D72" s="199"/>
      <c r="E72" s="204"/>
      <c r="F72" s="232"/>
    </row>
    <row r="73" spans="1:6" ht="14.1" customHeight="1" x14ac:dyDescent="0.2">
      <c r="A73" s="348" t="s">
        <v>161</v>
      </c>
      <c r="B73" s="230">
        <v>1E-3</v>
      </c>
      <c r="C73" s="202">
        <v>0</v>
      </c>
      <c r="D73" s="199">
        <v>0</v>
      </c>
      <c r="E73" s="204">
        <v>0</v>
      </c>
    </row>
    <row r="74" spans="1:6" ht="14.1" customHeight="1" x14ac:dyDescent="0.2">
      <c r="A74" s="349" t="s">
        <v>162</v>
      </c>
      <c r="B74" s="230"/>
      <c r="C74" s="202"/>
      <c r="D74" s="199"/>
      <c r="E74" s="204"/>
      <c r="F74" s="232"/>
    </row>
    <row r="75" spans="1:6" ht="9" customHeight="1" x14ac:dyDescent="0.2">
      <c r="A75" s="356"/>
      <c r="B75" s="357"/>
      <c r="C75" s="208"/>
      <c r="D75" s="209"/>
      <c r="E75" s="355"/>
      <c r="F75" s="232"/>
    </row>
    <row r="76" spans="1:6" s="224" customFormat="1" ht="27.6" customHeight="1" x14ac:dyDescent="0.2">
      <c r="A76" s="511" t="s">
        <v>862</v>
      </c>
      <c r="B76" s="511"/>
      <c r="C76" s="511"/>
      <c r="D76" s="511"/>
      <c r="E76" s="511"/>
      <c r="F76" s="27"/>
    </row>
    <row r="77" spans="1:6" ht="14.1" customHeight="1" x14ac:dyDescent="0.2">
      <c r="A77" s="282" t="s">
        <v>144</v>
      </c>
      <c r="B77" s="228">
        <v>5.0000000000000001E-3</v>
      </c>
      <c r="C77" s="228">
        <v>1E-3</v>
      </c>
      <c r="D77" s="233">
        <v>0.1</v>
      </c>
      <c r="E77" s="234">
        <v>0.03</v>
      </c>
      <c r="F77" s="94"/>
    </row>
    <row r="78" spans="1:6" ht="14.1" customHeight="1" x14ac:dyDescent="0.2">
      <c r="A78" s="237" t="s">
        <v>142</v>
      </c>
      <c r="B78" s="198"/>
      <c r="C78" s="198"/>
      <c r="D78" s="198"/>
      <c r="E78" s="204"/>
    </row>
    <row r="79" spans="1:6" ht="5.25" customHeight="1" x14ac:dyDescent="0.2">
      <c r="A79" s="354"/>
      <c r="B79" s="355"/>
      <c r="C79" s="355"/>
      <c r="D79" s="355"/>
      <c r="E79" s="355"/>
    </row>
    <row r="80" spans="1:6" ht="12.6" customHeight="1" x14ac:dyDescent="0.2">
      <c r="A80" s="512" t="s">
        <v>656</v>
      </c>
      <c r="B80" s="512"/>
      <c r="C80" s="512"/>
      <c r="D80" s="512"/>
      <c r="E80" s="512"/>
    </row>
    <row r="81" spans="1:7" ht="12.6" customHeight="1" x14ac:dyDescent="0.2">
      <c r="A81" s="512" t="s">
        <v>657</v>
      </c>
      <c r="B81" s="512"/>
      <c r="C81" s="512"/>
      <c r="D81" s="512"/>
      <c r="E81" s="512"/>
    </row>
    <row r="82" spans="1:7" ht="12.6" customHeight="1" x14ac:dyDescent="0.2">
      <c r="A82" s="460" t="s">
        <v>859</v>
      </c>
      <c r="B82" s="460"/>
      <c r="C82" s="460"/>
      <c r="D82" s="460"/>
      <c r="E82" s="460"/>
      <c r="F82" s="460"/>
      <c r="G82" s="460"/>
    </row>
    <row r="83" spans="1:7" ht="12.6" customHeight="1" x14ac:dyDescent="0.2">
      <c r="A83" s="460" t="s">
        <v>658</v>
      </c>
      <c r="B83" s="460"/>
      <c r="C83" s="460"/>
      <c r="D83" s="460"/>
      <c r="E83" s="460"/>
    </row>
    <row r="85" spans="1:7" x14ac:dyDescent="0.2">
      <c r="A85" s="2" t="s">
        <v>167</v>
      </c>
      <c r="F85" s="2" t="s">
        <v>167</v>
      </c>
    </row>
  </sheetData>
  <mergeCells count="14">
    <mergeCell ref="A58:E58"/>
    <mergeCell ref="A83:E83"/>
    <mergeCell ref="A80:E80"/>
    <mergeCell ref="A62:E62"/>
    <mergeCell ref="A76:E76"/>
    <mergeCell ref="A81:E81"/>
    <mergeCell ref="A82:G82"/>
    <mergeCell ref="B6:C6"/>
    <mergeCell ref="D6:E6"/>
    <mergeCell ref="A10:E10"/>
    <mergeCell ref="A38:E38"/>
    <mergeCell ref="A6:A7"/>
    <mergeCell ref="A11:E11"/>
    <mergeCell ref="A37:E37"/>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64"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G15"/>
  <sheetViews>
    <sheetView showGridLines="0" zoomScaleNormal="100" workbookViewId="0">
      <selection activeCell="G1" sqref="G1"/>
    </sheetView>
  </sheetViews>
  <sheetFormatPr defaultRowHeight="12" x14ac:dyDescent="0.2"/>
  <cols>
    <col min="1" max="1" width="35.7109375" style="2" customWidth="1"/>
    <col min="2" max="5" width="15.42578125" style="2" customWidth="1"/>
    <col min="6" max="6" width="16" style="2" customWidth="1"/>
    <col min="7" max="16384" width="9.140625" style="2"/>
  </cols>
  <sheetData>
    <row r="1" spans="1:7" ht="14.25" customHeight="1" x14ac:dyDescent="0.2">
      <c r="A1" s="25" t="s">
        <v>1039</v>
      </c>
      <c r="B1" s="25"/>
      <c r="C1" s="25"/>
      <c r="D1" s="25"/>
      <c r="E1" s="25"/>
      <c r="G1" s="3" t="s">
        <v>204</v>
      </c>
    </row>
    <row r="2" spans="1:7" ht="14.25" customHeight="1" x14ac:dyDescent="0.2">
      <c r="A2" s="252" t="s">
        <v>659</v>
      </c>
      <c r="B2" s="19"/>
      <c r="C2" s="19"/>
      <c r="D2" s="19"/>
      <c r="E2" s="19"/>
      <c r="G2" s="425" t="s">
        <v>205</v>
      </c>
    </row>
    <row r="3" spans="1:7" s="10" customFormat="1" ht="5.0999999999999996" customHeight="1" x14ac:dyDescent="0.2">
      <c r="A3" s="20"/>
      <c r="B3" s="181"/>
      <c r="C3" s="181"/>
      <c r="D3" s="181"/>
      <c r="E3" s="181"/>
      <c r="G3" s="245"/>
    </row>
    <row r="4" spans="1:7" ht="29.25" customHeight="1" x14ac:dyDescent="0.2">
      <c r="A4" s="458" t="s">
        <v>828</v>
      </c>
      <c r="B4" s="441" t="s">
        <v>604</v>
      </c>
      <c r="C4" s="441"/>
      <c r="D4" s="444" t="s">
        <v>605</v>
      </c>
      <c r="E4" s="441"/>
      <c r="G4" s="11"/>
    </row>
    <row r="5" spans="1:7" ht="29.25" customHeight="1" x14ac:dyDescent="0.2">
      <c r="A5" s="458"/>
      <c r="B5" s="454" t="s">
        <v>484</v>
      </c>
      <c r="C5" s="454"/>
      <c r="D5" s="454"/>
      <c r="E5" s="454"/>
      <c r="G5" s="11"/>
    </row>
    <row r="6" spans="1:7" ht="39" customHeight="1" x14ac:dyDescent="0.2">
      <c r="A6" s="442"/>
      <c r="B6" s="6" t="s">
        <v>863</v>
      </c>
      <c r="C6" s="82" t="s">
        <v>839</v>
      </c>
      <c r="D6" s="82" t="s">
        <v>863</v>
      </c>
      <c r="E6" s="77" t="s">
        <v>839</v>
      </c>
      <c r="F6" s="10"/>
    </row>
    <row r="7" spans="1:7" ht="14.25" customHeight="1" x14ac:dyDescent="0.2">
      <c r="A7" s="246" t="s">
        <v>660</v>
      </c>
      <c r="B7" s="247"/>
      <c r="C7" s="247"/>
      <c r="D7" s="247"/>
      <c r="E7" s="248"/>
      <c r="F7" s="10"/>
    </row>
    <row r="8" spans="1:7" ht="14.25" customHeight="1" x14ac:dyDescent="0.2">
      <c r="A8" s="253" t="s">
        <v>661</v>
      </c>
      <c r="B8" s="172"/>
      <c r="C8" s="172"/>
      <c r="D8" s="172"/>
      <c r="E8" s="249"/>
      <c r="F8" s="10"/>
    </row>
    <row r="9" spans="1:7" ht="14.25" customHeight="1" x14ac:dyDescent="0.2">
      <c r="A9" s="35" t="s">
        <v>662</v>
      </c>
      <c r="B9" s="250" t="s">
        <v>663</v>
      </c>
      <c r="C9" s="250">
        <v>3.21</v>
      </c>
      <c r="D9" s="250" t="s">
        <v>666</v>
      </c>
      <c r="E9" s="251">
        <v>2.71</v>
      </c>
    </row>
    <row r="10" spans="1:7" ht="14.25" customHeight="1" x14ac:dyDescent="0.2">
      <c r="A10" s="35" t="s">
        <v>48</v>
      </c>
      <c r="B10" s="250" t="s">
        <v>664</v>
      </c>
      <c r="C10" s="250">
        <v>3.98</v>
      </c>
      <c r="D10" s="250" t="s">
        <v>667</v>
      </c>
      <c r="E10" s="251">
        <v>2.88</v>
      </c>
    </row>
    <row r="11" spans="1:7" ht="14.25" customHeight="1" x14ac:dyDescent="0.2">
      <c r="A11" s="13" t="s">
        <v>165</v>
      </c>
      <c r="B11" s="250" t="s">
        <v>665</v>
      </c>
      <c r="C11" s="250">
        <v>2.29</v>
      </c>
      <c r="D11" s="250" t="s">
        <v>668</v>
      </c>
      <c r="E11" s="251">
        <v>3.5</v>
      </c>
    </row>
    <row r="12" spans="1:7" ht="14.25" customHeight="1" x14ac:dyDescent="0.2">
      <c r="A12" s="253" t="s">
        <v>166</v>
      </c>
      <c r="B12" s="163"/>
      <c r="C12" s="163"/>
      <c r="D12" s="163"/>
      <c r="E12" s="164"/>
    </row>
    <row r="13" spans="1:7" ht="14.25" customHeight="1" x14ac:dyDescent="0.2">
      <c r="A13" s="26"/>
      <c r="B13" s="27"/>
      <c r="C13" s="27"/>
      <c r="D13" s="27"/>
      <c r="E13" s="27"/>
    </row>
    <row r="14" spans="1:7" ht="38.25" customHeight="1" x14ac:dyDescent="0.2">
      <c r="A14" s="512" t="s">
        <v>864</v>
      </c>
      <c r="B14" s="512"/>
      <c r="C14" s="512"/>
      <c r="D14" s="512"/>
      <c r="E14" s="512"/>
    </row>
    <row r="15" spans="1:7" ht="40.5" customHeight="1" x14ac:dyDescent="0.2">
      <c r="A15" s="460" t="s">
        <v>865</v>
      </c>
      <c r="B15" s="460"/>
      <c r="C15" s="460"/>
      <c r="D15" s="460"/>
      <c r="E15" s="460"/>
    </row>
  </sheetData>
  <mergeCells count="6">
    <mergeCell ref="A14:E14"/>
    <mergeCell ref="A15:E15"/>
    <mergeCell ref="A4:A6"/>
    <mergeCell ref="B4:C4"/>
    <mergeCell ref="D4:E4"/>
    <mergeCell ref="B5:E5"/>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pageSetUpPr fitToPage="1"/>
  </sheetPr>
  <dimension ref="A1:K37"/>
  <sheetViews>
    <sheetView showGridLines="0" zoomScaleNormal="100" workbookViewId="0">
      <selection sqref="A1:XFD1"/>
    </sheetView>
  </sheetViews>
  <sheetFormatPr defaultRowHeight="12" x14ac:dyDescent="0.2"/>
  <cols>
    <col min="1" max="1" width="36.28515625" style="2" customWidth="1"/>
    <col min="2" max="5" width="13.42578125" style="2" customWidth="1"/>
    <col min="6" max="16384" width="9.140625" style="2"/>
  </cols>
  <sheetData>
    <row r="1" spans="1:11" ht="12.75" customHeight="1" x14ac:dyDescent="0.2">
      <c r="A1" s="516" t="s">
        <v>1040</v>
      </c>
      <c r="B1" s="517"/>
      <c r="C1" s="517"/>
      <c r="D1" s="517"/>
      <c r="E1" s="517"/>
      <c r="G1" s="3" t="s">
        <v>204</v>
      </c>
    </row>
    <row r="2" spans="1:11" ht="12.75" customHeight="1" x14ac:dyDescent="0.2">
      <c r="A2" s="175" t="s">
        <v>947</v>
      </c>
      <c r="B2" s="19"/>
      <c r="C2" s="19"/>
      <c r="D2" s="19"/>
      <c r="E2" s="19"/>
      <c r="G2" s="5" t="s">
        <v>205</v>
      </c>
    </row>
    <row r="3" spans="1:11" ht="5.0999999999999996" customHeight="1" x14ac:dyDescent="0.2">
      <c r="A3" s="18"/>
      <c r="B3" s="20"/>
      <c r="C3" s="20"/>
      <c r="D3" s="20"/>
      <c r="E3" s="20"/>
      <c r="G3" s="11"/>
    </row>
    <row r="4" spans="1:11" ht="27.75" customHeight="1" x14ac:dyDescent="0.2">
      <c r="A4" s="440" t="s">
        <v>870</v>
      </c>
      <c r="B4" s="437" t="s">
        <v>866</v>
      </c>
      <c r="C4" s="437"/>
      <c r="D4" s="437"/>
      <c r="E4" s="437"/>
    </row>
    <row r="5" spans="1:11" ht="27.75" customHeight="1" x14ac:dyDescent="0.2">
      <c r="A5" s="458"/>
      <c r="B5" s="436" t="s">
        <v>868</v>
      </c>
      <c r="C5" s="437"/>
      <c r="D5" s="438"/>
      <c r="E5" s="78" t="s">
        <v>869</v>
      </c>
      <c r="F5" s="10"/>
    </row>
    <row r="6" spans="1:11" ht="23.25" customHeight="1" x14ac:dyDescent="0.2">
      <c r="A6" s="458"/>
      <c r="B6" s="436" t="s">
        <v>49</v>
      </c>
      <c r="C6" s="437"/>
      <c r="D6" s="438"/>
      <c r="E6" s="78" t="s">
        <v>867</v>
      </c>
      <c r="F6" s="10"/>
    </row>
    <row r="7" spans="1:11" ht="23.25" customHeight="1" x14ac:dyDescent="0.2">
      <c r="A7" s="442"/>
      <c r="B7" s="79" t="s">
        <v>610</v>
      </c>
      <c r="C7" s="79" t="s">
        <v>611</v>
      </c>
      <c r="D7" s="76" t="s">
        <v>612</v>
      </c>
      <c r="E7" s="78" t="s">
        <v>604</v>
      </c>
      <c r="F7" s="10"/>
    </row>
    <row r="8" spans="1:11" ht="14.25" customHeight="1" x14ac:dyDescent="0.2">
      <c r="A8" s="255" t="s">
        <v>199</v>
      </c>
      <c r="B8" s="256" t="s">
        <v>492</v>
      </c>
      <c r="C8" s="256" t="s">
        <v>493</v>
      </c>
      <c r="D8" s="257" t="s">
        <v>395</v>
      </c>
      <c r="E8" s="258" t="s">
        <v>396</v>
      </c>
      <c r="F8" s="10"/>
      <c r="G8" s="239"/>
      <c r="H8" s="259"/>
      <c r="I8" s="84"/>
      <c r="J8" s="84"/>
      <c r="K8" s="84"/>
    </row>
    <row r="9" spans="1:11" ht="14.25" customHeight="1" x14ac:dyDescent="0.2">
      <c r="A9" s="272" t="s">
        <v>198</v>
      </c>
      <c r="B9" s="261"/>
      <c r="C9" s="261"/>
      <c r="D9" s="261"/>
      <c r="E9" s="22"/>
      <c r="F9" s="10"/>
      <c r="G9" s="260"/>
      <c r="H9" s="155"/>
      <c r="I9" s="155"/>
      <c r="J9" s="155"/>
      <c r="K9" s="155"/>
    </row>
    <row r="10" spans="1:11" s="264" customFormat="1" ht="14.25" customHeight="1" x14ac:dyDescent="0.2">
      <c r="A10" s="37" t="s">
        <v>256</v>
      </c>
      <c r="B10" s="199">
        <v>4.3</v>
      </c>
      <c r="C10" s="199">
        <v>3.5</v>
      </c>
      <c r="D10" s="199">
        <v>59.8</v>
      </c>
      <c r="E10" s="200">
        <v>0.24</v>
      </c>
      <c r="F10" s="262"/>
      <c r="G10" s="263"/>
      <c r="H10" s="262"/>
      <c r="I10" s="262"/>
      <c r="J10" s="262"/>
      <c r="K10" s="262"/>
    </row>
    <row r="11" spans="1:11" s="264" customFormat="1" ht="14.25" customHeight="1" x14ac:dyDescent="0.2">
      <c r="A11" s="273" t="s">
        <v>258</v>
      </c>
      <c r="B11" s="199"/>
      <c r="C11" s="199"/>
      <c r="D11" s="199"/>
      <c r="E11" s="200"/>
      <c r="F11" s="262"/>
      <c r="G11" s="265"/>
      <c r="H11" s="262"/>
      <c r="I11" s="262"/>
      <c r="J11" s="262"/>
      <c r="K11" s="262"/>
    </row>
    <row r="12" spans="1:11" s="264" customFormat="1" ht="14.25" customHeight="1" x14ac:dyDescent="0.2">
      <c r="A12" s="37" t="s">
        <v>257</v>
      </c>
      <c r="B12" s="199">
        <v>112</v>
      </c>
      <c r="C12" s="199">
        <v>115</v>
      </c>
      <c r="D12" s="199">
        <v>1010.7</v>
      </c>
      <c r="E12" s="266">
        <v>10.76</v>
      </c>
      <c r="F12" s="262"/>
      <c r="G12" s="263"/>
      <c r="H12" s="262"/>
      <c r="I12" s="262"/>
      <c r="J12" s="262"/>
      <c r="K12" s="262"/>
    </row>
    <row r="13" spans="1:11" s="264" customFormat="1" ht="14.25" customHeight="1" x14ac:dyDescent="0.2">
      <c r="A13" s="273" t="s">
        <v>259</v>
      </c>
      <c r="B13" s="267"/>
      <c r="C13" s="267"/>
      <c r="D13" s="267"/>
      <c r="E13" s="268"/>
      <c r="F13" s="262"/>
      <c r="G13" s="265"/>
      <c r="H13" s="262"/>
      <c r="I13" s="262"/>
      <c r="J13" s="262"/>
      <c r="K13" s="262"/>
    </row>
    <row r="14" spans="1:11" ht="14.25" customHeight="1" x14ac:dyDescent="0.2">
      <c r="A14" s="23" t="s">
        <v>93</v>
      </c>
      <c r="B14" s="216" t="s">
        <v>494</v>
      </c>
      <c r="C14" s="216" t="s">
        <v>510</v>
      </c>
      <c r="D14" s="269" t="s">
        <v>397</v>
      </c>
      <c r="E14" s="270" t="s">
        <v>398</v>
      </c>
      <c r="F14" s="10"/>
      <c r="G14" s="23"/>
      <c r="H14" s="1"/>
      <c r="I14" s="1"/>
      <c r="J14" s="1"/>
      <c r="K14" s="1"/>
    </row>
    <row r="15" spans="1:11" ht="14.25" customHeight="1" x14ac:dyDescent="0.2">
      <c r="A15" s="23" t="s">
        <v>102</v>
      </c>
      <c r="B15" s="216" t="s">
        <v>495</v>
      </c>
      <c r="C15" s="216" t="s">
        <v>511</v>
      </c>
      <c r="D15" s="269" t="s">
        <v>399</v>
      </c>
      <c r="E15" s="270" t="s">
        <v>400</v>
      </c>
      <c r="F15" s="10"/>
      <c r="G15" s="23"/>
      <c r="H15" s="1"/>
      <c r="I15" s="1"/>
      <c r="J15" s="1"/>
      <c r="K15" s="1"/>
    </row>
    <row r="16" spans="1:11" ht="14.25" customHeight="1" x14ac:dyDescent="0.2">
      <c r="A16" s="23" t="s">
        <v>0</v>
      </c>
      <c r="B16" s="216" t="s">
        <v>496</v>
      </c>
      <c r="C16" s="216" t="s">
        <v>512</v>
      </c>
      <c r="D16" s="269" t="s">
        <v>401</v>
      </c>
      <c r="E16" s="270" t="s">
        <v>402</v>
      </c>
      <c r="F16" s="10"/>
      <c r="G16" s="23"/>
      <c r="H16" s="1"/>
      <c r="I16" s="1"/>
      <c r="J16" s="1"/>
      <c r="K16" s="1"/>
    </row>
    <row r="17" spans="1:11" ht="14.25" customHeight="1" x14ac:dyDescent="0.2">
      <c r="A17" s="23" t="s">
        <v>447</v>
      </c>
      <c r="B17" s="216" t="s">
        <v>497</v>
      </c>
      <c r="C17" s="216" t="s">
        <v>513</v>
      </c>
      <c r="D17" s="269" t="s">
        <v>403</v>
      </c>
      <c r="E17" s="270" t="s">
        <v>404</v>
      </c>
      <c r="F17" s="10"/>
      <c r="G17" s="23"/>
      <c r="H17" s="1"/>
      <c r="I17" s="1"/>
      <c r="J17" s="1"/>
      <c r="K17" s="1"/>
    </row>
    <row r="18" spans="1:11" ht="14.25" customHeight="1" x14ac:dyDescent="0.2">
      <c r="A18" s="23" t="s">
        <v>1</v>
      </c>
      <c r="B18" s="216" t="s">
        <v>498</v>
      </c>
      <c r="C18" s="216" t="s">
        <v>514</v>
      </c>
      <c r="D18" s="269" t="s">
        <v>405</v>
      </c>
      <c r="E18" s="270" t="s">
        <v>406</v>
      </c>
      <c r="F18" s="10"/>
      <c r="G18" s="23"/>
      <c r="H18" s="1"/>
      <c r="I18" s="1"/>
      <c r="J18" s="1"/>
      <c r="K18" s="1"/>
    </row>
    <row r="19" spans="1:11" ht="14.25" customHeight="1" x14ac:dyDescent="0.2">
      <c r="A19" s="23" t="s">
        <v>453</v>
      </c>
      <c r="B19" s="216" t="s">
        <v>499</v>
      </c>
      <c r="C19" s="216" t="s">
        <v>515</v>
      </c>
      <c r="D19" s="269" t="s">
        <v>407</v>
      </c>
      <c r="E19" s="270" t="s">
        <v>408</v>
      </c>
      <c r="F19" s="10"/>
      <c r="G19" s="23"/>
      <c r="H19" s="1"/>
      <c r="I19" s="1"/>
      <c r="J19" s="1"/>
      <c r="K19" s="1"/>
    </row>
    <row r="20" spans="1:11" ht="14.25" customHeight="1" x14ac:dyDescent="0.2">
      <c r="A20" s="23" t="s">
        <v>456</v>
      </c>
      <c r="B20" s="216" t="s">
        <v>500</v>
      </c>
      <c r="C20" s="216" t="s">
        <v>516</v>
      </c>
      <c r="D20" s="269" t="s">
        <v>409</v>
      </c>
      <c r="E20" s="270" t="s">
        <v>410</v>
      </c>
      <c r="F20" s="10"/>
      <c r="G20" s="23"/>
      <c r="H20" s="1"/>
      <c r="I20" s="1"/>
      <c r="J20" s="1"/>
      <c r="K20" s="1"/>
    </row>
    <row r="21" spans="1:11" ht="14.25" customHeight="1" x14ac:dyDescent="0.2">
      <c r="A21" s="23" t="s">
        <v>458</v>
      </c>
      <c r="B21" s="216" t="s">
        <v>501</v>
      </c>
      <c r="C21" s="216" t="s">
        <v>517</v>
      </c>
      <c r="D21" s="269" t="s">
        <v>411</v>
      </c>
      <c r="E21" s="270" t="s">
        <v>412</v>
      </c>
      <c r="F21" s="10"/>
      <c r="G21" s="23"/>
      <c r="H21" s="1"/>
      <c r="I21" s="1"/>
      <c r="J21" s="1"/>
      <c r="K21" s="1"/>
    </row>
    <row r="22" spans="1:11" ht="14.25" customHeight="1" x14ac:dyDescent="0.2">
      <c r="A22" s="23" t="s">
        <v>460</v>
      </c>
      <c r="B22" s="216" t="s">
        <v>502</v>
      </c>
      <c r="C22" s="216" t="s">
        <v>518</v>
      </c>
      <c r="D22" s="269" t="s">
        <v>413</v>
      </c>
      <c r="E22" s="270" t="s">
        <v>414</v>
      </c>
      <c r="F22" s="10"/>
      <c r="G22" s="23"/>
      <c r="H22" s="1"/>
      <c r="I22" s="1"/>
      <c r="J22" s="1"/>
      <c r="K22" s="1"/>
    </row>
    <row r="23" spans="1:11" ht="14.25" customHeight="1" x14ac:dyDescent="0.2">
      <c r="A23" s="23" t="s">
        <v>466</v>
      </c>
      <c r="B23" s="216" t="s">
        <v>503</v>
      </c>
      <c r="C23" s="216" t="s">
        <v>519</v>
      </c>
      <c r="D23" s="269" t="s">
        <v>415</v>
      </c>
      <c r="E23" s="270" t="s">
        <v>416</v>
      </c>
      <c r="F23" s="10"/>
      <c r="G23" s="23"/>
      <c r="H23" s="1"/>
      <c r="I23" s="1"/>
      <c r="J23" s="1"/>
      <c r="K23" s="1"/>
    </row>
    <row r="24" spans="1:11" ht="14.25" customHeight="1" x14ac:dyDescent="0.2">
      <c r="A24" s="23" t="s">
        <v>491</v>
      </c>
      <c r="B24" s="216" t="s">
        <v>504</v>
      </c>
      <c r="C24" s="216" t="s">
        <v>520</v>
      </c>
      <c r="D24" s="269" t="s">
        <v>417</v>
      </c>
      <c r="E24" s="270" t="s">
        <v>418</v>
      </c>
      <c r="F24" s="10"/>
      <c r="G24" s="23"/>
      <c r="H24" s="1"/>
      <c r="I24" s="1"/>
      <c r="J24" s="1"/>
      <c r="K24" s="1"/>
    </row>
    <row r="25" spans="1:11" ht="14.25" customHeight="1" x14ac:dyDescent="0.2">
      <c r="A25" s="23" t="s">
        <v>2</v>
      </c>
      <c r="B25" s="216" t="s">
        <v>505</v>
      </c>
      <c r="C25" s="216" t="s">
        <v>521</v>
      </c>
      <c r="D25" s="269" t="s">
        <v>419</v>
      </c>
      <c r="E25" s="270" t="s">
        <v>420</v>
      </c>
      <c r="F25" s="10"/>
      <c r="G25" s="23"/>
      <c r="H25" s="1"/>
      <c r="I25" s="1"/>
      <c r="J25" s="1"/>
      <c r="K25" s="1"/>
    </row>
    <row r="26" spans="1:11" ht="14.25" customHeight="1" x14ac:dyDescent="0.2">
      <c r="A26" s="23" t="s">
        <v>3</v>
      </c>
      <c r="B26" s="216" t="s">
        <v>506</v>
      </c>
      <c r="C26" s="216" t="s">
        <v>522</v>
      </c>
      <c r="D26" s="269" t="s">
        <v>421</v>
      </c>
      <c r="E26" s="270" t="s">
        <v>422</v>
      </c>
      <c r="F26" s="10"/>
      <c r="G26" s="23"/>
      <c r="H26" s="1"/>
      <c r="I26" s="1"/>
      <c r="J26" s="1"/>
      <c r="K26" s="1"/>
    </row>
    <row r="27" spans="1:11" ht="14.25" customHeight="1" x14ac:dyDescent="0.2">
      <c r="A27" s="23" t="s">
        <v>490</v>
      </c>
      <c r="B27" s="216" t="s">
        <v>507</v>
      </c>
      <c r="C27" s="216" t="s">
        <v>523</v>
      </c>
      <c r="D27" s="269" t="s">
        <v>423</v>
      </c>
      <c r="E27" s="270" t="s">
        <v>424</v>
      </c>
      <c r="F27" s="10"/>
      <c r="G27" s="23"/>
      <c r="H27" s="1"/>
      <c r="I27" s="1"/>
      <c r="J27" s="1"/>
      <c r="K27" s="1"/>
    </row>
    <row r="28" spans="1:11" ht="14.25" customHeight="1" x14ac:dyDescent="0.2">
      <c r="A28" s="23" t="s">
        <v>4</v>
      </c>
      <c r="B28" s="216" t="s">
        <v>508</v>
      </c>
      <c r="C28" s="216" t="s">
        <v>524</v>
      </c>
      <c r="D28" s="269" t="s">
        <v>425</v>
      </c>
      <c r="E28" s="270" t="s">
        <v>426</v>
      </c>
      <c r="F28" s="10"/>
      <c r="G28" s="23"/>
      <c r="H28" s="1"/>
      <c r="I28" s="1"/>
      <c r="J28" s="1"/>
      <c r="K28" s="1"/>
    </row>
    <row r="29" spans="1:11" ht="14.25" customHeight="1" x14ac:dyDescent="0.2">
      <c r="A29" s="23" t="s">
        <v>5</v>
      </c>
      <c r="B29" s="216" t="s">
        <v>509</v>
      </c>
      <c r="C29" s="216" t="s">
        <v>525</v>
      </c>
      <c r="D29" s="269" t="s">
        <v>427</v>
      </c>
      <c r="E29" s="270" t="s">
        <v>428</v>
      </c>
      <c r="F29" s="10"/>
      <c r="G29" s="23"/>
      <c r="H29" s="1"/>
      <c r="I29" s="1"/>
      <c r="J29" s="1"/>
      <c r="K29" s="1"/>
    </row>
    <row r="30" spans="1:11" x14ac:dyDescent="0.2">
      <c r="F30" s="10"/>
    </row>
    <row r="31" spans="1:11" ht="14.25" customHeight="1" x14ac:dyDescent="0.2">
      <c r="A31" s="2" t="s">
        <v>526</v>
      </c>
    </row>
    <row r="32" spans="1:11" ht="39" customHeight="1" x14ac:dyDescent="0.2">
      <c r="A32" s="518" t="s">
        <v>483</v>
      </c>
      <c r="B32" s="518"/>
      <c r="C32" s="518"/>
      <c r="D32" s="518"/>
      <c r="E32" s="518"/>
    </row>
    <row r="33" spans="1:5" ht="14.25" customHeight="1" x14ac:dyDescent="0.2">
      <c r="A33" s="274" t="s">
        <v>871</v>
      </c>
      <c r="B33" s="274"/>
      <c r="C33" s="274"/>
      <c r="D33" s="274"/>
      <c r="E33" s="274"/>
    </row>
    <row r="34" spans="1:5" ht="39" customHeight="1" x14ac:dyDescent="0.2">
      <c r="A34" s="514" t="s">
        <v>527</v>
      </c>
      <c r="B34" s="514"/>
      <c r="C34" s="515"/>
      <c r="D34" s="515"/>
      <c r="E34" s="515"/>
    </row>
    <row r="35" spans="1:5" x14ac:dyDescent="0.2">
      <c r="A35" s="24"/>
    </row>
    <row r="36" spans="1:5" ht="12.75" customHeight="1" x14ac:dyDescent="0.2">
      <c r="A36" s="513"/>
      <c r="B36" s="513"/>
      <c r="C36" s="513"/>
      <c r="D36" s="513"/>
      <c r="E36" s="513"/>
    </row>
    <row r="37" spans="1:5" x14ac:dyDescent="0.2">
      <c r="A37" s="264"/>
      <c r="B37" s="264"/>
      <c r="C37" s="264"/>
      <c r="D37" s="264"/>
      <c r="E37" s="264"/>
    </row>
  </sheetData>
  <mergeCells count="8">
    <mergeCell ref="A36:E36"/>
    <mergeCell ref="A34:E34"/>
    <mergeCell ref="A1:E1"/>
    <mergeCell ref="A4:A7"/>
    <mergeCell ref="B4:E4"/>
    <mergeCell ref="A32:E32"/>
    <mergeCell ref="B5:D5"/>
    <mergeCell ref="B6:D6"/>
  </mergeCells>
  <phoneticPr fontId="3"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Zakresy nazwane</vt:lpstr>
      </vt:variant>
      <vt:variant>
        <vt:i4>22</vt:i4>
      </vt:variant>
    </vt:vector>
  </HeadingPairs>
  <TitlesOfParts>
    <vt:vector size="41" baseType="lpstr">
      <vt:lpstr>Dział 7._Chapter 7.</vt:lpstr>
      <vt:lpstr>Spis tablic_Contents</vt:lpstr>
      <vt:lpstr>Tabl.1(268)</vt:lpstr>
      <vt:lpstr>Tabl.2(269)</vt:lpstr>
      <vt:lpstr>Tabl.3(270)</vt:lpstr>
      <vt:lpstr>Tabl.4(271)</vt:lpstr>
      <vt:lpstr>Tabl.5(272)</vt:lpstr>
      <vt:lpstr>Tabl.6(273)</vt:lpstr>
      <vt:lpstr>Tabl.7(274)</vt:lpstr>
      <vt:lpstr>Tabl.8(275)</vt:lpstr>
      <vt:lpstr>Tabl.9(276)</vt:lpstr>
      <vt:lpstr>Tabl.10(277)</vt:lpstr>
      <vt:lpstr>Tabl.11(278)</vt:lpstr>
      <vt:lpstr>Tabl.12(279)</vt:lpstr>
      <vt:lpstr>Tabl.13(280)</vt:lpstr>
      <vt:lpstr>Tabl.14(281)</vt:lpstr>
      <vt:lpstr>Tabl.15(282)</vt:lpstr>
      <vt:lpstr>Tabl.16(283)</vt:lpstr>
      <vt:lpstr>Tabl.17(284)</vt:lpstr>
      <vt:lpstr>'Dział 7._Chapter 7.'!Obszar_wydruku</vt:lpstr>
      <vt:lpstr>'Spis tablic_Contents'!Obszar_wydruku</vt:lpstr>
      <vt:lpstr>'Tabl.1(268)'!Obszar_wydruku</vt:lpstr>
      <vt:lpstr>'Tabl.10(277)'!Obszar_wydruku</vt:lpstr>
      <vt:lpstr>'Tabl.11(278)'!Obszar_wydruku</vt:lpstr>
      <vt:lpstr>'Tabl.12(279)'!Obszar_wydruku</vt:lpstr>
      <vt:lpstr>'Tabl.13(280)'!Obszar_wydruku</vt:lpstr>
      <vt:lpstr>'Tabl.14(281)'!Obszar_wydruku</vt:lpstr>
      <vt:lpstr>'Tabl.15(282)'!Obszar_wydruku</vt:lpstr>
      <vt:lpstr>'Tabl.16(283)'!Obszar_wydruku</vt:lpstr>
      <vt:lpstr>'Tabl.17(284)'!Obszar_wydruku</vt:lpstr>
      <vt:lpstr>'Tabl.2(269)'!Obszar_wydruku</vt:lpstr>
      <vt:lpstr>'Tabl.3(270)'!Obszar_wydruku</vt:lpstr>
      <vt:lpstr>'Tabl.4(271)'!Obszar_wydruku</vt:lpstr>
      <vt:lpstr>'Tabl.5(272)'!Obszar_wydruku</vt:lpstr>
      <vt:lpstr>'Tabl.6(273)'!Obszar_wydruku</vt:lpstr>
      <vt:lpstr>'Tabl.7(274)'!Obszar_wydruku</vt:lpstr>
      <vt:lpstr>'Tabl.8(275)'!Obszar_wydruku</vt:lpstr>
      <vt:lpstr>'Tabl.9(276)'!Obszar_wydruku</vt:lpstr>
      <vt:lpstr>'Tabl.4(271)'!OLE_LINK1</vt:lpstr>
      <vt:lpstr>'Tabl.17(284)'!OLE_LINK5</vt:lpstr>
      <vt:lpstr>'Tabl.4(271)'!OLE_LINK6</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Bies Joanna</cp:lastModifiedBy>
  <cp:lastPrinted>2019-10-28T09:43:00Z</cp:lastPrinted>
  <dcterms:created xsi:type="dcterms:W3CDTF">2012-06-11T10:25:26Z</dcterms:created>
  <dcterms:modified xsi:type="dcterms:W3CDTF">2019-11-28T09:37:41Z</dcterms:modified>
</cp:coreProperties>
</file>