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defaultThemeVersion="124226"/>
  <mc:AlternateContent xmlns:mc="http://schemas.openxmlformats.org/markup-compatibility/2006">
    <mc:Choice Requires="x15">
      <x15ac:absPath xmlns:x15ac="http://schemas.microsoft.com/office/spreadsheetml/2010/11/ac" url="\\cmfgus01a\D19b\W5\Ochrona_srodowiska\OCHRONA ŚRODOWISKA 2019\EXCEL\"/>
    </mc:Choice>
  </mc:AlternateContent>
  <bookViews>
    <workbookView xWindow="0" yWindow="0" windowWidth="28800" windowHeight="12435" tabRatio="888"/>
  </bookViews>
  <sheets>
    <sheet name="Rozdział 5._Chapter 5." sheetId="75" r:id="rId1"/>
    <sheet name="Spis tablic_Contents" sheetId="76" r:id="rId2"/>
    <sheet name="TABL. 1(164)" sheetId="1" r:id="rId3"/>
    <sheet name="TABL. 2(165)" sheetId="4" r:id="rId4"/>
    <sheet name="TABL. 3(166)" sheetId="2" r:id="rId5"/>
    <sheet name="TABL. 4(167)" sheetId="5" r:id="rId6"/>
    <sheet name="TABL. 5(168)" sheetId="13" r:id="rId7"/>
    <sheet name="TABL. 6(169)" sheetId="14" r:id="rId8"/>
    <sheet name="TABL. 7(170)" sheetId="15" r:id="rId9"/>
    <sheet name="TABL. 8(171)" sheetId="82" r:id="rId10"/>
    <sheet name="TABL. 9(172)" sheetId="17" r:id="rId11"/>
    <sheet name="TABL. 10(173)" sheetId="18" r:id="rId12"/>
    <sheet name="TABL. 11(174)" sheetId="20" r:id="rId13"/>
    <sheet name="TABL. 12(175)" sheetId="21" r:id="rId14"/>
    <sheet name="TABL. 13(176)" sheetId="8" r:id="rId15"/>
    <sheet name="TABL. 14(177)" sheetId="81" r:id="rId16"/>
    <sheet name="TABL. 15(178)" sheetId="22" r:id="rId17"/>
    <sheet name="TABL. 16(179)" sheetId="6" r:id="rId18"/>
    <sheet name="TABL. 17(180)" sheetId="9" r:id="rId19"/>
    <sheet name="TABL. 18(181)" sheetId="10" r:id="rId20"/>
    <sheet name="TABL. 19(182)" sheetId="11" r:id="rId21"/>
    <sheet name="TABL. 20(183)" sheetId="12" r:id="rId22"/>
    <sheet name="TABL. 21(184)" sheetId="3" r:id="rId23"/>
    <sheet name="TABL. 22(185)" sheetId="24" r:id="rId24"/>
    <sheet name="TABL. 23(186)" sheetId="30" r:id="rId25"/>
    <sheet name="TABL. 24(187)" sheetId="29" r:id="rId26"/>
    <sheet name="TABL. 25(188)" sheetId="27" r:id="rId27"/>
    <sheet name="TABL. 26(189)" sheetId="26" r:id="rId28"/>
    <sheet name="TABL. 27(190)" sheetId="25" r:id="rId29"/>
    <sheet name="TABL. 28(191)" sheetId="23" r:id="rId30"/>
    <sheet name="TABL. 29(192)" sheetId="31" r:id="rId31"/>
    <sheet name="TABL. 30(193)" sheetId="32" r:id="rId32"/>
    <sheet name="TABL. 31(194)" sheetId="36" r:id="rId33"/>
    <sheet name="TABL. 32(195)" sheetId="35" r:id="rId34"/>
    <sheet name="TABL. 33(196)" sheetId="34" r:id="rId35"/>
    <sheet name="TABL. 34(197)" sheetId="33" r:id="rId36"/>
    <sheet name="TABL. 35(198)" sheetId="41" r:id="rId37"/>
    <sheet name="TABL. 36(199)" sheetId="40" r:id="rId38"/>
    <sheet name="TABL. 37(200)" sheetId="42" r:id="rId39"/>
    <sheet name="TABL. 38(201)" sheetId="80" r:id="rId40"/>
    <sheet name="TABL. 39(202)" sheetId="43" r:id="rId41"/>
    <sheet name="TABL. 40(203)" sheetId="44" r:id="rId42"/>
    <sheet name="TABL. 41(204)" sheetId="38" r:id="rId43"/>
    <sheet name="TABL. 42(205)" sheetId="39" r:id="rId44"/>
    <sheet name="TABL. 43(206)" sheetId="37" r:id="rId45"/>
    <sheet name="TABL. 44(207)" sheetId="57" r:id="rId46"/>
    <sheet name="TABL. 45(208)" sheetId="55" r:id="rId47"/>
    <sheet name="TABL. 46(209)" sheetId="54" r:id="rId48"/>
    <sheet name="TABL. 47(210)" sheetId="53" r:id="rId49"/>
    <sheet name="TABL. 48(211)" sheetId="52" r:id="rId50"/>
    <sheet name="TABL. 49(212)" sheetId="51" r:id="rId51"/>
    <sheet name="TABL. 50(213)" sheetId="77" r:id="rId52"/>
    <sheet name="TABL. 51(214)" sheetId="49" r:id="rId53"/>
    <sheet name="TABL. 52(215)" sheetId="48" r:id="rId54"/>
    <sheet name="TABL. 53(216)" sheetId="47" r:id="rId55"/>
    <sheet name="TABL. 54(217)" sheetId="46" r:id="rId56"/>
    <sheet name="TABL. 55(218)" sheetId="45" r:id="rId57"/>
    <sheet name="TABL. 56(219)" sheetId="62" r:id="rId58"/>
    <sheet name="TABL. 57(220)" sheetId="65" r:id="rId59"/>
    <sheet name="TABL. 58(221)" sheetId="64" r:id="rId60"/>
    <sheet name="TABL. 59(222)" sheetId="63" r:id="rId61"/>
    <sheet name="TABL. 60(223)" sheetId="61" r:id="rId62"/>
    <sheet name="TABL. 61(224)" sheetId="60" r:id="rId63"/>
    <sheet name="TABL. 62(225)" sheetId="59" r:id="rId64"/>
    <sheet name="TABL. 63(226)" sheetId="58" r:id="rId65"/>
    <sheet name="TABL. 64(227)" sheetId="73" r:id="rId66"/>
    <sheet name="TABL. 65(228)" sheetId="72" r:id="rId67"/>
    <sheet name="TABL. 66(229)" sheetId="71" r:id="rId68"/>
    <sheet name="TABL. 67(230)" sheetId="70" r:id="rId69"/>
    <sheet name="TABL. 68(231)" sheetId="69" r:id="rId70"/>
    <sheet name="TABL. 69(232)" sheetId="68" r:id="rId71"/>
    <sheet name="TABL. 70(233)" sheetId="67" r:id="rId72"/>
    <sheet name="TABL. 71(234)" sheetId="66" r:id="rId73"/>
    <sheet name="TABL. 72(235)" sheetId="74" r:id="rId74"/>
  </sheets>
  <externalReferences>
    <externalReference r:id="rId75"/>
  </externalReferences>
  <definedNames>
    <definedName name="_GoBack" localSheetId="3">'TABL. 2(165)'!$J$12</definedName>
    <definedName name="_Hlk135446789" localSheetId="20">'TABL. 19(182)'!$B$9</definedName>
    <definedName name="_xlnm.Print_Area" localSheetId="1">'Spis tablic_Contents'!$A$1:$P$161</definedName>
    <definedName name="_xlnm.Print_Area" localSheetId="12">'TABL. 11(174)'!$A$1:$M$23</definedName>
    <definedName name="_xlnm.Print_Area" localSheetId="13">'TABL. 12(175)'!$A$1:$I$35</definedName>
    <definedName name="_xlnm.Print_Area" localSheetId="14">'TABL. 13(176)'!$A$1:$G$37</definedName>
    <definedName name="_xlnm.Print_Area" localSheetId="15">'TABL. 14(177)'!$A$1:$J$38</definedName>
    <definedName name="_xlnm.Print_Area" localSheetId="16">'TABL. 15(178)'!$A$1:$F$35</definedName>
    <definedName name="_xlnm.Print_Area" localSheetId="17">'TABL. 16(179)'!$A$1:$J$34</definedName>
    <definedName name="_xlnm.Print_Area" localSheetId="18">'TABL. 17(180)'!$A$1:$E$26</definedName>
    <definedName name="_xlnm.Print_Area" localSheetId="19">'TABL. 18(181)'!$A$1:$P$25</definedName>
    <definedName name="_xlnm.Print_Area" localSheetId="20">'TABL. 19(182)'!$A$1:$I$29</definedName>
    <definedName name="_xlnm.Print_Area" localSheetId="3">'TABL. 2(165)'!$A$1:$L$16</definedName>
    <definedName name="_xlnm.Print_Area" localSheetId="21">'TABL. 20(183)'!$A$1:$I$169</definedName>
    <definedName name="_xlnm.Print_Area" localSheetId="22">'TABL. 21(184)'!$A$1:$H$29</definedName>
    <definedName name="_xlnm.Print_Area" localSheetId="23">'TABL. 22(185)'!$A$1:$E$28</definedName>
    <definedName name="_xlnm.Print_Area" localSheetId="24">'TABL. 23(186)'!$A$1:$D$230</definedName>
    <definedName name="_xlnm.Print_Area" localSheetId="25">'TABL. 24(187)'!$A$1:$F$979</definedName>
    <definedName name="_xlnm.Print_Area" localSheetId="26">'TABL. 25(188)'!$A$1:$H$14</definedName>
    <definedName name="_xlnm.Print_Area" localSheetId="27">'TABL. 26(189)'!$A$1:$H$25</definedName>
    <definedName name="_xlnm.Print_Area" localSheetId="28">'TABL. 27(190)'!$A$1:$G$23</definedName>
    <definedName name="_xlnm.Print_Area" localSheetId="29">'TABL. 28(191)'!$A$1:$E$32</definedName>
    <definedName name="_xlnm.Print_Area" localSheetId="30">'TABL. 29(192)'!$A$1:$K$55</definedName>
    <definedName name="_xlnm.Print_Area" localSheetId="31">'TABL. 30(193)'!$A$1:$G$29</definedName>
    <definedName name="_xlnm.Print_Area" localSheetId="32">'TABL. 31(194)'!$A$1:$N$31</definedName>
    <definedName name="_xlnm.Print_Area" localSheetId="33">'TABL. 32(195)'!$A$1:$H$18</definedName>
    <definedName name="_xlnm.Print_Area" localSheetId="34">'TABL. 33(196)'!$A$1:$J$19</definedName>
    <definedName name="_xlnm.Print_Area" localSheetId="35">'TABL. 34(197)'!$A$1:$I$20</definedName>
    <definedName name="_xlnm.Print_Area" localSheetId="36">'TABL. 35(198)'!$A$1:$K$19</definedName>
    <definedName name="_xlnm.Print_Area" localSheetId="37">'TABL. 36(199)'!$A$1:$H$18</definedName>
    <definedName name="_xlnm.Print_Area" localSheetId="38">'TABL. 37(200)'!$A$1:$L$33</definedName>
    <definedName name="_xlnm.Print_Area" localSheetId="40">'TABL. 39(202)'!$A$1:$H$82</definedName>
    <definedName name="_xlnm.Print_Area" localSheetId="5">'TABL. 4(167)'!$A$1:$H$38</definedName>
    <definedName name="_xlnm.Print_Area" localSheetId="41">'TABL. 40(203)'!$A$1:$H$11</definedName>
    <definedName name="_xlnm.Print_Area" localSheetId="42">'TABL. 41(204)'!$A$1:$K$23</definedName>
    <definedName name="_xlnm.Print_Area" localSheetId="43">'TABL. 42(205)'!$A$1:$L$26</definedName>
    <definedName name="_xlnm.Print_Area" localSheetId="44">'TABL. 43(206)'!$A$1:$I$44</definedName>
    <definedName name="_xlnm.Print_Area" localSheetId="45">'TABL. 44(207)'!$A$1:$E$245</definedName>
    <definedName name="_xlnm.Print_Area" localSheetId="46">'TABL. 45(208)'!$A$1:$K$29</definedName>
    <definedName name="_xlnm.Print_Area" localSheetId="47">'TABL. 46(209)'!$A$1:$F$30</definedName>
    <definedName name="_xlnm.Print_Area" localSheetId="48">'TABL. 47(210)'!$A$1:$I$38</definedName>
    <definedName name="_xlnm.Print_Area" localSheetId="49">'TABL. 48(211)'!$A$1:$J$53</definedName>
    <definedName name="_xlnm.Print_Area" localSheetId="50">'TABL. 49(212)'!$A$1:$M$53</definedName>
    <definedName name="_xlnm.Print_Area" localSheetId="6">'TABL. 5(168)'!$A$1:$H$35</definedName>
    <definedName name="_xlnm.Print_Area" localSheetId="51">'TABL. 50(213)'!$A$1:$L$30</definedName>
    <definedName name="_xlnm.Print_Area" localSheetId="52">'TABL. 51(214)'!$A$1:$M$29</definedName>
    <definedName name="_xlnm.Print_Area" localSheetId="53">'TABL. 52(215)'!$A$1:$L$31</definedName>
    <definedName name="_xlnm.Print_Area" localSheetId="54">'TABL. 53(216)'!$A$1:$F$47</definedName>
    <definedName name="_xlnm.Print_Area" localSheetId="55">'TABL. 54(217)'!$A$1:$H$49</definedName>
    <definedName name="_xlnm.Print_Area" localSheetId="56">'TABL. 55(218)'!$A$1:$G$26</definedName>
    <definedName name="_xlnm.Print_Area" localSheetId="57">'TABL. 56(219)'!$A$1:$H$17</definedName>
    <definedName name="_xlnm.Print_Area" localSheetId="58">'TABL. 57(220)'!$A$1:$G$21</definedName>
    <definedName name="_xlnm.Print_Area" localSheetId="59">'TABL. 58(221)'!$A$1:$I$28</definedName>
    <definedName name="_xlnm.Print_Area" localSheetId="60">'TABL. 59(222)'!$A$1:$G$18</definedName>
    <definedName name="_xlnm.Print_Area" localSheetId="7">'TABL. 6(169)'!$A$1:$H$36</definedName>
    <definedName name="_xlnm.Print_Area" localSheetId="62">'TABL. 61(224)'!$A$1:$S$31</definedName>
    <definedName name="_xlnm.Print_Area" localSheetId="63">'TABL. 62(225)'!$A$1:$M$49</definedName>
    <definedName name="_xlnm.Print_Area" localSheetId="64">'TABL. 63(226)'!$A$1:$D$44</definedName>
    <definedName name="_xlnm.Print_Area" localSheetId="65">'TABL. 64(227)'!$A$1:$L$65</definedName>
    <definedName name="_xlnm.Print_Area" localSheetId="67">'TABL. 66(229)'!$A$1:$L$23</definedName>
    <definedName name="_xlnm.Print_Area" localSheetId="68">'TABL. 67(230)'!$A$1:$K$23</definedName>
    <definedName name="_xlnm.Print_Area" localSheetId="69">'TABL. 68(231)'!$A$1:$L$23</definedName>
    <definedName name="_xlnm.Print_Area" localSheetId="70">'TABL. 69(232)'!$A$1:$K$34</definedName>
    <definedName name="_xlnm.Print_Area" localSheetId="8">'TABL. 7(170)'!$A$1:$G$20</definedName>
    <definedName name="_xlnm.Print_Area" localSheetId="71">'TABL. 70(233)'!$A$1:$H$19</definedName>
    <definedName name="_xlnm.Print_Area" localSheetId="72">'TABL. 71(234)'!$A$1:$I$19</definedName>
    <definedName name="_xlnm.Print_Area" localSheetId="73">'TABL. 72(235)'!$A$1:$G$28</definedName>
    <definedName name="_xlnm.Print_Area" localSheetId="9">'TABL. 8(171)'!$A$1:$G$36</definedName>
    <definedName name="_xlnm.Print_Area" localSheetId="10">'TABL. 9(172)'!$A$1:$N$35</definedName>
    <definedName name="OLE_LINK1" localSheetId="25">'TABL. 24(187)'!$A$821</definedName>
    <definedName name="OLE_LINK22" localSheetId="20">'TABL. 19(182)'!$A$28</definedName>
    <definedName name="OLE_LINK34" localSheetId="21">'TABL. 20(183)'!$B$2</definedName>
    <definedName name="OLE_LINK36" localSheetId="21">'TABL. 20(183)'!#REF!</definedName>
    <definedName name="OLE_LINK38" localSheetId="21">'TABL. 20(183)'!#REF!</definedName>
    <definedName name="OLE_LINK40" localSheetId="21">'TABL. 20(183)'!#REF!</definedName>
    <definedName name="OLE_LINK42" localSheetId="21">'TABL. 20(183)'!$B$7</definedName>
    <definedName name="OLE_LINK44" localSheetId="21">'TABL. 20(183)'!$A$5</definedName>
    <definedName name="OLE_LINK5" localSheetId="52">'TABL. 51(214)'!$A$28</definedName>
  </definedNames>
  <calcPr calcId="152511"/>
</workbook>
</file>

<file path=xl/calcChain.xml><?xml version="1.0" encoding="utf-8"?>
<calcChain xmlns="http://schemas.openxmlformats.org/spreadsheetml/2006/main">
  <c r="F8" i="15" l="1"/>
  <c r="E8" i="15"/>
  <c r="D8" i="15"/>
  <c r="B8" i="15"/>
  <c r="B9" i="55" l="1"/>
  <c r="C9" i="55"/>
  <c r="D9" i="55"/>
  <c r="E9" i="55"/>
  <c r="F9" i="55"/>
  <c r="G9" i="55"/>
  <c r="H9" i="55"/>
  <c r="I9" i="55"/>
  <c r="J9" i="55"/>
  <c r="K9" i="55"/>
  <c r="B10" i="55"/>
  <c r="C10" i="55"/>
  <c r="D10" i="55"/>
  <c r="E10" i="55"/>
  <c r="F10" i="55"/>
  <c r="G10" i="55"/>
  <c r="H10" i="55"/>
  <c r="I10" i="55"/>
  <c r="J10" i="55"/>
  <c r="K10" i="55"/>
  <c r="B11" i="55"/>
  <c r="C11" i="55"/>
  <c r="D11" i="55"/>
  <c r="E11" i="55"/>
  <c r="F11" i="55"/>
  <c r="G11" i="55"/>
  <c r="H11" i="55"/>
  <c r="I11" i="55"/>
  <c r="J11" i="55"/>
  <c r="K11" i="55"/>
  <c r="B12" i="55"/>
  <c r="C12" i="55"/>
  <c r="D12" i="55"/>
  <c r="E12" i="55"/>
  <c r="F12" i="55"/>
  <c r="G12" i="55"/>
  <c r="H12" i="55"/>
  <c r="I12" i="55"/>
  <c r="J12" i="55"/>
  <c r="K12" i="55"/>
  <c r="B13" i="55"/>
  <c r="C13" i="55"/>
  <c r="D13" i="55"/>
  <c r="E13" i="55"/>
  <c r="F13" i="55"/>
  <c r="G13" i="55"/>
  <c r="H13" i="55"/>
  <c r="I13" i="55"/>
  <c r="J13" i="55"/>
  <c r="K13" i="55"/>
  <c r="B14" i="55"/>
  <c r="C14" i="55"/>
  <c r="D14" i="55"/>
  <c r="E14" i="55"/>
  <c r="F14" i="55"/>
  <c r="G14" i="55"/>
  <c r="H14" i="55"/>
  <c r="I14" i="55"/>
  <c r="J14" i="55"/>
  <c r="K14" i="55"/>
  <c r="B15" i="55"/>
  <c r="C15" i="55"/>
  <c r="D15" i="55"/>
  <c r="E15" i="55"/>
  <c r="F15" i="55"/>
  <c r="G15" i="55"/>
  <c r="H15" i="55"/>
  <c r="I15" i="55"/>
  <c r="J15" i="55"/>
  <c r="K15" i="55"/>
  <c r="B16" i="55"/>
  <c r="C16" i="55"/>
  <c r="D16" i="55"/>
  <c r="E16" i="55"/>
  <c r="F16" i="55"/>
  <c r="G16" i="55"/>
  <c r="H16" i="55"/>
  <c r="I16" i="55"/>
  <c r="J16" i="55"/>
  <c r="K16" i="55"/>
  <c r="B17" i="55"/>
  <c r="C17" i="55"/>
  <c r="D17" i="55"/>
  <c r="E17" i="55"/>
  <c r="F17" i="55"/>
  <c r="G17" i="55"/>
  <c r="H17" i="55"/>
  <c r="I17" i="55"/>
  <c r="J17" i="55"/>
  <c r="K17" i="55"/>
  <c r="B18" i="55"/>
  <c r="C18" i="55"/>
  <c r="D18" i="55"/>
  <c r="E18" i="55"/>
  <c r="F18" i="55"/>
  <c r="G18" i="55"/>
  <c r="H18" i="55"/>
  <c r="I18" i="55"/>
  <c r="J18" i="55"/>
  <c r="K18" i="55"/>
  <c r="B19" i="55"/>
  <c r="C19" i="55"/>
  <c r="D19" i="55"/>
  <c r="E19" i="55"/>
  <c r="F19" i="55"/>
  <c r="G19" i="55"/>
  <c r="H19" i="55"/>
  <c r="I19" i="55"/>
  <c r="J19" i="55"/>
  <c r="K19" i="55"/>
  <c r="B20" i="55"/>
  <c r="C20" i="55"/>
  <c r="D20" i="55"/>
  <c r="E20" i="55"/>
  <c r="F20" i="55"/>
  <c r="G20" i="55"/>
  <c r="H20" i="55"/>
  <c r="I20" i="55"/>
  <c r="J20" i="55"/>
  <c r="K20" i="55"/>
  <c r="B21" i="55"/>
  <c r="C21" i="55"/>
  <c r="D21" i="55"/>
  <c r="E21" i="55"/>
  <c r="F21" i="55"/>
  <c r="G21" i="55"/>
  <c r="H21" i="55"/>
  <c r="I21" i="55"/>
  <c r="J21" i="55"/>
  <c r="K21" i="55"/>
  <c r="B22" i="55"/>
  <c r="C22" i="55"/>
  <c r="D22" i="55"/>
  <c r="E22" i="55"/>
  <c r="F22" i="55"/>
  <c r="G22" i="55"/>
  <c r="H22" i="55"/>
  <c r="I22" i="55"/>
  <c r="J22" i="55"/>
  <c r="K22" i="55"/>
  <c r="B23" i="55"/>
  <c r="C23" i="55"/>
  <c r="D23" i="55"/>
  <c r="E23" i="55"/>
  <c r="F23" i="55"/>
  <c r="G23" i="55"/>
  <c r="H23" i="55"/>
  <c r="I23" i="55"/>
  <c r="J23" i="55"/>
  <c r="K23" i="55"/>
  <c r="B24" i="55"/>
  <c r="C24" i="55"/>
  <c r="D24" i="55"/>
  <c r="E24" i="55"/>
  <c r="F24" i="55"/>
  <c r="G24" i="55"/>
  <c r="H24" i="55"/>
  <c r="I24" i="55"/>
  <c r="J24" i="55"/>
  <c r="K24" i="55"/>
  <c r="B7" i="55"/>
  <c r="C7" i="55"/>
  <c r="D7" i="55"/>
  <c r="E7" i="55"/>
  <c r="F7" i="55"/>
  <c r="G7" i="55"/>
  <c r="H7" i="55"/>
  <c r="I7" i="55"/>
  <c r="J7" i="55"/>
  <c r="K7" i="55"/>
</calcChain>
</file>

<file path=xl/sharedStrings.xml><?xml version="1.0" encoding="utf-8"?>
<sst xmlns="http://schemas.openxmlformats.org/spreadsheetml/2006/main" count="6655" uniqueCount="3531">
  <si>
    <t xml:space="preserve">   Góra Dębowa koło Mławy </t>
  </si>
  <si>
    <t xml:space="preserve">   Jezioro Karaś </t>
  </si>
  <si>
    <t xml:space="preserve">   Jodły Ostrzeszowskie </t>
  </si>
  <si>
    <t xml:space="preserve">   Dolina Grabowej  </t>
  </si>
  <si>
    <t xml:space="preserve">   Dolina Krąpieli  </t>
  </si>
  <si>
    <t xml:space="preserve">   Dolina Radwi, Chocieli i Chotli </t>
  </si>
  <si>
    <t xml:space="preserve">   Dziczy Las  </t>
  </si>
  <si>
    <t xml:space="preserve">   Jezioro Dobropolskie </t>
  </si>
  <si>
    <t xml:space="preserve">   Ostoja Wełtyńska </t>
  </si>
  <si>
    <t>Areas lying on the sea</t>
  </si>
  <si>
    <t xml:space="preserve">Tytoń szlachetny </t>
  </si>
  <si>
    <t xml:space="preserve">Żeń-szeń pięciolistny </t>
  </si>
  <si>
    <t xml:space="preserve">Szałwia czerwona </t>
  </si>
  <si>
    <t xml:space="preserve">Sorgo </t>
  </si>
  <si>
    <t xml:space="preserve">Sorgo cukrowe </t>
  </si>
  <si>
    <t xml:space="preserve">Stevia </t>
  </si>
  <si>
    <t xml:space="preserve">Szczur wędrowny </t>
  </si>
  <si>
    <t>Brzeziny, Spała, Leśny Zakład Doświadczalny SGGW w Warszawie</t>
  </si>
  <si>
    <t xml:space="preserve">GAME ANIMALS IN NATIONAL PARKS </t>
  </si>
  <si>
    <t xml:space="preserve">Muszka owocowa (linia komórkowa) </t>
  </si>
  <si>
    <t xml:space="preserve">The structure of            </t>
  </si>
  <si>
    <t>below 5 hives apiaries</t>
  </si>
  <si>
    <t xml:space="preserve">Struktura pasiek:    </t>
  </si>
  <si>
    <t xml:space="preserve"> do 5 pni  </t>
  </si>
  <si>
    <t>S o u r c e: data of the Polish Beekeeping  Association.</t>
  </si>
  <si>
    <t>Ź r ó d ł o: dane Dyrekcji Generalnej Lasów Państwowych i Polskiego Związku Łowieckiego.</t>
  </si>
  <si>
    <t>SPIS TABLIC</t>
  </si>
  <si>
    <t>Przejdź do spisu tablic</t>
  </si>
  <si>
    <t>Documentation sites</t>
  </si>
  <si>
    <t>S o u r c e: data of the General Directorate  for Environmental Protection.</t>
  </si>
  <si>
    <t>S o u r c e: data of the General Directorate for Environmental Protection.</t>
  </si>
  <si>
    <t>ZWIERZĄT ŁOWNYCH W PARKACH NARODOWYCH</t>
  </si>
  <si>
    <t>LICZEBNOŚĆ ZWIERZYNY ORAZ WYKONANA REDUKCJA OGÓŁEM WYBRANYCH GATUNKÓW</t>
  </si>
  <si>
    <t xml:space="preserve">   Dolina Oleśnicy i Potoku Boguszyckiego </t>
  </si>
  <si>
    <t xml:space="preserve">                           </t>
  </si>
  <si>
    <t>POMNIKI PRZYRODY</t>
  </si>
  <si>
    <t xml:space="preserve">WYZNACZONE NA PODSTAWIE „KONWENCJI O OBSZARACH WODNO-BŁOTNYCH MAJĄCYCH   </t>
  </si>
  <si>
    <t xml:space="preserve">ZNACZENIE MIĘDZYNARODOWE, ZWŁASZCZA JAKO ŚRODOWISKO ŻYCIOWE PTACTWA WODNEGO” </t>
  </si>
  <si>
    <t xml:space="preserve">WETLANDS OF INTERNATIONAL IMPORTANCE (RAMSAR AREAS) DESIGNATED ON THE BASIS OF "THE </t>
  </si>
  <si>
    <t>CONVENTION ON WETLANDS OF INTERNATIONAL IMPORTANCEESPECIALLY AS WATERFOWL HABITAT"</t>
  </si>
  <si>
    <t xml:space="preserve">OBSZARY WODNO-BŁOTNE O MIĘDZYNARODOWYM ZNACZENIU (OBSZARY RAMSAR) </t>
  </si>
  <si>
    <t>BIOSPHERE RESERVES IN POLAND</t>
  </si>
  <si>
    <t xml:space="preserve">w tym: </t>
  </si>
  <si>
    <t>of which:</t>
  </si>
  <si>
    <t xml:space="preserve">Czechy  </t>
  </si>
  <si>
    <t>the Czech Republic</t>
  </si>
  <si>
    <t>REZERWATY BIOSFERY W POLSCE</t>
  </si>
  <si>
    <t>BOTANICAL AND ZOOLOGICAL GARDENS BY VOIVODSHIPS</t>
  </si>
  <si>
    <t>OGRODY BOTANICZNE I ZOOLOGICZNE WEDŁUG WOJEWÓDZTW</t>
  </si>
  <si>
    <t>ZAGROŻENIE FLORY WEDŁUG „POLSKIEJ CZERWONEJ KSIĘGI ROŚLIN”</t>
  </si>
  <si>
    <t xml:space="preserve">SZACUNKOWE LICZBY GATUNKÓW ZWIERZĄT WYŻSZYCH I WSZYSTKICH RAZEM OPISANYCH W SKALI ŚWIATA I KRAJU  </t>
  </si>
  <si>
    <t>WYŻSZYCH JEDNOSTEK SYSTEMATYCZNYCH</t>
  </si>
  <si>
    <t>TOTAL LIST OF CLASSIFIED SPECIES OF ANIMALS RESTRICTED TO HIGHER SYSTEMATIC UNITS</t>
  </si>
  <si>
    <t xml:space="preserve">ŁĄCZNE ZESTAWIENIE SKLASYFIKOWANYCH GATUNKÓW ZWIERZĄT OGRANICZAJĄCE SIĘ DO </t>
  </si>
  <si>
    <t xml:space="preserve">Currently reporducting in </t>
  </si>
  <si>
    <t xml:space="preserve">the country (regularly </t>
  </si>
  <si>
    <t>or irregularly)(REPR)</t>
  </si>
  <si>
    <t xml:space="preserve">Introduced, carried and </t>
  </si>
  <si>
    <t>originating from captivity (INTR)</t>
  </si>
  <si>
    <t>Only migrating, wintering</t>
  </si>
  <si>
    <t>and visiting (MIGR)</t>
  </si>
  <si>
    <t xml:space="preserve">contemporary Poland </t>
  </si>
  <si>
    <t>STATUS I ZAGROŻENIE KRĘGOWCÓW WEDŁUG KLASYFIKACJI „POLSKIEJ CZERWONEJ KSIĘGI ZWIERZĄT”</t>
  </si>
  <si>
    <t>CZERWONEJ KSIĘGI ZWIERZĄT”</t>
  </si>
  <si>
    <t xml:space="preserve">STAN LICZEBNY KRĘGOWCÓW W WYDZIELONYCH KATEGORIACH KLASYFIKACYJNYCH WEDŁUG „POLSKIEJ </t>
  </si>
  <si>
    <t>ZWIERZĘTA CHRONIONE</t>
  </si>
  <si>
    <t>ANIMALS PROTECTED</t>
  </si>
  <si>
    <t>WAŻNIEJSZE ZWIERZĘTA CHRONIONE</t>
  </si>
  <si>
    <t xml:space="preserve">DECYZJE MINISTRA ŚRODOWISKA WYDANE NA EKSPERYMENTALNE UWOLNIENIE DO ŚRODOWISKA </t>
  </si>
  <si>
    <t>DECYZJE MINISTRA ŚRODOWISKA WYDANE NA ZAMKNIĘTE UŻYCIE ORGANIZMÓW GENETYCZNIE</t>
  </si>
  <si>
    <t xml:space="preserve">RODZINNE  OGRODY  DZIAŁKOWE WEDŁUG WOJEWÓDZTW </t>
  </si>
  <si>
    <t>W KILOGRAMACH</t>
  </si>
  <si>
    <t>STAN PSZCZELARSTWA</t>
  </si>
  <si>
    <t>TERENY ZIELENI W MIASTACH I NA WSI WEDŁUG WOJEWÓDZTW</t>
  </si>
  <si>
    <t xml:space="preserve">P O L A N D                       </t>
  </si>
  <si>
    <t>GREEN AREAS NAD GMINA FORESTS IN CITIES AND VILLAGES BY VOIVODSHIPS</t>
  </si>
  <si>
    <t xml:space="preserve">TERENY ZIELENI I LASÓW GMINNYCH W MIASTACH I NA WSI WEDŁUG WOJEWÓDZTW </t>
  </si>
  <si>
    <t xml:space="preserve">FOREST FIRES </t>
  </si>
  <si>
    <t>POŻARY LASÓW</t>
  </si>
  <si>
    <t>ODDZIAŁYWANIE GÓRNICTWA NA OBSZARY LEŚNE WEDŁUG REGIONALNYCH DYREKCJI LASÓW</t>
  </si>
  <si>
    <t>POWIERZCHNIA LASÓW OCHRONNYCH W ZARZĄDZIE LASÓW PAŃSTWOWYCH</t>
  </si>
  <si>
    <t>II
(21–40)</t>
  </si>
  <si>
    <t>V
(81- 100)</t>
  </si>
  <si>
    <t>VI
(101–120)</t>
  </si>
  <si>
    <t>POWIERZCHNIA REZERWATÓW I LASÓW OCHRONNYCH W ZARZĄDZIE LASÓW PAŃSTWOWYCH  WEDŁUG  GRUP LASÓW</t>
  </si>
  <si>
    <t>Piwniczna, Nawojowa, Leśny Zakład Doświadczalny URw Krakowie</t>
  </si>
  <si>
    <t xml:space="preserve">RANKING  PRZESTRZENNEGO  ZRÓŻNICOWANIA  ŚREDNIEJ  DEFOLIACJI  MONITOROWANYCH  </t>
  </si>
  <si>
    <t>2000</t>
  </si>
  <si>
    <t>2005</t>
  </si>
  <si>
    <t>2010</t>
  </si>
  <si>
    <t>MONITORING LASU – TRENDY ZMIAN W STANIE USZKODZENIA DRZEW</t>
  </si>
  <si>
    <t>MONITORING OF FOREST - TRENDS OF CHANGES IN STATE OF TREES DAMAGES</t>
  </si>
  <si>
    <t>WAŻNIEJSZE ZWIERZĘTA ŁOWNE WEDŁUG WOJEWÓDZTW</t>
  </si>
  <si>
    <t>ODSTRZAŁ  WAŻNIEJSZYCH ZWIERZĄT ŁOWNYCH</t>
  </si>
  <si>
    <t>ODŁÓW ZWIERZĄT ŁOWNYCH</t>
  </si>
  <si>
    <t>TRAPPED OF GAME SPECIES</t>
  </si>
  <si>
    <t>LICZBA UBYTKÓW WAŻNIEJSZYCH ZWIERZĄT ŁOWNYCH WEDŁUG WOJEWÓDZTW</t>
  </si>
  <si>
    <t xml:space="preserve">GATUNKÓW  DRZEW WEDŁUG  WOJEWÓDZTW </t>
  </si>
  <si>
    <t>LICZBA OKAZÓW CITES ZATRZYMANYCH PRZEZ SŁUŻBY CELNE</t>
  </si>
  <si>
    <t>GREEN AREAS IN CITIES AND VILLAGES BY VOIVODSHIPS</t>
  </si>
  <si>
    <t>PAŃSTWOWYCH</t>
  </si>
  <si>
    <t xml:space="preserve">   Krzewiny  </t>
  </si>
  <si>
    <t xml:space="preserve">   Leniec w Barbarce </t>
  </si>
  <si>
    <t xml:space="preserve">   Leniec w Chorągiewce </t>
  </si>
  <si>
    <t xml:space="preserve">   Równina Szubińsko-Łabiszyńska </t>
  </si>
  <si>
    <t xml:space="preserve">   Jata </t>
  </si>
  <si>
    <t xml:space="preserve">   Komaszyce </t>
  </si>
  <si>
    <t xml:space="preserve">   Kornelówka </t>
  </si>
  <si>
    <t xml:space="preserve">   Wierzchowiska </t>
  </si>
  <si>
    <t xml:space="preserve">   Wodny Dół </t>
  </si>
  <si>
    <t xml:space="preserve">   Wrzosowisko w Orzechowie </t>
  </si>
  <si>
    <t xml:space="preserve">   Rynna Jezior Rzepińskich </t>
  </si>
  <si>
    <t xml:space="preserve">   Rynna Jezior Torzymskich </t>
  </si>
  <si>
    <t xml:space="preserve">   Las Dębowiec  </t>
  </si>
  <si>
    <t xml:space="preserve">   Torfowiska nad Prosną </t>
  </si>
  <si>
    <t xml:space="preserve">   Białowodzka Góra nad Dunajcem </t>
  </si>
  <si>
    <t xml:space="preserve">   Wiśliska  </t>
  </si>
  <si>
    <t xml:space="preserve">   Sasanki w Kolimagach </t>
  </si>
  <si>
    <t xml:space="preserve">   Źródliska Wzgórz Sokólskich </t>
  </si>
  <si>
    <t xml:space="preserve">   Bezlist koło Gniewowa </t>
  </si>
  <si>
    <t xml:space="preserve">   Jezioro Księże w Lipuszu </t>
  </si>
  <si>
    <t xml:space="preserve">   Jezioro Wicko i Modelskie Wydmy </t>
  </si>
  <si>
    <t xml:space="preserve">   Lemańskie Jodły </t>
  </si>
  <si>
    <t xml:space="preserve">Ź r ó d ł o: dane Agencji Nieruchomości Rolnych, Dyrekcji Genaralnej Lasów Państwowych i Polskiego Związku Łowieckiego. </t>
  </si>
  <si>
    <t>VOIVODSHIPS</t>
  </si>
  <si>
    <t xml:space="preserve">Kujawsko-pomorskie   </t>
  </si>
  <si>
    <t xml:space="preserve">Łódzkie  </t>
  </si>
  <si>
    <t xml:space="preserve">Małopolskie  </t>
  </si>
  <si>
    <t xml:space="preserve">Mazowieckie  </t>
  </si>
  <si>
    <t xml:space="preserve">Opolskie  </t>
  </si>
  <si>
    <t xml:space="preserve">Podkarpackie  </t>
  </si>
  <si>
    <t xml:space="preserve">Podlaskie  </t>
  </si>
  <si>
    <t xml:space="preserve">Pomorskie  </t>
  </si>
  <si>
    <t xml:space="preserve">Śląskie  </t>
  </si>
  <si>
    <t xml:space="preserve">Świętokrzyskie  </t>
  </si>
  <si>
    <t xml:space="preserve">Warmińsko-mazurskie  </t>
  </si>
  <si>
    <t xml:space="preserve">Wielkopolskie  </t>
  </si>
  <si>
    <t xml:space="preserve">Zachodniopomorskie  </t>
  </si>
  <si>
    <t>.</t>
  </si>
  <si>
    <t>Stan w dniu 31 XII</t>
  </si>
  <si>
    <t>As of 31 XII</t>
  </si>
  <si>
    <t xml:space="preserve">     </t>
  </si>
  <si>
    <t xml:space="preserve">NUMBER OF CITES INDIVIDUALS DETAINED BY CUSTOMS OFFICERS </t>
  </si>
  <si>
    <t xml:space="preserve">Liczba zatrzymanych okazów CITES </t>
  </si>
  <si>
    <t>The number of CITES specimens retained</t>
  </si>
  <si>
    <t xml:space="preserve">w tym żywych roślin i zwierząt </t>
  </si>
  <si>
    <t>of which alive plants and animals</t>
  </si>
  <si>
    <t>Ź r ó d ł o: dane Ministerstwa Finansów.</t>
  </si>
  <si>
    <t>S o u r c e: data of the Ministry of Finance.</t>
  </si>
  <si>
    <t>I</t>
  </si>
  <si>
    <t>III</t>
  </si>
  <si>
    <t>LIV</t>
  </si>
  <si>
    <t>TRO</t>
  </si>
  <si>
    <t>LPS</t>
  </si>
  <si>
    <t xml:space="preserve">Dolnośląskie  </t>
  </si>
  <si>
    <t xml:space="preserve">Kujawsko-pomorskie  </t>
  </si>
  <si>
    <t xml:space="preserve">Lubelskie  </t>
  </si>
  <si>
    <t xml:space="preserve">Lubuskie  </t>
  </si>
  <si>
    <t>Ź r ó d ł o : dane Generalnej Dyrekcji Ochrony Środowiska.</t>
  </si>
  <si>
    <t xml:space="preserve">   Bory Dolnośląskie </t>
  </si>
  <si>
    <t xml:space="preserve">    Puszcza Notecka </t>
  </si>
  <si>
    <t xml:space="preserve">   Dolina Baryczy </t>
  </si>
  <si>
    <t xml:space="preserve">   Dolina Środkowej Odry </t>
  </si>
  <si>
    <t xml:space="preserve">    Ujście Warty </t>
  </si>
  <si>
    <t xml:space="preserve">   Góry Stołowe </t>
  </si>
  <si>
    <t xml:space="preserve">    Dolina Pilicy </t>
  </si>
  <si>
    <t xml:space="preserve">   Grądy Odrzańskie </t>
  </si>
  <si>
    <t xml:space="preserve">    Dolina Środkowej Warty  </t>
  </si>
  <si>
    <t xml:space="preserve">   Karkonosze </t>
  </si>
  <si>
    <t xml:space="preserve">Ziemniak </t>
  </si>
  <si>
    <t xml:space="preserve">Jęczmień </t>
  </si>
  <si>
    <t xml:space="preserve">Robinia akacjowa </t>
  </si>
  <si>
    <t xml:space="preserve">Konopie siewne </t>
  </si>
  <si>
    <t>Cannabis sativa</t>
  </si>
  <si>
    <t xml:space="preserve">Lnicznik siewny </t>
  </si>
  <si>
    <t xml:space="preserve">Lucerna </t>
  </si>
  <si>
    <t xml:space="preserve">Groch </t>
  </si>
  <si>
    <t xml:space="preserve">Sałata </t>
  </si>
  <si>
    <t xml:space="preserve">Szpinak </t>
  </si>
  <si>
    <t xml:space="preserve">Fasola </t>
  </si>
  <si>
    <t xml:space="preserve">Kłosownica </t>
  </si>
  <si>
    <t xml:space="preserve">Łubin </t>
  </si>
  <si>
    <t xml:space="preserve">Tryskawiec </t>
  </si>
  <si>
    <t xml:space="preserve">Kolczurka </t>
  </si>
  <si>
    <t xml:space="preserve">Tykwa </t>
  </si>
  <si>
    <t xml:space="preserve">Trukwa </t>
  </si>
  <si>
    <t xml:space="preserve">Pomidor </t>
  </si>
  <si>
    <t xml:space="preserve">Kolczoch </t>
  </si>
  <si>
    <t xml:space="preserve">Rośliny kapustne </t>
  </si>
  <si>
    <t xml:space="preserve">Ziemniaczka </t>
  </si>
  <si>
    <t xml:space="preserve">Arbuz </t>
  </si>
  <si>
    <t xml:space="preserve">Tytoń </t>
  </si>
  <si>
    <t xml:space="preserve">   Dolina Samicy </t>
  </si>
  <si>
    <t xml:space="preserve">   Ostoja Biebrzańska </t>
  </si>
  <si>
    <t xml:space="preserve">   Przełomowa Dolina Narwi </t>
  </si>
  <si>
    <t xml:space="preserve">   Puszcza Augustowska </t>
  </si>
  <si>
    <t xml:space="preserve">   Dolina Środkowej Warty </t>
  </si>
  <si>
    <t xml:space="preserve">   Puszcza Białowieska </t>
  </si>
  <si>
    <t xml:space="preserve">   Jeziora Pszczewskie i Dolina Obry </t>
  </si>
  <si>
    <t xml:space="preserve">   Puszcza Knyszyńska </t>
  </si>
  <si>
    <t xml:space="preserve">   Jezioro Zgierzynieckie </t>
  </si>
  <si>
    <t xml:space="preserve">   Nadnoteckie Łęgi </t>
  </si>
  <si>
    <t xml:space="preserve">   Bielawskie Błota </t>
  </si>
  <si>
    <t xml:space="preserve">   Ostoja Rogalińska </t>
  </si>
  <si>
    <t xml:space="preserve">   Dolina Dolnej Wisły </t>
  </si>
  <si>
    <t xml:space="preserve">   Dolina Słupi </t>
  </si>
  <si>
    <t xml:space="preserve">   Pradolina Warszawsko-Berlińska </t>
  </si>
  <si>
    <t xml:space="preserve">   Lasy Iławskie </t>
  </si>
  <si>
    <t xml:space="preserve">   Puszcza nad Gwdą  </t>
  </si>
  <si>
    <t xml:space="preserve">   Lasy Lęborskie </t>
  </si>
  <si>
    <t xml:space="preserve">   Puszcza Notecka </t>
  </si>
  <si>
    <t xml:space="preserve">   Lasy Mirachowskie </t>
  </si>
  <si>
    <t xml:space="preserve">   Wielki Łęg Obrzański </t>
  </si>
  <si>
    <t xml:space="preserve">   Pobrzeże Słowińskie </t>
  </si>
  <si>
    <t xml:space="preserve">   Przybrzeżne wody Bałtyku </t>
  </si>
  <si>
    <t xml:space="preserve">   Ujście Wisły </t>
  </si>
  <si>
    <t xml:space="preserve">   Bagna Rozwarowskie </t>
  </si>
  <si>
    <t xml:space="preserve">   Wielki Sandr Brdy </t>
  </si>
  <si>
    <t xml:space="preserve">   Delta Świny </t>
  </si>
  <si>
    <t xml:space="preserve">   Zalew Wiślany </t>
  </si>
  <si>
    <t xml:space="preserve">   Dolina Dolnej Odry </t>
  </si>
  <si>
    <t xml:space="preserve">   Zatoka Pucka </t>
  </si>
  <si>
    <t xml:space="preserve">   Jeziora Wełtyńskie </t>
  </si>
  <si>
    <t xml:space="preserve">   Jezioro Miedwie i okolice </t>
  </si>
  <si>
    <t xml:space="preserve">   Beskid Żywiecki  </t>
  </si>
  <si>
    <t xml:space="preserve">   Jezioro Świdwie </t>
  </si>
  <si>
    <t xml:space="preserve">   Dolina Górnej Wisły </t>
  </si>
  <si>
    <t xml:space="preserve">   Łąki Skoszewskie </t>
  </si>
  <si>
    <t xml:space="preserve">   Ostoja Cedyńska </t>
  </si>
  <si>
    <t xml:space="preserve">   Stawy Wielikąt i Las Tworkowski  </t>
  </si>
  <si>
    <t xml:space="preserve">   Ostoja Drawska </t>
  </si>
  <si>
    <t xml:space="preserve">   Ostoja Ińska </t>
  </si>
  <si>
    <t xml:space="preserve">   Dolina Nidy </t>
  </si>
  <si>
    <t xml:space="preserve">   Ostoja Wkrzańska </t>
  </si>
  <si>
    <t xml:space="preserve">   Bagna Nietlickie </t>
  </si>
  <si>
    <t xml:space="preserve">   Puszcza Goleniowska </t>
  </si>
  <si>
    <t xml:space="preserve">   Dolina Pasłęki </t>
  </si>
  <si>
    <t xml:space="preserve">   Puszcza nad Gwdą </t>
  </si>
  <si>
    <t xml:space="preserve">   Wybrzeże Trzebiatowskie </t>
  </si>
  <si>
    <t xml:space="preserve">   Zalew Kamieński i Dziwna </t>
  </si>
  <si>
    <t xml:space="preserve">   Jezioro Dobskie </t>
  </si>
  <si>
    <t xml:space="preserve">   Zalew Szczeciński </t>
  </si>
  <si>
    <t xml:space="preserve">   Jezioro Drużno </t>
  </si>
  <si>
    <t xml:space="preserve">   Jezioro Łuknajno </t>
  </si>
  <si>
    <t xml:space="preserve">   Jezioro Oświn i okolice </t>
  </si>
  <si>
    <t xml:space="preserve">   Lasy Skaliskie </t>
  </si>
  <si>
    <t xml:space="preserve">   Ławica Słupska </t>
  </si>
  <si>
    <t xml:space="preserve">   Ostoja Poligon Orzysz </t>
  </si>
  <si>
    <t xml:space="preserve">   Ostoja Warmińska </t>
  </si>
  <si>
    <t xml:space="preserve">   Puszcza Borecka </t>
  </si>
  <si>
    <t xml:space="preserve">   Zatoka Pomorska </t>
  </si>
  <si>
    <t>Ź r ó d ł o: dane Generalnej Dyrekcji Ochrony Środowiska.</t>
  </si>
  <si>
    <t xml:space="preserve">   Ostoja nad Bobrem </t>
  </si>
  <si>
    <t xml:space="preserve">   Biała Lądecka </t>
  </si>
  <si>
    <t xml:space="preserve">   Ostoja Nietoperzy Gór Sowich </t>
  </si>
  <si>
    <t xml:space="preserve">   Bierutów </t>
  </si>
  <si>
    <t xml:space="preserve">   Ostrzyca Proboszczowicka </t>
  </si>
  <si>
    <t xml:space="preserve">   Buczyna Szprotawsko-Piotrowicka </t>
  </si>
  <si>
    <t xml:space="preserve">   Panieńskie Skały </t>
  </si>
  <si>
    <t xml:space="preserve">   Chłodnia w Cieszkowie </t>
  </si>
  <si>
    <t xml:space="preserve">   Pasmo Krowiarki </t>
  </si>
  <si>
    <t xml:space="preserve">   Czarne Urwisko koło Lutyni </t>
  </si>
  <si>
    <t xml:space="preserve">   Pątnów Legnicki </t>
  </si>
  <si>
    <t xml:space="preserve">   Dalkowskie Jary </t>
  </si>
  <si>
    <t xml:space="preserve">   Piekielna Dolina koło Polanicy </t>
  </si>
  <si>
    <t xml:space="preserve">   Dąbrowy Janikowskie </t>
  </si>
  <si>
    <t xml:space="preserve">   Pieńska Dolina Nysy Łużyckiej </t>
  </si>
  <si>
    <t xml:space="preserve">   Dąbrowy Kliczkowskie </t>
  </si>
  <si>
    <t xml:space="preserve">   Przełom Nysy Kłodzkiej k. Morzyszowa </t>
  </si>
  <si>
    <t xml:space="preserve">   Dębniańskie Mokradła </t>
  </si>
  <si>
    <t xml:space="preserve">   Przełomowa Dolina Nysy Łużyckiej </t>
  </si>
  <si>
    <t xml:space="preserve">   Dobromierz </t>
  </si>
  <si>
    <t xml:space="preserve">   Przełomy Pełcznicy pod Książem </t>
  </si>
  <si>
    <t xml:space="preserve">   Dolina Bystrzycy Łomnickiej </t>
  </si>
  <si>
    <t xml:space="preserve">   Przeplatki nad Bystrzycą </t>
  </si>
  <si>
    <t xml:space="preserve">   Dolina Dolnej Baryczy </t>
  </si>
  <si>
    <t xml:space="preserve">   Przygiełkowiska koło Gozdnicy </t>
  </si>
  <si>
    <t xml:space="preserve">   Dolina Dolnej Kwisy </t>
  </si>
  <si>
    <t xml:space="preserve">   Rudawy Janowickie </t>
  </si>
  <si>
    <t xml:space="preserve">   Dolina Łachy </t>
  </si>
  <si>
    <t xml:space="preserve">   Skałki Stoleckie </t>
  </si>
  <si>
    <t xml:space="preserve">   Skoroszowskie Łąki  </t>
  </si>
  <si>
    <t xml:space="preserve">   Stawy Karpnickie </t>
  </si>
  <si>
    <t xml:space="preserve">   Dolina Widawy </t>
  </si>
  <si>
    <t xml:space="preserve">   Stawy Sobieszowskie </t>
  </si>
  <si>
    <t xml:space="preserve">   Dzika Orlica </t>
  </si>
  <si>
    <t xml:space="preserve">   Stawy w Borowej </t>
  </si>
  <si>
    <t xml:space="preserve">   Gałuszki w Chocianowie </t>
  </si>
  <si>
    <t xml:space="preserve">   Sztolnia w Młotach </t>
  </si>
  <si>
    <t xml:space="preserve">   Góra Wapienna </t>
  </si>
  <si>
    <t xml:space="preserve">   Sztolnie w Leśnej </t>
  </si>
  <si>
    <t xml:space="preserve">   Góry Bardzkie </t>
  </si>
  <si>
    <t xml:space="preserve">   Torfowiska Gór Izerskich </t>
  </si>
  <si>
    <t xml:space="preserve">   Góry Bialskie i Grupa Śnieżnika </t>
  </si>
  <si>
    <t xml:space="preserve">   Torfowisko pod Zieleńcem </t>
  </si>
  <si>
    <t xml:space="preserve">   Góry i Pogórze Kaczawskie </t>
  </si>
  <si>
    <t xml:space="preserve">   Trzcińskie Mokradła </t>
  </si>
  <si>
    <t xml:space="preserve">   Góry Kamienne </t>
  </si>
  <si>
    <t xml:space="preserve">   Uroczyska Borów Dolnośląskich </t>
  </si>
  <si>
    <t xml:space="preserve">   Góry Orlickie </t>
  </si>
  <si>
    <t xml:space="preserve">   Wrzosowisko Przemkowskie </t>
  </si>
  <si>
    <t xml:space="preserve">   Góry Złote </t>
  </si>
  <si>
    <t xml:space="preserve">   Wzgórza Kiełczyńskie </t>
  </si>
  <si>
    <t xml:space="preserve">   Grądy w Dolinie Odry </t>
  </si>
  <si>
    <t xml:space="preserve">   Wzgórza Niemczańskie </t>
  </si>
  <si>
    <t xml:space="preserve">   Grodczyn i Homole koło Dusznik </t>
  </si>
  <si>
    <t xml:space="preserve">   Wzgórza Strzelińskie </t>
  </si>
  <si>
    <t xml:space="preserve">   Irysowy Zagon koło Gromadzynia </t>
  </si>
  <si>
    <t xml:space="preserve">   Wzgórza Warzęgowskie </t>
  </si>
  <si>
    <t xml:space="preserve">   Jelonek Przemkowski </t>
  </si>
  <si>
    <t xml:space="preserve">   Zagórzyckie Łąki </t>
  </si>
  <si>
    <t xml:space="preserve">   Kamionki </t>
  </si>
  <si>
    <t xml:space="preserve">   Źródliska koło Zimnej Wody </t>
  </si>
  <si>
    <t xml:space="preserve">   Źródła Pijawnika </t>
  </si>
  <si>
    <t xml:space="preserve">   Karszówek </t>
  </si>
  <si>
    <t xml:space="preserve">   Żerkowice-Skała </t>
  </si>
  <si>
    <t xml:space="preserve">   Kiełczyn </t>
  </si>
  <si>
    <t xml:space="preserve">   Żwirownie w Starej Olesznej </t>
  </si>
  <si>
    <t xml:space="preserve">   Kopalnie w Złotym Stoku </t>
  </si>
  <si>
    <t xml:space="preserve">   Błota Kłócieńskie </t>
  </si>
  <si>
    <t xml:space="preserve">   Kozioróg w Czernej </t>
  </si>
  <si>
    <t xml:space="preserve">   Ciechocinek </t>
  </si>
  <si>
    <t xml:space="preserve">   Kumaki Dobrej  </t>
  </si>
  <si>
    <t xml:space="preserve">   Cyprianka </t>
  </si>
  <si>
    <t xml:space="preserve">   Las Pilczycki </t>
  </si>
  <si>
    <t xml:space="preserve">   Cytadela Grudziądz </t>
  </si>
  <si>
    <t xml:space="preserve">   Lasy Barucickie </t>
  </si>
  <si>
    <t xml:space="preserve">   Dolina Drwęcy </t>
  </si>
  <si>
    <t xml:space="preserve">   Lasy Grędzińskie </t>
  </si>
  <si>
    <t xml:space="preserve">   Dolina Łobżonki </t>
  </si>
  <si>
    <t xml:space="preserve">   Leśne Stawki koło Goszcza </t>
  </si>
  <si>
    <t xml:space="preserve">   Dolina Noteci </t>
  </si>
  <si>
    <t xml:space="preserve">   Ludów Śląski </t>
  </si>
  <si>
    <t xml:space="preserve">   Dolina Osy </t>
  </si>
  <si>
    <t xml:space="preserve">   Łąki Gór i Pogórza Izerskiego </t>
  </si>
  <si>
    <t xml:space="preserve">   Doliny Brdy i Stążki w Borach Tucholskich </t>
  </si>
  <si>
    <t xml:space="preserve">   Łęgi koło Chałupek </t>
  </si>
  <si>
    <t xml:space="preserve">   Dolna Wisła </t>
  </si>
  <si>
    <t xml:space="preserve">   Łęgi nad Bystrzycą </t>
  </si>
  <si>
    <t xml:space="preserve">   Dybowska Dolina Wisły </t>
  </si>
  <si>
    <t xml:space="preserve">   Forty w Toruniu </t>
  </si>
  <si>
    <t xml:space="preserve">   Masyw Chełmca </t>
  </si>
  <si>
    <t xml:space="preserve">   Jezioro Gopło </t>
  </si>
  <si>
    <t xml:space="preserve">   Masyw Ślęży </t>
  </si>
  <si>
    <t xml:space="preserve">   Modraszki koło Opoczki </t>
  </si>
  <si>
    <t xml:space="preserve">   Krzewiny </t>
  </si>
  <si>
    <t xml:space="preserve">   Muszkowicki Las Bukowy </t>
  </si>
  <si>
    <t xml:space="preserve">   Lisi Kąt </t>
  </si>
  <si>
    <t xml:space="preserve">   Nowosolska Dolina Odry </t>
  </si>
  <si>
    <t xml:space="preserve">   Łąki Trzęślicowe w Foluszu </t>
  </si>
  <si>
    <t xml:space="preserve">   Ostoja nad Baryczą </t>
  </si>
  <si>
    <t xml:space="preserve">   Mszar Płociczno </t>
  </si>
  <si>
    <t xml:space="preserve">   Nieszawska Dolina Wisły </t>
  </si>
  <si>
    <t xml:space="preserve">   Krowie Bagno </t>
  </si>
  <si>
    <t xml:space="preserve">   Ostoja Barcińsko-Gąsawska </t>
  </si>
  <si>
    <t xml:space="preserve">   Kumów Majoracki </t>
  </si>
  <si>
    <t xml:space="preserve">   Ostoja Brodnicka </t>
  </si>
  <si>
    <t xml:space="preserve">   Las Orłowski </t>
  </si>
  <si>
    <t xml:space="preserve">   Ostoja Lidzbarska </t>
  </si>
  <si>
    <t xml:space="preserve">   Las Żaliński </t>
  </si>
  <si>
    <t xml:space="preserve">   Pojezierze Gnieźnieńskie </t>
  </si>
  <si>
    <t xml:space="preserve">   Lasy Dołhobyczowskie </t>
  </si>
  <si>
    <t xml:space="preserve">   Lasy Mirczańskie </t>
  </si>
  <si>
    <t xml:space="preserve">   Sandr Wdy </t>
  </si>
  <si>
    <t xml:space="preserve">   Lasy Sobiborskie </t>
  </si>
  <si>
    <t xml:space="preserve">   Słone Łąki w Dolinie Zgłowiączki </t>
  </si>
  <si>
    <t xml:space="preserve">   Łabunie </t>
  </si>
  <si>
    <t xml:space="preserve">   Solecka Dolina Wisły </t>
  </si>
  <si>
    <t xml:space="preserve">   Łopiennik </t>
  </si>
  <si>
    <t xml:space="preserve">   Solniska Szubińskie  </t>
  </si>
  <si>
    <t xml:space="preserve">   Maśluchy </t>
  </si>
  <si>
    <t xml:space="preserve">   Stary Zagaj   </t>
  </si>
  <si>
    <t xml:space="preserve">   Minokąt </t>
  </si>
  <si>
    <t xml:space="preserve">   Torfowisko Linie </t>
  </si>
  <si>
    <t xml:space="preserve">   Niedzieliska </t>
  </si>
  <si>
    <t xml:space="preserve">   Torfowisko Mieleńskie </t>
  </si>
  <si>
    <t xml:space="preserve">   Niedzielski Las </t>
  </si>
  <si>
    <t xml:space="preserve">   Włocławska Dolina Wisły </t>
  </si>
  <si>
    <t xml:space="preserve">   Nowosiółki (Julianów) </t>
  </si>
  <si>
    <t xml:space="preserve">   Zamek Świecie </t>
  </si>
  <si>
    <t xml:space="preserve">   Obuwik w Uroczysku Świdów </t>
  </si>
  <si>
    <t xml:space="preserve">   Zbocza Płutowskie </t>
  </si>
  <si>
    <t xml:space="preserve">   Olszanka </t>
  </si>
  <si>
    <t xml:space="preserve">   Opole Lubelskie </t>
  </si>
  <si>
    <t xml:space="preserve">   Adelina </t>
  </si>
  <si>
    <t xml:space="preserve">   Ostoja Nadbużańska </t>
  </si>
  <si>
    <t xml:space="preserve">   Bachus </t>
  </si>
  <si>
    <t xml:space="preserve">   Ostoja Parczewska </t>
  </si>
  <si>
    <t xml:space="preserve">   Borowa Góra </t>
  </si>
  <si>
    <t xml:space="preserve">   Ostoja Poleska </t>
  </si>
  <si>
    <t xml:space="preserve">   Bródek </t>
  </si>
  <si>
    <t xml:space="preserve">   Pastwiska nad Huczwą </t>
  </si>
  <si>
    <t xml:space="preserve">   Brzeziczno </t>
  </si>
  <si>
    <t xml:space="preserve">   Pawłów </t>
  </si>
  <si>
    <t xml:space="preserve">   Bystrzyca Jakubowicka </t>
  </si>
  <si>
    <t xml:space="preserve">   Płaskowyż Nałęczowski </t>
  </si>
  <si>
    <t xml:space="preserve">   Chmiel </t>
  </si>
  <si>
    <t xml:space="preserve">   Podebłocie </t>
  </si>
  <si>
    <t xml:space="preserve">   Czarny Las </t>
  </si>
  <si>
    <t xml:space="preserve">   Podpakule </t>
  </si>
  <si>
    <t xml:space="preserve">   Dąbrowy Seroczyńskie </t>
  </si>
  <si>
    <t xml:space="preserve">   Poleska Dolina Bugu </t>
  </si>
  <si>
    <t xml:space="preserve">   Debry </t>
  </si>
  <si>
    <t xml:space="preserve">   Polichna </t>
  </si>
  <si>
    <t xml:space="preserve">   Dobromyśl </t>
  </si>
  <si>
    <t xml:space="preserve">   Popówka </t>
  </si>
  <si>
    <t xml:space="preserve">   Dobryń </t>
  </si>
  <si>
    <t xml:space="preserve">   Posadów </t>
  </si>
  <si>
    <t xml:space="preserve">   Dobużek </t>
  </si>
  <si>
    <t xml:space="preserve">   Przełom Wisły w Małopolsce </t>
  </si>
  <si>
    <t xml:space="preserve">   Dolina Dolnej Tanwi </t>
  </si>
  <si>
    <t xml:space="preserve">   Puławy </t>
  </si>
  <si>
    <t xml:space="preserve">   Dolina Górnej Siniochy </t>
  </si>
  <si>
    <t xml:space="preserve">   Putnowice </t>
  </si>
  <si>
    <t xml:space="preserve">   Dolina Krzny </t>
  </si>
  <si>
    <t xml:space="preserve">   Rogów </t>
  </si>
  <si>
    <t xml:space="preserve">   Dolina Łętowni </t>
  </si>
  <si>
    <t xml:space="preserve">   Roztocze Środkowe </t>
  </si>
  <si>
    <t xml:space="preserve">   Dolina Sieniochy </t>
  </si>
  <si>
    <t xml:space="preserve">   Sawin </t>
  </si>
  <si>
    <t xml:space="preserve">   Serniawy </t>
  </si>
  <si>
    <t xml:space="preserve">   Dolina Środkowego Wieprza </t>
  </si>
  <si>
    <t xml:space="preserve">   Siennica Różana </t>
  </si>
  <si>
    <t xml:space="preserve">   Dolina Wolicy </t>
  </si>
  <si>
    <t xml:space="preserve">   Stawska Góra </t>
  </si>
  <si>
    <t xml:space="preserve">   Doliny Łabuńki i Topornicy </t>
  </si>
  <si>
    <t xml:space="preserve">   Suśle Wzgórza </t>
  </si>
  <si>
    <t xml:space="preserve">   Dolny Wieprz </t>
  </si>
  <si>
    <t xml:space="preserve">   Szczecyn </t>
  </si>
  <si>
    <t xml:space="preserve">   Drewniki </t>
  </si>
  <si>
    <t xml:space="preserve">   Sztolnie w Senderkach </t>
  </si>
  <si>
    <t xml:space="preserve">   Dzierzkowice </t>
  </si>
  <si>
    <t xml:space="preserve">   Świdnik </t>
  </si>
  <si>
    <t xml:space="preserve">   Gliniska </t>
  </si>
  <si>
    <t xml:space="preserve">   Świeciechów </t>
  </si>
  <si>
    <t xml:space="preserve">   Gościeradów </t>
  </si>
  <si>
    <t xml:space="preserve">   Święty Roch </t>
  </si>
  <si>
    <t xml:space="preserve">   Guzówka </t>
  </si>
  <si>
    <t xml:space="preserve">   Tarnoszyn </t>
  </si>
  <si>
    <t xml:space="preserve">   Horodysko </t>
  </si>
  <si>
    <t xml:space="preserve">   Terespol </t>
  </si>
  <si>
    <t xml:space="preserve">   Horodyszcze </t>
  </si>
  <si>
    <t xml:space="preserve">   Torfowiska Chełmskie </t>
  </si>
  <si>
    <t xml:space="preserve">   Hubale </t>
  </si>
  <si>
    <t xml:space="preserve">   Torfowisko Sobowice </t>
  </si>
  <si>
    <t xml:space="preserve">   Izbicki Przełom Wieprza </t>
  </si>
  <si>
    <t xml:space="preserve">   Uroczyska Lasów Adamowskich </t>
  </si>
  <si>
    <t xml:space="preserve">   Jelino </t>
  </si>
  <si>
    <t xml:space="preserve">   Uroczyska Lasów Janowskich </t>
  </si>
  <si>
    <t xml:space="preserve">   Jeziora Uściwierskie </t>
  </si>
  <si>
    <t xml:space="preserve">   Uroczyska Lasów Strzeleckich </t>
  </si>
  <si>
    <t xml:space="preserve">   Kamień </t>
  </si>
  <si>
    <t xml:space="preserve">   Uroczyska Puszczy Solskiej </t>
  </si>
  <si>
    <t xml:space="preserve">   Kazimierówka </t>
  </si>
  <si>
    <t xml:space="preserve">   Uroczyska Roztocza Wschodniego </t>
  </si>
  <si>
    <t xml:space="preserve">   Kąty </t>
  </si>
  <si>
    <t xml:space="preserve">IMPORT  </t>
  </si>
  <si>
    <t>IMPORTS</t>
  </si>
  <si>
    <t xml:space="preserve">Ssaki </t>
  </si>
  <si>
    <t xml:space="preserve">Koralowce  </t>
  </si>
  <si>
    <t>(RE)EKSPORT</t>
  </si>
  <si>
    <t>(RE)EXPORT</t>
  </si>
  <si>
    <t xml:space="preserve">Gady </t>
  </si>
  <si>
    <t>EXT</t>
  </si>
  <si>
    <t>IMPORT</t>
  </si>
  <si>
    <t>RODZINY</t>
  </si>
  <si>
    <t>DECISIONS GRANTED FOR EXPERIMENTAL REVEAL INTO THE ENVIRONMENT OF GENETIC MODIFIED</t>
  </si>
  <si>
    <t xml:space="preserve">Burak cukrowy </t>
  </si>
  <si>
    <t xml:space="preserve">Kukurydza </t>
  </si>
  <si>
    <t xml:space="preserve">Ogórek </t>
  </si>
  <si>
    <t xml:space="preserve">Śliwa </t>
  </si>
  <si>
    <t xml:space="preserve">Rzepak ozimy </t>
  </si>
  <si>
    <t xml:space="preserve">Topola kalifornijska </t>
  </si>
  <si>
    <t xml:space="preserve">Rzepak jary </t>
  </si>
  <si>
    <t xml:space="preserve">Len </t>
  </si>
  <si>
    <t xml:space="preserve">Pszenżyto </t>
  </si>
  <si>
    <t xml:space="preserve">   Łęgi Odrzańskie </t>
  </si>
  <si>
    <t xml:space="preserve">    Zbiornik Jeziorsko </t>
  </si>
  <si>
    <t xml:space="preserve">   Dolina Dolnej Soły </t>
  </si>
  <si>
    <t xml:space="preserve">   Bory Tucholskie </t>
  </si>
  <si>
    <t xml:space="preserve">   Pieniny </t>
  </si>
  <si>
    <t xml:space="preserve">   Stawy w Brzeszczach </t>
  </si>
  <si>
    <t xml:space="preserve">   Ostoja Nadgoplańska </t>
  </si>
  <si>
    <t xml:space="preserve">   Tatry </t>
  </si>
  <si>
    <t xml:space="preserve">   Torfowiska Orawsko-Nowotarskie </t>
  </si>
  <si>
    <t xml:space="preserve">   Bagno Całowanie </t>
  </si>
  <si>
    <t xml:space="preserve">   Bagno Pulwy </t>
  </si>
  <si>
    <t xml:space="preserve">   Dolina Dolnego Bugu </t>
  </si>
  <si>
    <t xml:space="preserve">   Dolina Dolnej Narwi </t>
  </si>
  <si>
    <t xml:space="preserve">   Dolina Kostrzynia  </t>
  </si>
  <si>
    <t xml:space="preserve">   Dolina Liwca </t>
  </si>
  <si>
    <t xml:space="preserve">   Dolina Pilicy </t>
  </si>
  <si>
    <t xml:space="preserve">   Dolina Środkowej Wisły </t>
  </si>
  <si>
    <t xml:space="preserve">   Doliny Omulwi i Płodownicy </t>
  </si>
  <si>
    <t xml:space="preserve">   Lasy Janowskie </t>
  </si>
  <si>
    <t xml:space="preserve">   Doliny Wkry i Mławki </t>
  </si>
  <si>
    <t xml:space="preserve">   Lasy Łukowskie </t>
  </si>
  <si>
    <t xml:space="preserve">   Małopolski Przełom Wisły </t>
  </si>
  <si>
    <t xml:space="preserve">   Ostoja Kozienicka </t>
  </si>
  <si>
    <t xml:space="preserve">   Puszcza Biała </t>
  </si>
  <si>
    <t xml:space="preserve">   Puszcza Kampinoska </t>
  </si>
  <si>
    <t xml:space="preserve">   Puszcza Piska </t>
  </si>
  <si>
    <t xml:space="preserve">   Puszcza Solska </t>
  </si>
  <si>
    <t xml:space="preserve">   Zbiornik Nyski </t>
  </si>
  <si>
    <t xml:space="preserve">   Zbiornik Otmuchowski </t>
  </si>
  <si>
    <t xml:space="preserve">   Beskid Niski </t>
  </si>
  <si>
    <t xml:space="preserve">   Bieszczady </t>
  </si>
  <si>
    <t xml:space="preserve">   Góry Słonne </t>
  </si>
  <si>
    <t xml:space="preserve">   Dolina Dolnej Noteci </t>
  </si>
  <si>
    <t xml:space="preserve">   Pogórze Przemyskie </t>
  </si>
  <si>
    <t xml:space="preserve">   Jeziora Pszczewskie i Doliny Obry </t>
  </si>
  <si>
    <t xml:space="preserve">   Puszcza Sandomierska </t>
  </si>
  <si>
    <t xml:space="preserve">   Lasy Puszczy nad Drawą </t>
  </si>
  <si>
    <t xml:space="preserve">   Roztocze </t>
  </si>
  <si>
    <t xml:space="preserve">   Pojezierze Sławskie </t>
  </si>
  <si>
    <t xml:space="preserve">   Bagienna Dolina Narwi </t>
  </si>
  <si>
    <t xml:space="preserve">   Puszcza Barlinecka </t>
  </si>
  <si>
    <t xml:space="preserve">   Bagno Wizna </t>
  </si>
  <si>
    <t xml:space="preserve">   Dąbrowy Krotoszyńskie </t>
  </si>
  <si>
    <t xml:space="preserve">   Dolina Górnego Nurca </t>
  </si>
  <si>
    <t xml:space="preserve">   Dolina Małej Wełny pod Kiszkowem </t>
  </si>
  <si>
    <t xml:space="preserve">   Dolina Górnej Narwi </t>
  </si>
  <si>
    <t>2000/2001</t>
  </si>
  <si>
    <t>2005/2006</t>
  </si>
  <si>
    <t>2010/2011</t>
  </si>
  <si>
    <t xml:space="preserve">w tys. sztuk  </t>
  </si>
  <si>
    <t>Ź r ó d ł o: dane Agencji Nieruchomości Rolnych, Dyrekcji Generalnej Lasów Państwowych i Polskiego Związku Łowieckiego.</t>
  </si>
  <si>
    <t xml:space="preserve">Ź r ó d ł o:  dane Dyrekcji Generalnej Lasów Państwowych (opracowanie Biura Urządzania Lasu i Geodezji Leśnej </t>
  </si>
  <si>
    <t>„Wyniki aktualizacji stanu powierzchni leśnej i zasobów drzewnych w Lasach Państwowych – na dzień 1 stycznia”).</t>
  </si>
  <si>
    <t>“Results of updating of forest area and growing stock in State Forests – as of 1 January”).</t>
  </si>
  <si>
    <t xml:space="preserve">1945–1949 </t>
  </si>
  <si>
    <t xml:space="preserve">1950–1955 </t>
  </si>
  <si>
    <t xml:space="preserve">1956–1960 </t>
  </si>
  <si>
    <t xml:space="preserve">1961–1965 </t>
  </si>
  <si>
    <t xml:space="preserve">1966–1970 </t>
  </si>
  <si>
    <t xml:space="preserve">1971–1975 </t>
  </si>
  <si>
    <t xml:space="preserve">1976–1980 </t>
  </si>
  <si>
    <t xml:space="preserve">1981–1985 </t>
  </si>
  <si>
    <t xml:space="preserve">1986–1990 </t>
  </si>
  <si>
    <t>SPECIFCATION</t>
  </si>
  <si>
    <t xml:space="preserve">   O G Ó Ł E M      </t>
  </si>
  <si>
    <t xml:space="preserve">T  O  T  A  L </t>
  </si>
  <si>
    <t xml:space="preserve">Pożary </t>
  </si>
  <si>
    <t>Number of fires</t>
  </si>
  <si>
    <t xml:space="preserve">Powierzchnia pożarów lasów w ha </t>
  </si>
  <si>
    <t>Area of forest burned in ha</t>
  </si>
  <si>
    <t>of which  MANAGED BY THE STATE FORESTS</t>
  </si>
  <si>
    <t xml:space="preserve">Area of forest burned in ha </t>
  </si>
  <si>
    <t xml:space="preserve">Styczeń  </t>
  </si>
  <si>
    <t>January</t>
  </si>
  <si>
    <t xml:space="preserve">Luty </t>
  </si>
  <si>
    <t>February</t>
  </si>
  <si>
    <t xml:space="preserve">Marzec </t>
  </si>
  <si>
    <t>March</t>
  </si>
  <si>
    <t xml:space="preserve">Kwiecień </t>
  </si>
  <si>
    <t>April</t>
  </si>
  <si>
    <t xml:space="preserve">Maj </t>
  </si>
  <si>
    <t>May</t>
  </si>
  <si>
    <t xml:space="preserve">Czerwiec </t>
  </si>
  <si>
    <t>June</t>
  </si>
  <si>
    <t xml:space="preserve">Lipiec </t>
  </si>
  <si>
    <t>July</t>
  </si>
  <si>
    <t xml:space="preserve">Sierpień </t>
  </si>
  <si>
    <t>August</t>
  </si>
  <si>
    <t xml:space="preserve">Wrzesień </t>
  </si>
  <si>
    <t>September</t>
  </si>
  <si>
    <t xml:space="preserve">Październik </t>
  </si>
  <si>
    <t>October</t>
  </si>
  <si>
    <t xml:space="preserve">Listopad </t>
  </si>
  <si>
    <t>November</t>
  </si>
  <si>
    <t xml:space="preserve">Grudzień </t>
  </si>
  <si>
    <t>December</t>
  </si>
  <si>
    <t xml:space="preserve">    Ź r ó d ł o: dane z Krajowego System Informacji o Pożarach Lasów  prowadzonego przez Instytut Badawczy Leśnictwa.</t>
  </si>
  <si>
    <t xml:space="preserve">    S o u r c e: data of National Forests Information System of  the Forest Research Institute. </t>
  </si>
  <si>
    <t>MIESIĄCE</t>
  </si>
  <si>
    <t>MONTHS</t>
  </si>
  <si>
    <t xml:space="preserve">Ź r ó d ł o: dane z Krajowego Systemu Informacji o Pożarach Lasów prowadzonego przez Instytut Badawczy Leśnictwa. </t>
  </si>
  <si>
    <t>PROTECTIVE FOREST AREA MANAGED BY STATE FORESTS</t>
  </si>
  <si>
    <t>w tysiącach hektarów</t>
  </si>
  <si>
    <t>2000=100</t>
  </si>
  <si>
    <t>Zachodniopomorskie .</t>
  </si>
  <si>
    <t>NATIONAL PARKS</t>
  </si>
  <si>
    <t>x</t>
  </si>
  <si>
    <t xml:space="preserve">Biebrzański </t>
  </si>
  <si>
    <t>–</t>
  </si>
  <si>
    <t xml:space="preserve">Kampinoski </t>
  </si>
  <si>
    <t>II</t>
  </si>
  <si>
    <t xml:space="preserve">Bieszczadzki </t>
  </si>
  <si>
    <t xml:space="preserve">Tatrzański </t>
  </si>
  <si>
    <t xml:space="preserve">Magurski </t>
  </si>
  <si>
    <t xml:space="preserve">Wigierski </t>
  </si>
  <si>
    <t>V</t>
  </si>
  <si>
    <t xml:space="preserve">Drawieński </t>
  </si>
  <si>
    <t xml:space="preserve">Białowieski </t>
  </si>
  <si>
    <t xml:space="preserve">Poleski </t>
  </si>
  <si>
    <t xml:space="preserve">Roztoczański </t>
  </si>
  <si>
    <t xml:space="preserve">Ujście Warty </t>
  </si>
  <si>
    <t xml:space="preserve">Świętokrzyski </t>
  </si>
  <si>
    <t xml:space="preserve">Wielkopolski </t>
  </si>
  <si>
    <t xml:space="preserve">Narwiański </t>
  </si>
  <si>
    <t xml:space="preserve">Gorczański </t>
  </si>
  <si>
    <t xml:space="preserve">Gór Stołowych </t>
  </si>
  <si>
    <t xml:space="preserve">Karkonoski </t>
  </si>
  <si>
    <t xml:space="preserve">Bory Tucholskie </t>
  </si>
  <si>
    <t xml:space="preserve">Babiogórski </t>
  </si>
  <si>
    <t xml:space="preserve">Pieniński </t>
  </si>
  <si>
    <t xml:space="preserve">Ojcowski </t>
  </si>
  <si>
    <t>O G Ó Ł E M</t>
  </si>
  <si>
    <t>Water</t>
  </si>
  <si>
    <t>Other areas</t>
  </si>
  <si>
    <t>TOTAL</t>
  </si>
  <si>
    <t xml:space="preserve">Bieszczadzki. </t>
  </si>
  <si>
    <t xml:space="preserve">Drawieński. </t>
  </si>
  <si>
    <t xml:space="preserve">   Wzgórza Chęcińsko-Kieleckie </t>
  </si>
  <si>
    <t xml:space="preserve">   Ostoja Olsztyńsko-Mirowska </t>
  </si>
  <si>
    <t xml:space="preserve">   Wzgórza Kunowskie </t>
  </si>
  <si>
    <t xml:space="preserve">   Ostoja Złotopotocka </t>
  </si>
  <si>
    <t xml:space="preserve">   Aleje Pojezierza Iławskiego </t>
  </si>
  <si>
    <t xml:space="preserve">   Pierściec </t>
  </si>
  <si>
    <t xml:space="preserve">   Bieńkowo </t>
  </si>
  <si>
    <t xml:space="preserve">   Poczesna koło Częstochowy </t>
  </si>
  <si>
    <t xml:space="preserve">   Budwity </t>
  </si>
  <si>
    <t xml:space="preserve">   Podziemia Tarnogórsko-Bytomskie </t>
  </si>
  <si>
    <t xml:space="preserve">   Przełam Warty koło Mstowa </t>
  </si>
  <si>
    <t xml:space="preserve">   Dolina Kakaju </t>
  </si>
  <si>
    <t xml:space="preserve">   Doliny Erozyjne Wysoczyzny Elbląskiej </t>
  </si>
  <si>
    <t xml:space="preserve">   Stawiska </t>
  </si>
  <si>
    <t xml:space="preserve">   Gązwa </t>
  </si>
  <si>
    <t xml:space="preserve">   Stawy Łężczok </t>
  </si>
  <si>
    <t xml:space="preserve">   Gierłoż </t>
  </si>
  <si>
    <t xml:space="preserve">   Suchy Młyn  </t>
  </si>
  <si>
    <t xml:space="preserve">   Jezioro Długie </t>
  </si>
  <si>
    <t xml:space="preserve">   Szachownica </t>
  </si>
  <si>
    <t xml:space="preserve">   Torfowisko przy Dolinie Kocinki </t>
  </si>
  <si>
    <t xml:space="preserve">   Torfowisko Sosnowiec-Bory </t>
  </si>
  <si>
    <t xml:space="preserve">   Walaszczyki w Częstochowie  </t>
  </si>
  <si>
    <t xml:space="preserve">   Źródła Rajecznicy  </t>
  </si>
  <si>
    <t xml:space="preserve">   Dolina Białej Nidy </t>
  </si>
  <si>
    <t xml:space="preserve">   Dolina Bobrzy </t>
  </si>
  <si>
    <t xml:space="preserve">   Dolina Czarnej Nidy </t>
  </si>
  <si>
    <t xml:space="preserve">   Dolina Górnej Mierzawy  </t>
  </si>
  <si>
    <t xml:space="preserve">   Dolina Kamiennej  </t>
  </si>
  <si>
    <t xml:space="preserve">   Dolina Krasnej </t>
  </si>
  <si>
    <t xml:space="preserve">   Dolina Mierzawy  </t>
  </si>
  <si>
    <t xml:space="preserve">   Dolina Warkocza </t>
  </si>
  <si>
    <t xml:space="preserve">   Góry Pieprzowe </t>
  </si>
  <si>
    <t xml:space="preserve">   Ostoja Nadwarciańska </t>
  </si>
  <si>
    <t xml:space="preserve">   Ostoja Pilska </t>
  </si>
  <si>
    <t xml:space="preserve">   Ostoja Wielkopolska </t>
  </si>
  <si>
    <t xml:space="preserve">   Ostoja Zgierzyniecka </t>
  </si>
  <si>
    <t xml:space="preserve">   Poligon w Okonku </t>
  </si>
  <si>
    <t xml:space="preserve">   Puszcza Bieniszewska </t>
  </si>
  <si>
    <t xml:space="preserve">   Rogalińska Dolina Warty </t>
  </si>
  <si>
    <t xml:space="preserve">   Sieraków </t>
  </si>
  <si>
    <t xml:space="preserve">   Stawy Kiszkowskie </t>
  </si>
  <si>
    <t xml:space="preserve">   Struga Białośliwka </t>
  </si>
  <si>
    <t xml:space="preserve">   Torfowisko Rzecińskie </t>
  </si>
  <si>
    <t xml:space="preserve">Grunty leśne  </t>
  </si>
  <si>
    <t>Forest land</t>
  </si>
  <si>
    <t xml:space="preserve">w tym niezalesione  </t>
  </si>
  <si>
    <t>of which wooded</t>
  </si>
  <si>
    <t xml:space="preserve">Grunty rolne  </t>
  </si>
  <si>
    <t>Agricultural land</t>
  </si>
  <si>
    <t>Woody and bushy land</t>
  </si>
  <si>
    <t xml:space="preserve">Wody  </t>
  </si>
  <si>
    <t xml:space="preserve">Nieużytki  </t>
  </si>
  <si>
    <t>Wasteland</t>
  </si>
  <si>
    <t xml:space="preserve">Tereny pozostałe  </t>
  </si>
  <si>
    <t>Ź r ó d ł o: dane Ministerstwa Środowiska.</t>
  </si>
  <si>
    <t xml:space="preserve">Babiogórski  </t>
  </si>
  <si>
    <t xml:space="preserve">Białowieski  </t>
  </si>
  <si>
    <t xml:space="preserve">Biebrzański  </t>
  </si>
  <si>
    <t xml:space="preserve">Bieszczadzki  </t>
  </si>
  <si>
    <t xml:space="preserve">Bory Tucholskie  </t>
  </si>
  <si>
    <t xml:space="preserve">Drawieński  </t>
  </si>
  <si>
    <t xml:space="preserve">Gorczański  </t>
  </si>
  <si>
    <t xml:space="preserve">Gór Stołowych  </t>
  </si>
  <si>
    <t xml:space="preserve">Kampinoski  </t>
  </si>
  <si>
    <t xml:space="preserve">Karkonoski  </t>
  </si>
  <si>
    <t xml:space="preserve">Magurski  </t>
  </si>
  <si>
    <t xml:space="preserve">Narwiański  </t>
  </si>
  <si>
    <t xml:space="preserve">Ojcowski  </t>
  </si>
  <si>
    <t xml:space="preserve">Pieniński  </t>
  </si>
  <si>
    <t xml:space="preserve">Poleski  </t>
  </si>
  <si>
    <t xml:space="preserve">Roztoczański  </t>
  </si>
  <si>
    <t xml:space="preserve">Świętokrzyski  </t>
  </si>
  <si>
    <t xml:space="preserve">Tatrzański  </t>
  </si>
  <si>
    <t xml:space="preserve">Ujście Warty  </t>
  </si>
  <si>
    <t xml:space="preserve">Wielkopolski  </t>
  </si>
  <si>
    <t xml:space="preserve">Wigierski  </t>
  </si>
  <si>
    <t xml:space="preserve">Słowiński  </t>
  </si>
  <si>
    <t xml:space="preserve">Woliński  </t>
  </si>
  <si>
    <t>PARKI NARODOWE</t>
  </si>
  <si>
    <t>Deer</t>
  </si>
  <si>
    <t>Wild boar</t>
  </si>
  <si>
    <t xml:space="preserve">Woliński   </t>
  </si>
  <si>
    <t>Moose</t>
  </si>
  <si>
    <t>liczebność</t>
  </si>
  <si>
    <t>number</t>
  </si>
  <si>
    <t>redukcja</t>
  </si>
  <si>
    <t>reduction</t>
  </si>
  <si>
    <t xml:space="preserve">Łoś  </t>
  </si>
  <si>
    <t>─</t>
  </si>
  <si>
    <t>fir</t>
  </si>
  <si>
    <t>W KLASACH DEFOLIACJI</t>
  </si>
  <si>
    <t>IN CLASSES OF DEFOLIATION</t>
  </si>
  <si>
    <t>Klasy 1–3 (powyżej 10%)</t>
  </si>
  <si>
    <t>Classes 1-3 (above 10%)</t>
  </si>
  <si>
    <t>Klasy 2–3 (powyżej 25%)</t>
  </si>
  <si>
    <t>Classes 2-3 (above 25%)</t>
  </si>
  <si>
    <t>W KLASACH ODBARWIENIA</t>
  </si>
  <si>
    <t>W KLASACH USZKODZENIA</t>
  </si>
  <si>
    <t>IN CLASSES OF DAMAGES</t>
  </si>
  <si>
    <t>GRUPY RODZAJOWE DRZEW</t>
  </si>
  <si>
    <t>TYPE GROUPS OF TREES</t>
  </si>
  <si>
    <t>1–3</t>
  </si>
  <si>
    <t>2–3</t>
  </si>
  <si>
    <t>2–4</t>
  </si>
  <si>
    <t>3–4</t>
  </si>
  <si>
    <t>Coniferous trees</t>
  </si>
  <si>
    <t xml:space="preserve">beech </t>
  </si>
  <si>
    <t>Broadleaved trees</t>
  </si>
  <si>
    <t xml:space="preserve">oak </t>
  </si>
  <si>
    <t>Go to the contents</t>
  </si>
  <si>
    <t>T A B L I C E</t>
  </si>
  <si>
    <t>T A B L E S</t>
  </si>
  <si>
    <t xml:space="preserve"> OCHRONA PRZYRODY I RÓŻNORODNOŚCI BIOLOGICZNEJ</t>
  </si>
  <si>
    <t>Chapter 5.</t>
  </si>
  <si>
    <t>NATURE AND BIODIVERSITY PROTECTION</t>
  </si>
  <si>
    <t>CONTENTS</t>
  </si>
  <si>
    <t>&lt; POWRÓT</t>
  </si>
  <si>
    <t>&lt; BACK</t>
  </si>
  <si>
    <t>OBIEKTY O SZCZEGÓLNYCH WALORACH PRZYRODNICZYCH PRAWNIE CHRONIONE</t>
  </si>
  <si>
    <t>POWIERZCHNIA O SZCZEGÓLNYCH WALORACH PRZYRODNICZYCH PRAWNIE CHRONIONA</t>
  </si>
  <si>
    <t>OBIEKTY  I OBSZARY O SZCZEGÓLNYCH WALORACH PRZYRODNICZYCH PRAWNIE CHRONIONE</t>
  </si>
  <si>
    <t xml:space="preserve">Pojedyncze drzewa  </t>
  </si>
  <si>
    <t>Single trees</t>
  </si>
  <si>
    <t xml:space="preserve">Grupy drzew  </t>
  </si>
  <si>
    <t>Groups of trees</t>
  </si>
  <si>
    <t xml:space="preserve">Aleje  </t>
  </si>
  <si>
    <t>Alleys</t>
  </si>
  <si>
    <t>Erratic boulders</t>
  </si>
  <si>
    <t xml:space="preserve">Biebrzański Park Narodowy </t>
  </si>
  <si>
    <t xml:space="preserve">Słowiński Park Narodowy </t>
  </si>
  <si>
    <t>Pomorskie</t>
  </si>
  <si>
    <t xml:space="preserve">Wigierski Park Narodowy  </t>
  </si>
  <si>
    <t>Podlaskie</t>
  </si>
  <si>
    <t xml:space="preserve">Poleski Park Narodowy </t>
  </si>
  <si>
    <t>Lubelskie</t>
  </si>
  <si>
    <t xml:space="preserve">Narwiański Park Narodowy </t>
  </si>
  <si>
    <t xml:space="preserve">Rezerwat przyrody Stawy Milickie </t>
  </si>
  <si>
    <t>Dolnośląskie</t>
  </si>
  <si>
    <t xml:space="preserve">Park Narodowy Ujście Warty </t>
  </si>
  <si>
    <t>Lubuskie</t>
  </si>
  <si>
    <t xml:space="preserve">Rezerwat przyrody Jezioro Drużno </t>
  </si>
  <si>
    <t>Warmińsko-mazurskie</t>
  </si>
  <si>
    <t xml:space="preserve">Rezerwat przyrody Jezioro Siedmiu Wysp </t>
  </si>
  <si>
    <t xml:space="preserve">Rezerwat przyrody Jezioro Świdwie </t>
  </si>
  <si>
    <t>Zachodniopomorskie</t>
  </si>
  <si>
    <t xml:space="preserve">Rezerwat przyrody Jezioro Karaś </t>
  </si>
  <si>
    <t xml:space="preserve">Rezerwat przyrody Jezioro Łuknajno </t>
  </si>
  <si>
    <t xml:space="preserve">Babia Góra  </t>
  </si>
  <si>
    <t xml:space="preserve">Białowieża  </t>
  </si>
  <si>
    <t xml:space="preserve">Słowacja  </t>
  </si>
  <si>
    <t>Slovakia</t>
  </si>
  <si>
    <t>Ukraine</t>
  </si>
  <si>
    <t xml:space="preserve">Karkonosze  </t>
  </si>
  <si>
    <t xml:space="preserve">Polska  </t>
  </si>
  <si>
    <t>Poland</t>
  </si>
  <si>
    <t xml:space="preserve">Łuknajno  </t>
  </si>
  <si>
    <t xml:space="preserve">Puszcza Kampinoska </t>
  </si>
  <si>
    <t xml:space="preserve">Polesie Zachodnie  </t>
  </si>
  <si>
    <t>P O L S K A</t>
  </si>
  <si>
    <t>THREAT TO FLORA BY “THE POLISH RED BOOK OF PLANTS”</t>
  </si>
  <si>
    <t>SYSTEMATIC GROUPS</t>
  </si>
  <si>
    <t xml:space="preserve">Paprotniki  </t>
  </si>
  <si>
    <t>Pteridophyta</t>
  </si>
  <si>
    <t>Gymnospermae</t>
  </si>
  <si>
    <t>Campanulaceae</t>
  </si>
  <si>
    <t>Gentianaceae</t>
  </si>
  <si>
    <t>Caryophyllaceae</t>
  </si>
  <si>
    <t>Ranunculaceae</t>
  </si>
  <si>
    <t>Fabaceae</t>
  </si>
  <si>
    <t xml:space="preserve">pierwiosnkowate </t>
  </si>
  <si>
    <t>Primulaceae</t>
  </si>
  <si>
    <t>Rosaceae</t>
  </si>
  <si>
    <t xml:space="preserve">pozostałe </t>
  </si>
  <si>
    <t>other</t>
  </si>
  <si>
    <t>GRUPY SYSTEMATYCZNE</t>
  </si>
  <si>
    <t>ESTIMATED NUMBERS OF HIGHER SPECIES OF ANIMALS AND ALL OTHER SPECIES  DESCRIBED IN  THE WORLD AND POLAND CONTEXT</t>
  </si>
  <si>
    <t xml:space="preserve">Ssaki  </t>
  </si>
  <si>
    <t>Mammals</t>
  </si>
  <si>
    <t xml:space="preserve">Ptaki  </t>
  </si>
  <si>
    <t>Birds</t>
  </si>
  <si>
    <t xml:space="preserve">Gady  </t>
  </si>
  <si>
    <t>Reptiles</t>
  </si>
  <si>
    <t xml:space="preserve">Płazy  </t>
  </si>
  <si>
    <t>Amphibians</t>
  </si>
  <si>
    <t xml:space="preserve">Ryby  </t>
  </si>
  <si>
    <t>Fish</t>
  </si>
  <si>
    <t xml:space="preserve">Smoczkouste  </t>
  </si>
  <si>
    <t>Cyclostomes</t>
  </si>
  <si>
    <t xml:space="preserve">Kręgowce  </t>
  </si>
  <si>
    <t>Vertebrates</t>
  </si>
  <si>
    <t xml:space="preserve">Strunowce  </t>
  </si>
  <si>
    <t>Chordates</t>
  </si>
  <si>
    <t xml:space="preserve">Zwierzęta  </t>
  </si>
  <si>
    <t>Animals</t>
  </si>
  <si>
    <t>Ź r ó d ł o: „Czerwona lista zwierząt ginących i zagrożonych w Polsce”, Instytut Ochrony Przyrody PAN, Kraków 2002.</t>
  </si>
  <si>
    <t>GRUPA</t>
  </si>
  <si>
    <t>GROUP</t>
  </si>
  <si>
    <t xml:space="preserve">Mięczaki  </t>
  </si>
  <si>
    <t>Molluscs</t>
  </si>
  <si>
    <t xml:space="preserve">Stawonogi  </t>
  </si>
  <si>
    <t>Arthropods</t>
  </si>
  <si>
    <t xml:space="preserve">w tym: owady  </t>
  </si>
  <si>
    <t>of which: insects</t>
  </si>
  <si>
    <t xml:space="preserve">pajęczaki  </t>
  </si>
  <si>
    <t>−</t>
  </si>
  <si>
    <t xml:space="preserve">     arachnids</t>
  </si>
  <si>
    <t xml:space="preserve">skorupiaki  </t>
  </si>
  <si>
    <t xml:space="preserve">     crustaceans</t>
  </si>
  <si>
    <t xml:space="preserve">Pierścienice  </t>
  </si>
  <si>
    <t>Annelids</t>
  </si>
  <si>
    <t>STATUS AND THREAT OF VERTEBRATES BY CLASSIFICATION OF “THE POLISH RED DATA BOOK OF ANIMALS”</t>
  </si>
  <si>
    <t>GATUNKI</t>
  </si>
  <si>
    <t>SPECIES</t>
  </si>
  <si>
    <t xml:space="preserve">Notowane we współczesnych </t>
  </si>
  <si>
    <t xml:space="preserve">granicach Polski od XVII (S)  </t>
  </si>
  <si>
    <t xml:space="preserve">Recorded within </t>
  </si>
  <si>
    <t xml:space="preserve">Obecnie występujące (S’)  </t>
  </si>
  <si>
    <t>8(9)</t>
  </si>
  <si>
    <t>Currently occurring (S’)</t>
  </si>
  <si>
    <t>Obecnie rozmnażające się w</t>
  </si>
  <si>
    <t xml:space="preserve">kraju (regularnie lub </t>
  </si>
  <si>
    <t xml:space="preserve">nieregularnie) (REPR)  </t>
  </si>
  <si>
    <t>(87)89</t>
  </si>
  <si>
    <t xml:space="preserve">Introdukowane, zawleczone </t>
  </si>
  <si>
    <t xml:space="preserve">i pochodzące z niewoli (INTR) </t>
  </si>
  <si>
    <t>Wyłącznie wędrujące,</t>
  </si>
  <si>
    <t xml:space="preserve">zimujące i zalatujące  (MIGR)  </t>
  </si>
  <si>
    <t>3(5)</t>
  </si>
  <si>
    <t>STATE OF POPULATION OF VERTEBRATES IN SEPARATED CLASSIFICATION CATEGORIES BY „POLISH RED DATA BOOK OF ANIMALS”</t>
  </si>
  <si>
    <t xml:space="preserve">O G Ó Ł E M </t>
  </si>
  <si>
    <t xml:space="preserve">Krągłouste  </t>
  </si>
  <si>
    <t xml:space="preserve">w sztukach </t>
  </si>
  <si>
    <t xml:space="preserve">Rezerwaty </t>
  </si>
  <si>
    <t xml:space="preserve">Lasy ochronne </t>
  </si>
  <si>
    <t>Protective forests</t>
  </si>
  <si>
    <t xml:space="preserve">  kategorie ochronności:</t>
  </si>
  <si>
    <t xml:space="preserve">  protection category:</t>
  </si>
  <si>
    <t xml:space="preserve">     glebochronne </t>
  </si>
  <si>
    <t xml:space="preserve">     soil-protecting</t>
  </si>
  <si>
    <t xml:space="preserve">     wodochronne </t>
  </si>
  <si>
    <t xml:space="preserve">     water-protecting</t>
  </si>
  <si>
    <t xml:space="preserve">     uzdrowiskowe </t>
  </si>
  <si>
    <t xml:space="preserve">     health resort</t>
  </si>
  <si>
    <t xml:space="preserve">      uszkodzone przez  </t>
  </si>
  <si>
    <t xml:space="preserve">      przemysł </t>
  </si>
  <si>
    <t xml:space="preserve">      within the influence     </t>
  </si>
  <si>
    <t xml:space="preserve">      zone of industry</t>
  </si>
  <si>
    <t xml:space="preserve">      podmiejskie </t>
  </si>
  <si>
    <t xml:space="preserve">      in cities and </t>
  </si>
  <si>
    <t xml:space="preserve">      around cities</t>
  </si>
  <si>
    <t xml:space="preserve">      obronne </t>
  </si>
  <si>
    <t xml:space="preserve">      defensive</t>
  </si>
  <si>
    <t xml:space="preserve">      ostoje zwierząt </t>
  </si>
  <si>
    <t xml:space="preserve">      animal sancturaries</t>
  </si>
  <si>
    <t xml:space="preserve">      na stałych powierz-</t>
  </si>
  <si>
    <t xml:space="preserve">      chniach badawczych </t>
  </si>
  <si>
    <t xml:space="preserve">      in permanent    </t>
  </si>
  <si>
    <t xml:space="preserve">      research areas</t>
  </si>
  <si>
    <t xml:space="preserve">      cenne przyrodniczo </t>
  </si>
  <si>
    <t xml:space="preserve">      environmentally   </t>
  </si>
  <si>
    <t xml:space="preserve">       valuable</t>
  </si>
  <si>
    <t xml:space="preserve">       nasienne </t>
  </si>
  <si>
    <t xml:space="preserve">       seedling</t>
  </si>
  <si>
    <t>Ź r ó d ł o: dane Dyrekcji Generalnej Lasów Państwowych.</t>
  </si>
  <si>
    <t xml:space="preserve">Bory Lubuskie </t>
  </si>
  <si>
    <t>Zielona Góra</t>
  </si>
  <si>
    <t>Lubsko</t>
  </si>
  <si>
    <t>Toruń</t>
  </si>
  <si>
    <t>Tuchola, Osie, Dąbrowa, Woziwoda, Trzebciny</t>
  </si>
  <si>
    <t xml:space="preserve">Lasy Beskidu Sądeckiego </t>
  </si>
  <si>
    <t>Kraków</t>
  </si>
  <si>
    <t xml:space="preserve">Lasy Beskidu Śląskiego </t>
  </si>
  <si>
    <t>Katowice</t>
  </si>
  <si>
    <t>Bielsko, Ustroń, Wisła, Węgierska Górka</t>
  </si>
  <si>
    <t xml:space="preserve">Lasy Bieszczadzkie </t>
  </si>
  <si>
    <t>Krosno</t>
  </si>
  <si>
    <t>Stuposiany, Lutowiska, Cisna</t>
  </si>
  <si>
    <t xml:space="preserve">Lasy Birczańskie </t>
  </si>
  <si>
    <t>Bircza</t>
  </si>
  <si>
    <t xml:space="preserve">Lasy Doliny Baryczy </t>
  </si>
  <si>
    <t>Wrocław</t>
  </si>
  <si>
    <t>Milicz, Żmigród</t>
  </si>
  <si>
    <t xml:space="preserve">Lasy Elbląsko- Żuławskie </t>
  </si>
  <si>
    <t>Gdańsk</t>
  </si>
  <si>
    <t>Elbląg</t>
  </si>
  <si>
    <t xml:space="preserve">Lasy Gostynińsko-Włocławskie </t>
  </si>
  <si>
    <t>Włocławek</t>
  </si>
  <si>
    <t>Łódź</t>
  </si>
  <si>
    <t>Gostynin, Łąck</t>
  </si>
  <si>
    <t xml:space="preserve">Lasy Janowskie </t>
  </si>
  <si>
    <t>Lublin</t>
  </si>
  <si>
    <t>Janów Lubelski</t>
  </si>
  <si>
    <t xml:space="preserve">Lasy Mazurskie </t>
  </si>
  <si>
    <t>Olsztyn</t>
  </si>
  <si>
    <t>Strzałowo, Spychowo, Mrągowo</t>
  </si>
  <si>
    <t>Białystok</t>
  </si>
  <si>
    <t xml:space="preserve">Lasy Olsztyńskie </t>
  </si>
  <si>
    <t>Olsztyn, Kudypy</t>
  </si>
  <si>
    <t xml:space="preserve">Lasy Oliwsko-Darżlubskie </t>
  </si>
  <si>
    <t>Gdańsk, Wejherowo</t>
  </si>
  <si>
    <t xml:space="preserve">Lasy Rychtalskie </t>
  </si>
  <si>
    <t>Poznań</t>
  </si>
  <si>
    <t>Antonin, Syców, Leśny Zakład Doświadczalny UP w Poznaniu</t>
  </si>
  <si>
    <t xml:space="preserve">Lasy Spalsko-Rogowskie </t>
  </si>
  <si>
    <t xml:space="preserve">Lasy Środkowopomorskie </t>
  </si>
  <si>
    <t>Szczecinek</t>
  </si>
  <si>
    <t>Warcino, Polanów, Karnieszewice, Lasy Miasta Koszalin</t>
  </si>
  <si>
    <t xml:space="preserve">Lasy Warszawskie </t>
  </si>
  <si>
    <t>Warszawa</t>
  </si>
  <si>
    <t>Drewnica, Jabłonna, Celestynów, Chojnów,</t>
  </si>
  <si>
    <t>Lasy m.st. Warszawy</t>
  </si>
  <si>
    <t xml:space="preserve">Puszcza Białowieska </t>
  </si>
  <si>
    <t>Białowieża, Browsk, Hajnówka</t>
  </si>
  <si>
    <t xml:space="preserve">Puszcza Knyszyńska </t>
  </si>
  <si>
    <t xml:space="preserve">Puszcza Kozienicka </t>
  </si>
  <si>
    <t>Radom</t>
  </si>
  <si>
    <t>Kozienice, Zwoleń, Radom</t>
  </si>
  <si>
    <t xml:space="preserve">Puszcza Niepołomicka </t>
  </si>
  <si>
    <t>Niepołomice</t>
  </si>
  <si>
    <t xml:space="preserve">Puszcza Notecka </t>
  </si>
  <si>
    <t>Piła</t>
  </si>
  <si>
    <t>Potrzebowice, Wronki, Krucz</t>
  </si>
  <si>
    <t>Szczecin</t>
  </si>
  <si>
    <t>Karwin, Międzychód</t>
  </si>
  <si>
    <t>Sieraków, Oborniki</t>
  </si>
  <si>
    <t xml:space="preserve">Puszcza Świętokrzyska </t>
  </si>
  <si>
    <t>Kielce, Łagów, Suchedniów, Zagnańsk, Skarżysko, Daleszyce</t>
  </si>
  <si>
    <t xml:space="preserve">Puszcze Szczecińskie </t>
  </si>
  <si>
    <t>Kliniska, Gryfino, Trzebież, Lasy Miejskie Szczecina</t>
  </si>
  <si>
    <t xml:space="preserve">Sudety Zachodnie </t>
  </si>
  <si>
    <t>Szklarska Poręba, Świeradów</t>
  </si>
  <si>
    <t>pine</t>
  </si>
  <si>
    <t>spruce</t>
  </si>
  <si>
    <t>beech</t>
  </si>
  <si>
    <t>oak</t>
  </si>
  <si>
    <t>birch</t>
  </si>
  <si>
    <t>alder</t>
  </si>
  <si>
    <t xml:space="preserve">   Wygon Grabowiecki </t>
  </si>
  <si>
    <t xml:space="preserve">   Sulechów </t>
  </si>
  <si>
    <t xml:space="preserve">   Zachodniowołyńska Dolina Bugu </t>
  </si>
  <si>
    <t xml:space="preserve">   Torfowiska Sułowskie </t>
  </si>
  <si>
    <t xml:space="preserve">   Zarośle </t>
  </si>
  <si>
    <t xml:space="preserve">   Torfowisko Chłopiny </t>
  </si>
  <si>
    <t xml:space="preserve">   Żmudź </t>
  </si>
  <si>
    <t xml:space="preserve">   Torfowisko Młodno </t>
  </si>
  <si>
    <t xml:space="preserve">   Żurawce </t>
  </si>
  <si>
    <t xml:space="preserve">   Ujście Ilanki </t>
  </si>
  <si>
    <t xml:space="preserve">   Ujście Noteci </t>
  </si>
  <si>
    <t xml:space="preserve">   Borowina  </t>
  </si>
  <si>
    <t xml:space="preserve">   Ujście Warty </t>
  </si>
  <si>
    <t xml:space="preserve">   Bory Babimojskie </t>
  </si>
  <si>
    <t xml:space="preserve">   Bory Chrobotkowe koło Brzózki </t>
  </si>
  <si>
    <t xml:space="preserve">   Uroczyska Borów Zasieckich </t>
  </si>
  <si>
    <t xml:space="preserve">   Bory Chrobotkowe koło Bytomca </t>
  </si>
  <si>
    <t xml:space="preserve">   Uroczyska Puszczy Drawskiej </t>
  </si>
  <si>
    <t xml:space="preserve">   Bory Chrobotkowe Puszczy Noteckiej </t>
  </si>
  <si>
    <t xml:space="preserve">   Wilki nad Nysą </t>
  </si>
  <si>
    <t xml:space="preserve">   Broniszów </t>
  </si>
  <si>
    <t xml:space="preserve">   Zimna Woda </t>
  </si>
  <si>
    <t xml:space="preserve">   Brożek </t>
  </si>
  <si>
    <t xml:space="preserve">   Żurawie Bagno Sławskie </t>
  </si>
  <si>
    <t xml:space="preserve">   Buczyna Szprotawsko-Piotrowicka  </t>
  </si>
  <si>
    <t xml:space="preserve">   Buczyny Łagowsko-Sulęcińskie </t>
  </si>
  <si>
    <t xml:space="preserve">   Buczyna Gałkowska </t>
  </si>
  <si>
    <t xml:space="preserve">   Bytnica </t>
  </si>
  <si>
    <t xml:space="preserve">   Buczyna Janinowska </t>
  </si>
  <si>
    <t xml:space="preserve">   Dąbrowy Gubińskie </t>
  </si>
  <si>
    <t xml:space="preserve">   Cisy w Jasieniu </t>
  </si>
  <si>
    <t xml:space="preserve">   Dębowe Aleje w Gryżynie i Zawiszach </t>
  </si>
  <si>
    <t xml:space="preserve">   Dąbrowa Grotnicka </t>
  </si>
  <si>
    <t xml:space="preserve">   Diabelski Staw koło Radomicka </t>
  </si>
  <si>
    <t xml:space="preserve">   Dąbrowa Świetlista w Pernie </t>
  </si>
  <si>
    <t xml:space="preserve">   Dolina Dolnego Bobru </t>
  </si>
  <si>
    <t xml:space="preserve">   Dąbrowy Świetliste koło Redzenia  </t>
  </si>
  <si>
    <t xml:space="preserve">   Dąbrowy w Marianku  </t>
  </si>
  <si>
    <t xml:space="preserve">   Dolina Ilanki </t>
  </si>
  <si>
    <t xml:space="preserve">   Dolina Czarnej  </t>
  </si>
  <si>
    <t xml:space="preserve">   Dolina Leniwej Obry </t>
  </si>
  <si>
    <t xml:space="preserve">   Dolina Dolnej Pilicy </t>
  </si>
  <si>
    <t xml:space="preserve">   Dolina Lubszy </t>
  </si>
  <si>
    <t xml:space="preserve">   Dolina Górnej Pilicy </t>
  </si>
  <si>
    <t xml:space="preserve">   Dolina Pliszki </t>
  </si>
  <si>
    <t xml:space="preserve">   Dolina Rawki </t>
  </si>
  <si>
    <t xml:space="preserve">   Jeziora Brodzkie </t>
  </si>
  <si>
    <t xml:space="preserve">   Dolina Środkowej Pilicy </t>
  </si>
  <si>
    <t xml:space="preserve">   Jeziora Gościmskie </t>
  </si>
  <si>
    <t xml:space="preserve">   Grabia </t>
  </si>
  <si>
    <t xml:space="preserve">   Grabinka </t>
  </si>
  <si>
    <t xml:space="preserve">   Jezioro Janiszowice </t>
  </si>
  <si>
    <t xml:space="preserve">   Grądy nad Lindą </t>
  </si>
  <si>
    <t xml:space="preserve">   Jezioro Kozie </t>
  </si>
  <si>
    <t xml:space="preserve">   Kargowskie Zakola Odry </t>
  </si>
  <si>
    <t xml:space="preserve">   Lasy Gorzkowickie  </t>
  </si>
  <si>
    <t xml:space="preserve">   Las Żarski </t>
  </si>
  <si>
    <t xml:space="preserve">   Lasy Smardzewickie  </t>
  </si>
  <si>
    <t xml:space="preserve">   Lasy Bierzwnickie </t>
  </si>
  <si>
    <t xml:space="preserve">   Lasy Spalskie </t>
  </si>
  <si>
    <t xml:space="preserve">   Lasy Dobrosułowskie </t>
  </si>
  <si>
    <t xml:space="preserve">   Lipickie Mokradła </t>
  </si>
  <si>
    <t xml:space="preserve">   Lubski Łęg Śnieżycowy </t>
  </si>
  <si>
    <t xml:space="preserve">   Lubiaszów w Puszczy Pilickiej  </t>
  </si>
  <si>
    <t xml:space="preserve">   Łęgi koło Wymiarek </t>
  </si>
  <si>
    <t xml:space="preserve">   Łąka w Bęczkowicach </t>
  </si>
  <si>
    <t xml:space="preserve">   Łęgi nad Nysą Łużycką  </t>
  </si>
  <si>
    <t xml:space="preserve">   Łąki Ciebłowickie </t>
  </si>
  <si>
    <t xml:space="preserve">   Niebieskie Źródła </t>
  </si>
  <si>
    <t xml:space="preserve">   Łęgi Słubickie </t>
  </si>
  <si>
    <t xml:space="preserve">   Ostoja Przedborska </t>
  </si>
  <si>
    <t xml:space="preserve">   Małomickie Łęgi </t>
  </si>
  <si>
    <t xml:space="preserve">   Polany Puszczy Bolimowskiej </t>
  </si>
  <si>
    <t xml:space="preserve">   Mierkowskie Wydmy  </t>
  </si>
  <si>
    <t xml:space="preserve">   Pradolina Bzury-Neru </t>
  </si>
  <si>
    <t xml:space="preserve">   Mopkowy tunel koło Krzystkowic </t>
  </si>
  <si>
    <t xml:space="preserve">   Silne Błota </t>
  </si>
  <si>
    <t xml:space="preserve">   Murawy Gorzowskie </t>
  </si>
  <si>
    <t xml:space="preserve">   Słone Łąki w Pełczyskach </t>
  </si>
  <si>
    <t xml:space="preserve">   Nietoperek </t>
  </si>
  <si>
    <t xml:space="preserve">   Szczypiorniak i Kowaliki </t>
  </si>
  <si>
    <t xml:space="preserve">   Nowogrodzkie Przygiełkowisko </t>
  </si>
  <si>
    <t xml:space="preserve">   Święte Ługi </t>
  </si>
  <si>
    <t xml:space="preserve">   Ostoja Bralinecka </t>
  </si>
  <si>
    <t xml:space="preserve">   Ostoja Przemęcka </t>
  </si>
  <si>
    <t xml:space="preserve">   Wola Cyrusowa </t>
  </si>
  <si>
    <t xml:space="preserve">   Otyń  </t>
  </si>
  <si>
    <t xml:space="preserve">   Załęczański Łuk Warty </t>
  </si>
  <si>
    <t xml:space="preserve">   Pieńska Dolina Nysy Łużyckiej  </t>
  </si>
  <si>
    <t xml:space="preserve">   Przygiełkowiska Koło Gozdnicy </t>
  </si>
  <si>
    <t xml:space="preserve">   Armeria </t>
  </si>
  <si>
    <t xml:space="preserve">   Rynna Gryżyny </t>
  </si>
  <si>
    <t xml:space="preserve">   Bednarka </t>
  </si>
  <si>
    <t xml:space="preserve">   Skroda </t>
  </si>
  <si>
    <t xml:space="preserve">   Beskid Mały </t>
  </si>
  <si>
    <t xml:space="preserve">   Skwierzyna </t>
  </si>
  <si>
    <t xml:space="preserve">   Biała Góra </t>
  </si>
  <si>
    <t xml:space="preserve">   Stara Dąbrowa w Korytach </t>
  </si>
  <si>
    <t xml:space="preserve">   Biała Tarnowska  </t>
  </si>
  <si>
    <t xml:space="preserve">   Cedron </t>
  </si>
  <si>
    <t xml:space="preserve">   Pleszczotka </t>
  </si>
  <si>
    <t xml:space="preserve">   Cybowa Góra  </t>
  </si>
  <si>
    <t xml:space="preserve">   Podkowce w Szczawnicy </t>
  </si>
  <si>
    <t xml:space="preserve">   Czarna Orawa </t>
  </si>
  <si>
    <t xml:space="preserve">   Polana Biały Potok </t>
  </si>
  <si>
    <t xml:space="preserve">   Czerna </t>
  </si>
  <si>
    <t xml:space="preserve">   Poradów </t>
  </si>
  <si>
    <t xml:space="preserve">   Dąbie </t>
  </si>
  <si>
    <t xml:space="preserve">   Pstroszyce </t>
  </si>
  <si>
    <t xml:space="preserve">   Dębnicko-Tyniecki obszar łąkowy </t>
  </si>
  <si>
    <t xml:space="preserve">   Pustynia Błędowska </t>
  </si>
  <si>
    <t xml:space="preserve">   Dębówka nad rzeką Uszewką </t>
  </si>
  <si>
    <t xml:space="preserve">   Raba z Mszanką </t>
  </si>
  <si>
    <t xml:space="preserve">   Dolina Białki </t>
  </si>
  <si>
    <t xml:space="preserve">   Dolina Górnej Mierzawy </t>
  </si>
  <si>
    <t xml:space="preserve">   Rudno </t>
  </si>
  <si>
    <t xml:space="preserve">   Dolina Prądnika </t>
  </si>
  <si>
    <t xml:space="preserve">   Skawiński obszar łąkowy </t>
  </si>
  <si>
    <t xml:space="preserve">   Dolina rzeki Gróbki </t>
  </si>
  <si>
    <t xml:space="preserve">   Sławice Duchowne  </t>
  </si>
  <si>
    <t xml:space="preserve">   Dolina Sanki </t>
  </si>
  <si>
    <t xml:space="preserve">   Sterczów-Ścianka </t>
  </si>
  <si>
    <t xml:space="preserve">   Dolinki Jurajskie </t>
  </si>
  <si>
    <t xml:space="preserve">   Środkowy Dunajec z dopływami </t>
  </si>
  <si>
    <t xml:space="preserve">   Dolna Soła </t>
  </si>
  <si>
    <t xml:space="preserve">   Tarnawka </t>
  </si>
  <si>
    <t xml:space="preserve">   Dolny Dunajec </t>
  </si>
  <si>
    <t xml:space="preserve">   Giebułtów </t>
  </si>
  <si>
    <t xml:space="preserve">   Górny Dunajec </t>
  </si>
  <si>
    <t xml:space="preserve">   Torfowisko Wielkie Błoto  </t>
  </si>
  <si>
    <t xml:space="preserve">   Grzymałów  </t>
  </si>
  <si>
    <t xml:space="preserve">   Tylmanowa </t>
  </si>
  <si>
    <t xml:space="preserve">   Jadowniki Mokre  </t>
  </si>
  <si>
    <t xml:space="preserve">   Uniejów Parcele  </t>
  </si>
  <si>
    <t xml:space="preserve">   Jaroszowiec </t>
  </si>
  <si>
    <t xml:space="preserve">   Uroczysko Łopień </t>
  </si>
  <si>
    <t xml:space="preserve">   Kaczmarowe Doły </t>
  </si>
  <si>
    <t xml:space="preserve">   Wały </t>
  </si>
  <si>
    <t xml:space="preserve">   Kalina Mała </t>
  </si>
  <si>
    <t xml:space="preserve">   Widnica  </t>
  </si>
  <si>
    <t xml:space="preserve">   Kalina-Lisiniec </t>
  </si>
  <si>
    <t xml:space="preserve">   Wisłoka z dopływami  </t>
  </si>
  <si>
    <t xml:space="preserve">   Kępie na Wyżynie Miechowskiej </t>
  </si>
  <si>
    <t xml:space="preserve">   Koło Grobli </t>
  </si>
  <si>
    <t xml:space="preserve">   Żródliska Wisłoki  </t>
  </si>
  <si>
    <t xml:space="preserve">   Komorów </t>
  </si>
  <si>
    <t xml:space="preserve">   Aleja Pachnicowa </t>
  </si>
  <si>
    <t xml:space="preserve">   Kościół w Weglówce </t>
  </si>
  <si>
    <t xml:space="preserve">   Bagno Celestynowskie  </t>
  </si>
  <si>
    <t xml:space="preserve">   Krynica </t>
  </si>
  <si>
    <t xml:space="preserve">   Bagno Orońskie </t>
  </si>
  <si>
    <t xml:space="preserve">   Krzeszowice  </t>
  </si>
  <si>
    <t xml:space="preserve">   Kwiatówka </t>
  </si>
  <si>
    <t xml:space="preserve">   Baranie Góry </t>
  </si>
  <si>
    <t xml:space="preserve">   Lipówka </t>
  </si>
  <si>
    <t xml:space="preserve">   Białe Błota </t>
  </si>
  <si>
    <t xml:space="preserve">   Liwocz </t>
  </si>
  <si>
    <t xml:space="preserve">   Bory bagienne i torfowiska Karaska </t>
  </si>
  <si>
    <t xml:space="preserve">   Lubogoszcz </t>
  </si>
  <si>
    <t xml:space="preserve">   Bory Chrobotkowe Karaska  a </t>
  </si>
  <si>
    <t xml:space="preserve">   Luboń Wielki </t>
  </si>
  <si>
    <t xml:space="preserve">   Dąbrowa Radziejowska </t>
  </si>
  <si>
    <t xml:space="preserve">   Łabowa </t>
  </si>
  <si>
    <t xml:space="preserve">   Dąbrowy Ceranowskie </t>
  </si>
  <si>
    <t xml:space="preserve">   Łąki koło Kasiny Wielkiej </t>
  </si>
  <si>
    <t xml:space="preserve">   Łąki Nowohuckie </t>
  </si>
  <si>
    <t xml:space="preserve">   Dolina Czarnej </t>
  </si>
  <si>
    <t xml:space="preserve">   Łososina </t>
  </si>
  <si>
    <t xml:space="preserve">   Małe Pieniny </t>
  </si>
  <si>
    <t xml:space="preserve">   Dolina Kamiennej </t>
  </si>
  <si>
    <t xml:space="preserve">   Michałowiec </t>
  </si>
  <si>
    <t xml:space="preserve">   Na Policy </t>
  </si>
  <si>
    <t xml:space="preserve">   Dolina Skrwy Lewej </t>
  </si>
  <si>
    <t xml:space="preserve">   Nawojowa </t>
  </si>
  <si>
    <t xml:space="preserve">   Dolina Środkowego Świdra </t>
  </si>
  <si>
    <t xml:space="preserve">   Niedzica </t>
  </si>
  <si>
    <t xml:space="preserve">   Dolina Wkry </t>
  </si>
  <si>
    <t xml:space="preserve">   Nowy Wiśnicz </t>
  </si>
  <si>
    <t xml:space="preserve">   Dolina Zwoleńki </t>
  </si>
  <si>
    <t xml:space="preserve">   Ochotnica </t>
  </si>
  <si>
    <t xml:space="preserve">   Dzwonecznik w Kisielanach </t>
  </si>
  <si>
    <t xml:space="preserve">   Opalonki </t>
  </si>
  <si>
    <t xml:space="preserve">   Forty Modlińskie </t>
  </si>
  <si>
    <t xml:space="preserve">   Ostoja Gorczańska </t>
  </si>
  <si>
    <t xml:space="preserve">   Gołe Łąki </t>
  </si>
  <si>
    <t xml:space="preserve">   Ostoja Magurska </t>
  </si>
  <si>
    <t xml:space="preserve">   Gołobórz </t>
  </si>
  <si>
    <t xml:space="preserve">   Ostoja Popradzka </t>
  </si>
  <si>
    <t xml:space="preserve">   Ostoja Środkowojurajska </t>
  </si>
  <si>
    <t xml:space="preserve">   Kampinoska Dolina Wisły </t>
  </si>
  <si>
    <t xml:space="preserve">   Ostoja w Paśmie Brzanki </t>
  </si>
  <si>
    <t xml:space="preserve">   Kantor Stary </t>
  </si>
  <si>
    <t xml:space="preserve">   Ostoje Nietoperzy Beskidu Wyspowego </t>
  </si>
  <si>
    <t xml:space="preserve">   Krogulec </t>
  </si>
  <si>
    <t xml:space="preserve">   Ostoje Nietoperzy okolic Bukowca </t>
  </si>
  <si>
    <t xml:space="preserve">   Las Bielański </t>
  </si>
  <si>
    <t xml:space="preserve">   Ostoje Nietoperzy Powiatu Gorlickiego </t>
  </si>
  <si>
    <t xml:space="preserve">   Las Jana III Sobieskiego </t>
  </si>
  <si>
    <t xml:space="preserve">   Las Natoliński </t>
  </si>
  <si>
    <t xml:space="preserve">   Dolina Dolnego Sanu  </t>
  </si>
  <si>
    <t xml:space="preserve">   Lasy Skarżyńskie </t>
  </si>
  <si>
    <t xml:space="preserve">   Łąki Kazuńskie </t>
  </si>
  <si>
    <t xml:space="preserve">   Dolna Wisłoka z Dopływami </t>
  </si>
  <si>
    <t xml:space="preserve">   Łąki Ostrówieckie </t>
  </si>
  <si>
    <t xml:space="preserve">   Dorzecze Górnego Sanu  </t>
  </si>
  <si>
    <t xml:space="preserve">   Łąki Soleckie </t>
  </si>
  <si>
    <t xml:space="preserve">   Fort Salis Soglio </t>
  </si>
  <si>
    <t xml:space="preserve">   Łąki Żukowskie </t>
  </si>
  <si>
    <t xml:space="preserve">   Golesz </t>
  </si>
  <si>
    <t xml:space="preserve">   Łęgi Czarnej Strugi </t>
  </si>
  <si>
    <t xml:space="preserve">   Łękawica </t>
  </si>
  <si>
    <t xml:space="preserve">   Horyniec  </t>
  </si>
  <si>
    <t xml:space="preserve">   Myszynieckie Bory Sasankowe </t>
  </si>
  <si>
    <t xml:space="preserve">   Jaćmierz </t>
  </si>
  <si>
    <t xml:space="preserve">   Olszyny Rumockie </t>
  </si>
  <si>
    <t xml:space="preserve">   Jasiołka </t>
  </si>
  <si>
    <t xml:space="preserve">   Ostoja Brzeźnicka </t>
  </si>
  <si>
    <t xml:space="preserve">   Klonówka </t>
  </si>
  <si>
    <t xml:space="preserve">   Kołacznia </t>
  </si>
  <si>
    <t xml:space="preserve">   Ostoja Nadliwecka </t>
  </si>
  <si>
    <t xml:space="preserve">   Kościoł w Dydni </t>
  </si>
  <si>
    <t xml:space="preserve">   Ostoja Nowodworska </t>
  </si>
  <si>
    <t xml:space="preserve">   Kościoł w Nowosielcach </t>
  </si>
  <si>
    <t xml:space="preserve">   Pakosław </t>
  </si>
  <si>
    <t xml:space="preserve">   Kościoł w Równem </t>
  </si>
  <si>
    <t xml:space="preserve">   Kościoł w Skalniku </t>
  </si>
  <si>
    <t xml:space="preserve">   Poligon Rembertów </t>
  </si>
  <si>
    <t xml:space="preserve">   Ladzin </t>
  </si>
  <si>
    <t xml:space="preserve">   Las Hrabeński </t>
  </si>
  <si>
    <t xml:space="preserve">   Las nad Braciejową </t>
  </si>
  <si>
    <t xml:space="preserve">   Puszcza Kozienicka </t>
  </si>
  <si>
    <t xml:space="preserve">   Las Niegłowicki </t>
  </si>
  <si>
    <t xml:space="preserve">   Rogoźnica </t>
  </si>
  <si>
    <t xml:space="preserve">   Lasy Leżajskie </t>
  </si>
  <si>
    <t xml:space="preserve">   Sikórz </t>
  </si>
  <si>
    <t xml:space="preserve">   Lasy Sieniawskie </t>
  </si>
  <si>
    <t xml:space="preserve">   Stawy w Żabieńcu </t>
  </si>
  <si>
    <t xml:space="preserve">   Strzebla Błotna w Zielonce </t>
  </si>
  <si>
    <t xml:space="preserve">   Łąki nad Młynówką </t>
  </si>
  <si>
    <t xml:space="preserve">   Świetliste dąbrowy i grądy w Jabłonnej </t>
  </si>
  <si>
    <t xml:space="preserve">   Łąki nad Wojkówką </t>
  </si>
  <si>
    <t xml:space="preserve">   Torfowiska Czernik </t>
  </si>
  <si>
    <t xml:space="preserve">   Łąki w Komborni </t>
  </si>
  <si>
    <t xml:space="preserve">   Uroczyska Lasów Starachowickich </t>
  </si>
  <si>
    <t xml:space="preserve">   Łukawiec </t>
  </si>
  <si>
    <t xml:space="preserve">   Uroczyska Łąckie </t>
  </si>
  <si>
    <t xml:space="preserve">   Łysa Góra </t>
  </si>
  <si>
    <t xml:space="preserve">   Zachodnikurpiowskie Bory Sasankowe </t>
  </si>
  <si>
    <t xml:space="preserve">   Moczary </t>
  </si>
  <si>
    <t xml:space="preserve">   Mrowle Łąki </t>
  </si>
  <si>
    <t xml:space="preserve">   Bory Niemodlińskie  </t>
  </si>
  <si>
    <t xml:space="preserve">   Nad Husowem </t>
  </si>
  <si>
    <t xml:space="preserve">   Dolina Małej Panwi  </t>
  </si>
  <si>
    <t xml:space="preserve">   Ostoja Czarnorzecka </t>
  </si>
  <si>
    <t xml:space="preserve">   Forty Nyskie  </t>
  </si>
  <si>
    <t xml:space="preserve">   Ostoja Jaśliska </t>
  </si>
  <si>
    <t xml:space="preserve">   Góra Świętej Anny </t>
  </si>
  <si>
    <t xml:space="preserve">   Góry Opawskie </t>
  </si>
  <si>
    <t xml:space="preserve">   Ostoja Przemyska </t>
  </si>
  <si>
    <t xml:space="preserve">   Osuwiska w Lipowicy </t>
  </si>
  <si>
    <t xml:space="preserve">   Kamień Śląski </t>
  </si>
  <si>
    <t xml:space="preserve">   Patria nad Odrzechową </t>
  </si>
  <si>
    <t xml:space="preserve">   Rymanów </t>
  </si>
  <si>
    <t xml:space="preserve">   Łąki w okolicach Chrząstowic </t>
  </si>
  <si>
    <t xml:space="preserve">   Rzeka San </t>
  </si>
  <si>
    <t xml:space="preserve">   Łąki w okolicach Karłowic nad Stobrawą </t>
  </si>
  <si>
    <t xml:space="preserve">   Sanisko w Bykowcach </t>
  </si>
  <si>
    <t xml:space="preserve">   Łąki w okolicach Kluczborka n.Stobrawą</t>
  </si>
  <si>
    <t xml:space="preserve">   Starodub w Pełkiniach </t>
  </si>
  <si>
    <t xml:space="preserve">   Łęg Zdzieszowicki </t>
  </si>
  <si>
    <t xml:space="preserve">   Opolska Dolina Nysy Kłodzkiej </t>
  </si>
  <si>
    <t xml:space="preserve">   Tarnobrzeska Dolina Wisły </t>
  </si>
  <si>
    <t xml:space="preserve">   Ostoja Sławniowicko-Burgrabicka </t>
  </si>
  <si>
    <t xml:space="preserve">   Rozumicki Las </t>
  </si>
  <si>
    <t xml:space="preserve">   Teklusia </t>
  </si>
  <si>
    <t xml:space="preserve">   Wisłok Środkowy z dopływami   </t>
  </si>
  <si>
    <t xml:space="preserve">   Żywocickie Łęgi </t>
  </si>
  <si>
    <t xml:space="preserve">   Wisłoka z dopływami </t>
  </si>
  <si>
    <t xml:space="preserve">   Czerwony Bór </t>
  </si>
  <si>
    <t xml:space="preserve">   Dolina Biebrzy </t>
  </si>
  <si>
    <t xml:space="preserve">   Bory Bagienne nad Bukową </t>
  </si>
  <si>
    <t xml:space="preserve">   Dolina Górnej Rospudy </t>
  </si>
  <si>
    <t xml:space="preserve">   Dąbrowa koło Zaklikowa </t>
  </si>
  <si>
    <t xml:space="preserve">   Dolina Pisy </t>
  </si>
  <si>
    <t xml:space="preserve">   Dolina Szeszupy </t>
  </si>
  <si>
    <t xml:space="preserve">   Jezioro Dymno </t>
  </si>
  <si>
    <t xml:space="preserve">   Jeleniewo </t>
  </si>
  <si>
    <t xml:space="preserve">   Jezioro Krasne </t>
  </si>
  <si>
    <t xml:space="preserve">   Jelonka </t>
  </si>
  <si>
    <t xml:space="preserve">   Jezioro Krąg </t>
  </si>
  <si>
    <t xml:space="preserve">   Mokradła Kolneńskie i Kurpiowskie </t>
  </si>
  <si>
    <t xml:space="preserve">   Jezioro Piasek </t>
  </si>
  <si>
    <t xml:space="preserve">   Murawy w Haćkach </t>
  </si>
  <si>
    <t xml:space="preserve">   Kaszubskie Klify </t>
  </si>
  <si>
    <t xml:space="preserve">   Narwiańskie Bagna </t>
  </si>
  <si>
    <t xml:space="preserve">   Klify Poddębskie </t>
  </si>
  <si>
    <t xml:space="preserve">   Ostoja Augustowska </t>
  </si>
  <si>
    <t xml:space="preserve">   Ostoja Knyszyńska </t>
  </si>
  <si>
    <t xml:space="preserve">   Kurze Grzędy </t>
  </si>
  <si>
    <t xml:space="preserve">   Las Wolność </t>
  </si>
  <si>
    <t xml:space="preserve">   Ostoja Narwiańska </t>
  </si>
  <si>
    <t xml:space="preserve">   Lasy Rekowskie </t>
  </si>
  <si>
    <t xml:space="preserve">   Ostoja Suwalska </t>
  </si>
  <si>
    <t xml:space="preserve">   Leniec nad Wierzycą </t>
  </si>
  <si>
    <t xml:space="preserve">   Ostoja w Dolinie Górnego Nurca </t>
  </si>
  <si>
    <t xml:space="preserve">   Lubieszynek </t>
  </si>
  <si>
    <t xml:space="preserve">   Ostoja w Dolinie Górnej Narwi  </t>
  </si>
  <si>
    <t xml:space="preserve">   Łebskie Bagna </t>
  </si>
  <si>
    <t xml:space="preserve">   Ostoja Wigierska </t>
  </si>
  <si>
    <t xml:space="preserve">   Mechowiska Sulęczyńskie </t>
  </si>
  <si>
    <t xml:space="preserve">   Pojezierze Sejneńskie </t>
  </si>
  <si>
    <t xml:space="preserve">   Mechowiska Zęblewskie </t>
  </si>
  <si>
    <t xml:space="preserve">   Puszcza Białowieska  </t>
  </si>
  <si>
    <t xml:space="preserve">   Mętne </t>
  </si>
  <si>
    <t xml:space="preserve">   Miasteckie Jeziora Lobeliowe </t>
  </si>
  <si>
    <t xml:space="preserve">   Torfowiska Gór Sudawskich </t>
  </si>
  <si>
    <t xml:space="preserve">   Mierzeja Sarbska </t>
  </si>
  <si>
    <t xml:space="preserve">   Mikołajki Pomorskie </t>
  </si>
  <si>
    <t xml:space="preserve">   Bagna Izbickie </t>
  </si>
  <si>
    <t xml:space="preserve">   Biała </t>
  </si>
  <si>
    <t xml:space="preserve">   Nowa Brda </t>
  </si>
  <si>
    <t xml:space="preserve">   Białe Błoto </t>
  </si>
  <si>
    <t xml:space="preserve">   Nowa Sikorska Huta </t>
  </si>
  <si>
    <t xml:space="preserve">   Białogóra </t>
  </si>
  <si>
    <t xml:space="preserve">   Opalińskie Buczyny </t>
  </si>
  <si>
    <t xml:space="preserve">   Bielawa i Bory Bażynowe </t>
  </si>
  <si>
    <t xml:space="preserve">   Orle </t>
  </si>
  <si>
    <t xml:space="preserve">   Bunkier w Oliwie </t>
  </si>
  <si>
    <t xml:space="preserve">   Ostoja Borzyszkowska </t>
  </si>
  <si>
    <t xml:space="preserve">   Bytowskie Jeziora Lobeliowe </t>
  </si>
  <si>
    <t xml:space="preserve">   Ostoja Iławska </t>
  </si>
  <si>
    <t xml:space="preserve">   Czerwona Woda pod Babilonem </t>
  </si>
  <si>
    <t xml:space="preserve">   Ostoja Masłowiczki </t>
  </si>
  <si>
    <t xml:space="preserve">   Dąbrówka  </t>
  </si>
  <si>
    <t xml:space="preserve">   Ostoja Słowińska </t>
  </si>
  <si>
    <t xml:space="preserve">   Dolina Górnej Łeby </t>
  </si>
  <si>
    <t xml:space="preserve">   Ostoja w Ujściu Wisły </t>
  </si>
  <si>
    <t xml:space="preserve">   Dolina Grabowej </t>
  </si>
  <si>
    <t xml:space="preserve">   Ostoja Zapceńska </t>
  </si>
  <si>
    <t xml:space="preserve">   Dolina Kłodawy </t>
  </si>
  <si>
    <t xml:space="preserve">   Pełcznica </t>
  </si>
  <si>
    <t xml:space="preserve">   Piaśnickie Łąki </t>
  </si>
  <si>
    <t xml:space="preserve">   Dolina Łupawy </t>
  </si>
  <si>
    <t xml:space="preserve">   Piotrowo </t>
  </si>
  <si>
    <t xml:space="preserve">   Dolina Reknicy </t>
  </si>
  <si>
    <t xml:space="preserve">   Pływające wyspy pod Rekowem </t>
  </si>
  <si>
    <t xml:space="preserve">   Dolina Stropnej </t>
  </si>
  <si>
    <t xml:space="preserve">   Pomlewo </t>
  </si>
  <si>
    <t xml:space="preserve">   Dolina Szczyry </t>
  </si>
  <si>
    <t xml:space="preserve">   Prokowo </t>
  </si>
  <si>
    <t xml:space="preserve">   Dolina Środkowej Wietcisy </t>
  </si>
  <si>
    <t xml:space="preserve">   Przymorskie Błota </t>
  </si>
  <si>
    <t xml:space="preserve">   Dolina Wieprzy i Studnicy </t>
  </si>
  <si>
    <t xml:space="preserve">   Przywidz </t>
  </si>
  <si>
    <t xml:space="preserve">   Dolina Wierzycy </t>
  </si>
  <si>
    <t xml:space="preserve">   Rynna Dłużnicy </t>
  </si>
  <si>
    <t xml:space="preserve">   Doliny Brdy i Chociny </t>
  </si>
  <si>
    <t xml:space="preserve">   Sandr Brdy </t>
  </si>
  <si>
    <t xml:space="preserve">   Duży Okoń </t>
  </si>
  <si>
    <t xml:space="preserve">   Sporysz </t>
  </si>
  <si>
    <t xml:space="preserve">   Górkowski Las </t>
  </si>
  <si>
    <t xml:space="preserve">   Staniszewskie Błoto </t>
  </si>
  <si>
    <t xml:space="preserve">   Stary Bukowiec </t>
  </si>
  <si>
    <t xml:space="preserve">   Studzienickie Torfowiska </t>
  </si>
  <si>
    <t xml:space="preserve">   Guzy </t>
  </si>
  <si>
    <t xml:space="preserve">   Szczodrowo </t>
  </si>
  <si>
    <t xml:space="preserve">   Hopowo </t>
  </si>
  <si>
    <t xml:space="preserve">   Sztumskie Pole  </t>
  </si>
  <si>
    <t xml:space="preserve">   Huta Dolna  </t>
  </si>
  <si>
    <t xml:space="preserve">   Szumleś </t>
  </si>
  <si>
    <t xml:space="preserve">   Jar Rzeki Raduni </t>
  </si>
  <si>
    <t xml:space="preserve">   Torfowisko Pobłockie </t>
  </si>
  <si>
    <t xml:space="preserve">   Jeziora Choczewskie </t>
  </si>
  <si>
    <t xml:space="preserve">   Torfowisko Trzebielino </t>
  </si>
  <si>
    <t xml:space="preserve">   Jeziora Kistowskie </t>
  </si>
  <si>
    <t xml:space="preserve">   Trzy Młyny </t>
  </si>
  <si>
    <t xml:space="preserve">   Jeziora Lobeliowe koło Soszycy </t>
  </si>
  <si>
    <t xml:space="preserve">   Twierdza Wisłoujście </t>
  </si>
  <si>
    <t xml:space="preserve">   Jeziora Wdzydzkie </t>
  </si>
  <si>
    <t xml:space="preserve">   Uroczyska Pojezierza Kaszubskiego </t>
  </si>
  <si>
    <t xml:space="preserve">   Jeziorka Chośnickie </t>
  </si>
  <si>
    <t xml:space="preserve">   Waćmierz  </t>
  </si>
  <si>
    <t xml:space="preserve">   Jezioro Bobięcińskie </t>
  </si>
  <si>
    <t xml:space="preserve">   Wejherowo  </t>
  </si>
  <si>
    <t xml:space="preserve">   Widowo  </t>
  </si>
  <si>
    <t xml:space="preserve">   Kras Staszowski </t>
  </si>
  <si>
    <t xml:space="preserve">   Wielki Klincz  </t>
  </si>
  <si>
    <t xml:space="preserve">   Krzemionki Opatowskie </t>
  </si>
  <si>
    <t xml:space="preserve">   Wilcze Błota  </t>
  </si>
  <si>
    <t xml:space="preserve">   Lasy Cisowsko-Orłowińskie </t>
  </si>
  <si>
    <t xml:space="preserve">   Zalew Wiślany i Mierzeja Wiślana </t>
  </si>
  <si>
    <t xml:space="preserve">   Lasy Skarżyskie </t>
  </si>
  <si>
    <t xml:space="preserve">   Zatoka Pucka i Półwysep Helski </t>
  </si>
  <si>
    <t xml:space="preserve">   Lasy Suchedniowskie </t>
  </si>
  <si>
    <t xml:space="preserve">   Zielenina  </t>
  </si>
  <si>
    <t xml:space="preserve">   Łysogóry </t>
  </si>
  <si>
    <t xml:space="preserve">   Ostoja Barcza  </t>
  </si>
  <si>
    <t xml:space="preserve">   Bagno Bruch koło Pyrzowic </t>
  </si>
  <si>
    <t xml:space="preserve">   Bagno w Korzonku </t>
  </si>
  <si>
    <t xml:space="preserve">   Ostoja Gaj </t>
  </si>
  <si>
    <t xml:space="preserve">   Ostoja Jeleniowska </t>
  </si>
  <si>
    <t xml:space="preserve">   Beskid Śląski </t>
  </si>
  <si>
    <t xml:space="preserve">   Beskid Żywiecki </t>
  </si>
  <si>
    <t xml:space="preserve">   Ostoja Nidziańska </t>
  </si>
  <si>
    <t xml:space="preserve">   Białka Lelowska </t>
  </si>
  <si>
    <t xml:space="preserve">   Ostoja Pomorzany </t>
  </si>
  <si>
    <t xml:space="preserve">   Buczyny Szypowicach i Las Niwiski </t>
  </si>
  <si>
    <t xml:space="preserve">   Cieszyńskie Źródła Tufowe </t>
  </si>
  <si>
    <t xml:space="preserve">   Ostoja Sieradowicka </t>
  </si>
  <si>
    <t xml:space="preserve">   Ostoja Sobkowsko-Korytnicka </t>
  </si>
  <si>
    <t xml:space="preserve">   Dolina Małej Panwi </t>
  </si>
  <si>
    <t xml:space="preserve">   Ostoja Stawiany </t>
  </si>
  <si>
    <t xml:space="preserve">   Ostoja Szaniecko-Solecka </t>
  </si>
  <si>
    <t xml:space="preserve">   Graniczny Meander Odry </t>
  </si>
  <si>
    <t xml:space="preserve">   Ostoja Wierzejska </t>
  </si>
  <si>
    <t xml:space="preserve">   Hubert </t>
  </si>
  <si>
    <t xml:space="preserve">   Ostoja Żyznów </t>
  </si>
  <si>
    <t xml:space="preserve">   Kościół w Górkach Wielkich  </t>
  </si>
  <si>
    <t xml:space="preserve">   Przełom Lubrzanki </t>
  </si>
  <si>
    <t xml:space="preserve">   Kościół w Radziechowach </t>
  </si>
  <si>
    <t xml:space="preserve">   Las koło Tworkowa  </t>
  </si>
  <si>
    <t xml:space="preserve">   Lipienniki w Dąbrowie Górniczej </t>
  </si>
  <si>
    <t xml:space="preserve">   Łęgi w lasach nad Liswartą </t>
  </si>
  <si>
    <t xml:space="preserve">   Uroczysko Pięty </t>
  </si>
  <si>
    <t xml:space="preserve">   Ostoja Kroczycka </t>
  </si>
  <si>
    <t>WYSZCZEGÓLNIENIE</t>
  </si>
  <si>
    <t>SPECIFICATION</t>
  </si>
  <si>
    <t xml:space="preserve">Parki narodowe  </t>
  </si>
  <si>
    <t>National parks</t>
  </si>
  <si>
    <t xml:space="preserve">Rezerwaty przyrody  </t>
  </si>
  <si>
    <t>Nature reserves</t>
  </si>
  <si>
    <t xml:space="preserve">Parki krajobrazowe </t>
  </si>
  <si>
    <t>Landscape parks</t>
  </si>
  <si>
    <t xml:space="preserve">Obszary chronionego krajobrazu </t>
  </si>
  <si>
    <t>Protected landscape areas</t>
  </si>
  <si>
    <t xml:space="preserve">Stanowiska dokumentacyjne </t>
  </si>
  <si>
    <t>Documentation sities</t>
  </si>
  <si>
    <t xml:space="preserve">Użytki ekologiczne </t>
  </si>
  <si>
    <t xml:space="preserve">Zespoły przyrodniczo-krajobrazowe </t>
  </si>
  <si>
    <t>Landscape-nature complexes</t>
  </si>
  <si>
    <t>T O T A L</t>
  </si>
  <si>
    <t>P O L A N D</t>
  </si>
  <si>
    <t xml:space="preserve">Dolnośląskie </t>
  </si>
  <si>
    <t xml:space="preserve">Kujawsko-pomorskie </t>
  </si>
  <si>
    <t xml:space="preserve">Lubelskie </t>
  </si>
  <si>
    <t xml:space="preserve">Lubuskie </t>
  </si>
  <si>
    <t xml:space="preserve">Łódzkie </t>
  </si>
  <si>
    <t xml:space="preserve">Małopolskie </t>
  </si>
  <si>
    <t xml:space="preserve">Mazowieckie </t>
  </si>
  <si>
    <t xml:space="preserve">Opolskie </t>
  </si>
  <si>
    <t xml:space="preserve">Podkarpackie </t>
  </si>
  <si>
    <t xml:space="preserve">Podlaskie </t>
  </si>
  <si>
    <t xml:space="preserve">Pomorskie </t>
  </si>
  <si>
    <t xml:space="preserve">Śląskie </t>
  </si>
  <si>
    <t xml:space="preserve">Świętokrzyskie </t>
  </si>
  <si>
    <t xml:space="preserve">Warmińsko-mazurskie </t>
  </si>
  <si>
    <t xml:space="preserve">Wielkopolskie </t>
  </si>
  <si>
    <t xml:space="preserve">Zachodniopomorskie </t>
  </si>
  <si>
    <t xml:space="preserve">Świnia </t>
  </si>
  <si>
    <t xml:space="preserve">Linia komórkowa ludzka </t>
  </si>
  <si>
    <t xml:space="preserve">Szczur </t>
  </si>
  <si>
    <t xml:space="preserve">Materiał roślinny </t>
  </si>
  <si>
    <t>Plant material</t>
  </si>
  <si>
    <t xml:space="preserve">Żywność, pasze </t>
  </si>
  <si>
    <t>Food, feeds</t>
  </si>
  <si>
    <t xml:space="preserve">Mysz laboratoryjna </t>
  </si>
  <si>
    <t xml:space="preserve">Mysz domowa </t>
  </si>
  <si>
    <t xml:space="preserve">Chomik syryjski </t>
  </si>
  <si>
    <t xml:space="preserve">Koczkodan zielony </t>
  </si>
  <si>
    <t>Cercopithecus aethopis</t>
  </si>
  <si>
    <t xml:space="preserve">Jedwabnik morwowy </t>
  </si>
  <si>
    <t>Bombyx mori</t>
  </si>
  <si>
    <t xml:space="preserve">Barciak większy </t>
  </si>
  <si>
    <t xml:space="preserve">Inne zwierzęta </t>
  </si>
  <si>
    <t xml:space="preserve">Pomorskie   </t>
  </si>
  <si>
    <t xml:space="preserve">Warmińsko-mazurskie   </t>
  </si>
  <si>
    <t>Ź r ó d ł o: dane Narodowego Instytutu Dziedzictwa.</t>
  </si>
  <si>
    <t>S o u r c e: data of the National Heritage Board of Poland.</t>
  </si>
  <si>
    <t>FAMILY ALLOTMENT GARDENS BY VOIVODSHIPS</t>
  </si>
  <si>
    <t>Ź r ó d ł o: dane Polskiego Związku Działkowców.</t>
  </si>
  <si>
    <t>W LICZBACH BEZWZGLĘDNYCH</t>
  </si>
  <si>
    <t>IN ABSOLUTE NUMBERS</t>
  </si>
  <si>
    <t>Estimated number of apiculturists</t>
  </si>
  <si>
    <t>Estimated number of bee families</t>
  </si>
  <si>
    <t>W ODSETKACH</t>
  </si>
  <si>
    <t>IN PERCENT</t>
  </si>
  <si>
    <t xml:space="preserve">od 6 do 10 pni  </t>
  </si>
  <si>
    <t>6 – 10 hives</t>
  </si>
  <si>
    <t xml:space="preserve">od 11 do 20 pni  </t>
  </si>
  <si>
    <t>11 – 20 hives</t>
  </si>
  <si>
    <t xml:space="preserve">od 21 do 50 pni  </t>
  </si>
  <si>
    <t>21-50 hives</t>
  </si>
  <si>
    <t xml:space="preserve">od 51 do 80 pni  </t>
  </si>
  <si>
    <t>51 – 80 hives</t>
  </si>
  <si>
    <t xml:space="preserve">od 81 do 150 pni  </t>
  </si>
  <si>
    <t>81 – 150 hives</t>
  </si>
  <si>
    <t xml:space="preserve">powyżej 150 pni  </t>
  </si>
  <si>
    <t>above 150 hives</t>
  </si>
  <si>
    <t>IN KILOGRAMS</t>
  </si>
  <si>
    <t xml:space="preserve">Średnia ilość miodu pozyskiwana z 1 rodziny </t>
  </si>
  <si>
    <t xml:space="preserve">pszczelej w pasiekach powyżej 80 pni </t>
  </si>
  <si>
    <t>The average quantity of honey obtained from 1 bee family in aparies above 80 hives</t>
  </si>
  <si>
    <t xml:space="preserve">     w pozostałych pasiekach </t>
  </si>
  <si>
    <t>OGÓŁEM W MIASTACH I NA WSI</t>
  </si>
  <si>
    <t>TOTAL IN CITIES AND VILLAGES</t>
  </si>
  <si>
    <t xml:space="preserve">P O L S K A </t>
  </si>
  <si>
    <t xml:space="preserve">   Uroczyska Kujańskie </t>
  </si>
  <si>
    <t xml:space="preserve">   Bagno Chlebowo </t>
  </si>
  <si>
    <t xml:space="preserve">   Uroczyska Puszczy Zielonki </t>
  </si>
  <si>
    <t xml:space="preserve">   Baranów  </t>
  </si>
  <si>
    <t xml:space="preserve">   Zachodnie Pojezierze Krzywińskie </t>
  </si>
  <si>
    <t xml:space="preserve">   Barłożnia Wolsztyńska </t>
  </si>
  <si>
    <t xml:space="preserve">   Zamorze Pniewskie </t>
  </si>
  <si>
    <t xml:space="preserve">   Będlewo-Bieczyny </t>
  </si>
  <si>
    <t xml:space="preserve">   Biedrusko  </t>
  </si>
  <si>
    <t xml:space="preserve">   Bagno i Jezioro Ciemino </t>
  </si>
  <si>
    <t xml:space="preserve">   Buczyna w Długiej Goślinie </t>
  </si>
  <si>
    <t xml:space="preserve">   Bobolickie Jeziora Lobeliowe </t>
  </si>
  <si>
    <t xml:space="preserve">   Brzeźnicka Węgorza </t>
  </si>
  <si>
    <t xml:space="preserve">   Dąbrowy Obrzyckie  </t>
  </si>
  <si>
    <t xml:space="preserve">   Bukowy Las Górki </t>
  </si>
  <si>
    <t xml:space="preserve">   Dębowa Góra </t>
  </si>
  <si>
    <t xml:space="preserve">   Bystrzyno </t>
  </si>
  <si>
    <t xml:space="preserve">   Dolina Bukówki  </t>
  </si>
  <si>
    <t xml:space="preserve">   Diabelskie Pustacie </t>
  </si>
  <si>
    <t xml:space="preserve">   Dolina Cybiny </t>
  </si>
  <si>
    <t xml:space="preserve">   Dolina Bielawy </t>
  </si>
  <si>
    <t xml:space="preserve">   Dolina Debrzynki </t>
  </si>
  <si>
    <t xml:space="preserve">   Dolina Kamionki  </t>
  </si>
  <si>
    <t xml:space="preserve">   Dolina Iny koło Recza  </t>
  </si>
  <si>
    <t xml:space="preserve">   Dolina Miały </t>
  </si>
  <si>
    <t xml:space="preserve">   Dolina Piławy </t>
  </si>
  <si>
    <t xml:space="preserve">   Dolina Mogielnicy </t>
  </si>
  <si>
    <t xml:space="preserve">   Dolina Płoni i Jezioro Miedwie </t>
  </si>
  <si>
    <t xml:space="preserve">   Dolina Rurzycy </t>
  </si>
  <si>
    <t xml:space="preserve">   Dolina Tywy  </t>
  </si>
  <si>
    <t xml:space="preserve">   Dolina Swędrni </t>
  </si>
  <si>
    <t xml:space="preserve">   Dolina Wieprzy i Studnicy  </t>
  </si>
  <si>
    <t xml:space="preserve">   Dolina Średzkiej Strugi </t>
  </si>
  <si>
    <t xml:space="preserve">   Dorzecze Parsęty  </t>
  </si>
  <si>
    <t xml:space="preserve">   Dolina Wełny </t>
  </si>
  <si>
    <t xml:space="preserve">   Dorzecze Regi  </t>
  </si>
  <si>
    <t xml:space="preserve">   Fortyfikacje w Poznaniu </t>
  </si>
  <si>
    <t xml:space="preserve">   Glinianki w Lenartowicach </t>
  </si>
  <si>
    <t xml:space="preserve">   Gogolice-Kosa </t>
  </si>
  <si>
    <t xml:space="preserve">   Grądy Bytyńskie </t>
  </si>
  <si>
    <t xml:space="preserve">   Janiewickie Bagno </t>
  </si>
  <si>
    <t xml:space="preserve">   Grądy w Czerniejewie </t>
  </si>
  <si>
    <t xml:space="preserve">   Jeziora Czaplineckie </t>
  </si>
  <si>
    <t xml:space="preserve">   Jeziora Szczecineckie </t>
  </si>
  <si>
    <t xml:space="preserve">   Jezioro Bukowo </t>
  </si>
  <si>
    <t xml:space="preserve">   Jezioro Kaliszańskie </t>
  </si>
  <si>
    <t xml:space="preserve">   Jezioro Kopań </t>
  </si>
  <si>
    <t xml:space="preserve">   Jezioro Kubek </t>
  </si>
  <si>
    <t xml:space="preserve">   Jezioro Kozie  </t>
  </si>
  <si>
    <t xml:space="preserve">   Jezioro Mnich </t>
  </si>
  <si>
    <t xml:space="preserve">   Jezioro Lubie i Dolina Drawy </t>
  </si>
  <si>
    <t xml:space="preserve">   Kiszewo </t>
  </si>
  <si>
    <t xml:space="preserve">   Jezioro Stolsko </t>
  </si>
  <si>
    <t xml:space="preserve">   Kopanki </t>
  </si>
  <si>
    <t xml:space="preserve">   Jezioro Śmiadowo </t>
  </si>
  <si>
    <t xml:space="preserve">   Lasy Żerkowsko-Czeszewskie </t>
  </si>
  <si>
    <t xml:space="preserve">   Jezioro Wielki Bytyń  </t>
  </si>
  <si>
    <t xml:space="preserve">   Karsibórz Świdwiński </t>
  </si>
  <si>
    <t xml:space="preserve">   Ostoja koło Promna </t>
  </si>
  <si>
    <t xml:space="preserve">   Kemy Rymańskie </t>
  </si>
  <si>
    <t xml:space="preserve">   Las Baniewicki </t>
  </si>
  <si>
    <t xml:space="preserve">   Mechowisko Manowo </t>
  </si>
  <si>
    <t xml:space="preserve">   Ujście Odry i Zalew Szczeciński </t>
  </si>
  <si>
    <t xml:space="preserve">   Mieszkowicka Dąbrowa </t>
  </si>
  <si>
    <t xml:space="preserve">   Mirosławiec </t>
  </si>
  <si>
    <t xml:space="preserve">   Uroczyska w Lasach Stepnickich </t>
  </si>
  <si>
    <t xml:space="preserve">   Ostoja Barlinecka  </t>
  </si>
  <si>
    <t xml:space="preserve">   Warnie Bagno </t>
  </si>
  <si>
    <t xml:space="preserve">   Ostoja Golczewska </t>
  </si>
  <si>
    <t xml:space="preserve">   Wiązogóra  </t>
  </si>
  <si>
    <t xml:space="preserve">   Ostoja Goleniowska </t>
  </si>
  <si>
    <t xml:space="preserve">   Wolin i Uznam </t>
  </si>
  <si>
    <t xml:space="preserve">   Pojezierze Ińskie </t>
  </si>
  <si>
    <t xml:space="preserve">   Wzgórza Bukowe </t>
  </si>
  <si>
    <t xml:space="preserve">   Pojezierze Myśliborskie </t>
  </si>
  <si>
    <t xml:space="preserve">   Wzgórza Krzymowskie  </t>
  </si>
  <si>
    <t xml:space="preserve">   Police – kanały </t>
  </si>
  <si>
    <t xml:space="preserve">   Wzgórza Moryńskie  </t>
  </si>
  <si>
    <t xml:space="preserve">   Słowińskie Błoto </t>
  </si>
  <si>
    <t xml:space="preserve">   Strzaliny koło Tuczna </t>
  </si>
  <si>
    <t xml:space="preserve">   Torfowisko Poradz </t>
  </si>
  <si>
    <t xml:space="preserve">   Ostoja na Zatoce Pomorskiej </t>
  </si>
  <si>
    <t xml:space="preserve">   Torfowisko Reptowo </t>
  </si>
  <si>
    <t xml:space="preserve">Sarna  </t>
  </si>
  <si>
    <t xml:space="preserve">Dzik </t>
  </si>
  <si>
    <t xml:space="preserve">Biebrzański   </t>
  </si>
  <si>
    <t>T O T A  L</t>
  </si>
  <si>
    <t>Ojcowski...............</t>
  </si>
  <si>
    <t>Pieniński................</t>
  </si>
  <si>
    <t xml:space="preserve">Faunistyczne  </t>
  </si>
  <si>
    <t>Fauna</t>
  </si>
  <si>
    <t xml:space="preserve">Krajobrazowe  </t>
  </si>
  <si>
    <t>Landscape</t>
  </si>
  <si>
    <t xml:space="preserve">Leśne  </t>
  </si>
  <si>
    <t>Forest</t>
  </si>
  <si>
    <t xml:space="preserve">Torfowiskowe  </t>
  </si>
  <si>
    <t>Peat-bog</t>
  </si>
  <si>
    <t xml:space="preserve">Florystyczne  </t>
  </si>
  <si>
    <t>Flora</t>
  </si>
  <si>
    <t xml:space="preserve">Wodne  </t>
  </si>
  <si>
    <t xml:space="preserve">Przyrody nieożywionej  </t>
  </si>
  <si>
    <t>Inanimate nature</t>
  </si>
  <si>
    <t xml:space="preserve">Stepowe  </t>
  </si>
  <si>
    <t>Steppe</t>
  </si>
  <si>
    <t xml:space="preserve">Słonoroślowe  </t>
  </si>
  <si>
    <t>Halophyte</t>
  </si>
  <si>
    <t xml:space="preserve">P O L A N D </t>
  </si>
  <si>
    <t>Parki nie wchodzące w skład zespołów:</t>
  </si>
  <si>
    <t xml:space="preserve">Krajeński (kujawsko-pomorskie) </t>
  </si>
  <si>
    <t xml:space="preserve">Mazurski (warmińsko-mazurskie) </t>
  </si>
  <si>
    <t xml:space="preserve">Górznieńsko-Lidzbarski (warmińsko-mazurskie, mazowieckie, kujawsko-pomorskie) </t>
  </si>
  <si>
    <t xml:space="preserve">Welski (warmińsko-mazurskie) </t>
  </si>
  <si>
    <t xml:space="preserve">Wdecki (kujawsko-pomorskie) </t>
  </si>
  <si>
    <t xml:space="preserve">Brodnicki (warmińsko-mazurskie, kujawsko-pomorskie) </t>
  </si>
  <si>
    <t xml:space="preserve">Gostynińsko-Włocławski (mazowieckie, kujawsko-pomorskie) </t>
  </si>
  <si>
    <t xml:space="preserve">Podlaski Przełom Bugu (mazowieckie) </t>
  </si>
  <si>
    <t xml:space="preserve">Puszczy Rominckiej (warmińsko-mazurskie) </t>
  </si>
  <si>
    <t xml:space="preserve">Wysoczyzny Elbląskiej (warmińsko-mazurskie) </t>
  </si>
  <si>
    <t xml:space="preserve">Barlinecko-Gorzowski (zachodniopomorskie) </t>
  </si>
  <si>
    <t xml:space="preserve">Bolimowski (mazowieckie) </t>
  </si>
  <si>
    <t xml:space="preserve">Łomżyński PK Doliny Narwi (podlaskie) </t>
  </si>
  <si>
    <t xml:space="preserve">Pojezierza Iławskiego (pomorskie) </t>
  </si>
  <si>
    <t xml:space="preserve">Przemęcki (lubuskie) </t>
  </si>
  <si>
    <t xml:space="preserve">   Góry Izerskie </t>
  </si>
  <si>
    <t xml:space="preserve">   Stawy Przemkowskie </t>
  </si>
  <si>
    <t xml:space="preserve">   Sudety Wałbrzysko-Kamiennogórskie </t>
  </si>
  <si>
    <t xml:space="preserve">   Zbiornik Mietkowski </t>
  </si>
  <si>
    <t xml:space="preserve">Bagienna Dolina Drwęcy </t>
  </si>
  <si>
    <t xml:space="preserve">Błota Rakutowskie </t>
  </si>
  <si>
    <t xml:space="preserve">Dolina Dolnej Wisły   </t>
  </si>
  <si>
    <t>Dolina Środkowej Noteci i Kanału Bydgoskiego</t>
  </si>
  <si>
    <t xml:space="preserve">Ostoja Nadgoplańska </t>
  </si>
  <si>
    <t xml:space="preserve">Żwirownia Skoki </t>
  </si>
  <si>
    <t xml:space="preserve">   Ostoja Witnicko-Dębniańska </t>
  </si>
  <si>
    <t xml:space="preserve">Bagno Bubnów </t>
  </si>
  <si>
    <t xml:space="preserve">Chełmskie Torfowiska Węglanowe </t>
  </si>
  <si>
    <t xml:space="preserve">Dolina Dolnego Bugu </t>
  </si>
  <si>
    <t xml:space="preserve">Dolina Górnej Łabuńki </t>
  </si>
  <si>
    <t xml:space="preserve">Dolina Sołokiji </t>
  </si>
  <si>
    <t xml:space="preserve">Dolina Szyszły </t>
  </si>
  <si>
    <t xml:space="preserve">Dolina Środkowego Bugu </t>
  </si>
  <si>
    <t xml:space="preserve">Dolina Tyśmienicy </t>
  </si>
  <si>
    <t xml:space="preserve">Dolina Środkowej Wisły </t>
  </si>
  <si>
    <t xml:space="preserve">Lasy Łukowskie </t>
  </si>
  <si>
    <t xml:space="preserve">Lasy Parczewskie </t>
  </si>
  <si>
    <t xml:space="preserve">Lasy Strzeleckie </t>
  </si>
  <si>
    <t xml:space="preserve">Małopolski Przełom Wisły </t>
  </si>
  <si>
    <t xml:space="preserve">Ostoja Nieliska </t>
  </si>
  <si>
    <t xml:space="preserve">Ostoja Tyszowiecka </t>
  </si>
  <si>
    <t xml:space="preserve">Polesie </t>
  </si>
  <si>
    <t xml:space="preserve">Puszcza Solska </t>
  </si>
  <si>
    <t xml:space="preserve">Roztocze  </t>
  </si>
  <si>
    <t xml:space="preserve">Staw Boćków </t>
  </si>
  <si>
    <t xml:space="preserve">Uroczysko Mosty-Zahajki </t>
  </si>
  <si>
    <t xml:space="preserve">Zbiornik Podedwórze </t>
  </si>
  <si>
    <t xml:space="preserve">Zlewnia Górnej Huczwy </t>
  </si>
  <si>
    <t xml:space="preserve">    Stawy Przemkowskie </t>
  </si>
  <si>
    <t xml:space="preserve">    Doliny Przysowy i Słudwi </t>
  </si>
  <si>
    <t xml:space="preserve">    Pradolina Warszawsko-Berlińska </t>
  </si>
  <si>
    <t xml:space="preserve">Gorce </t>
  </si>
  <si>
    <t xml:space="preserve">Pasmo Policy </t>
  </si>
  <si>
    <t xml:space="preserve">Pieniny </t>
  </si>
  <si>
    <t xml:space="preserve">Babia Góra </t>
  </si>
  <si>
    <t xml:space="preserve">Beskid Niski </t>
  </si>
  <si>
    <t xml:space="preserve">Dolina Dolnej Skawy </t>
  </si>
  <si>
    <t xml:space="preserve">Dolina Dolnej Soły </t>
  </si>
  <si>
    <t xml:space="preserve">Stawy w Brzeszczach </t>
  </si>
  <si>
    <t xml:space="preserve">Tatry </t>
  </si>
  <si>
    <t xml:space="preserve">Torfowiska Orawsko-Nowotarskie </t>
  </si>
  <si>
    <t xml:space="preserve">   Doliny Przysowy i Słudwi </t>
  </si>
  <si>
    <t xml:space="preserve">   Zbiornik Turawski </t>
  </si>
  <si>
    <t xml:space="preserve">   Puszcza Darżlubska  </t>
  </si>
  <si>
    <t xml:space="preserve">   Puszcza Napiwodzko–Ramucka </t>
  </si>
  <si>
    <t xml:space="preserve">   Zbiornik Jeziorsko</t>
  </si>
  <si>
    <t xml:space="preserve">   Zbiornik Wonieść</t>
  </si>
  <si>
    <t xml:space="preserve">   Bór Jodłowy w Goli </t>
  </si>
  <si>
    <t xml:space="preserve">   Jodłowice </t>
  </si>
  <si>
    <t xml:space="preserve">   Kościół w Konradowie </t>
  </si>
  <si>
    <t xml:space="preserve">   Uroczyska Płyty Krotoszyńskiej </t>
  </si>
  <si>
    <t xml:space="preserve">   Wilkin nad Nysą </t>
  </si>
  <si>
    <t xml:space="preserve">   Wrzosowiska Świętoszowsko–Ławszowskie </t>
  </si>
  <si>
    <t xml:space="preserve">   Jezioro Gopło  </t>
  </si>
  <si>
    <t xml:space="preserve">   Kościół w Śliwicach  </t>
  </si>
  <si>
    <t xml:space="preserve">   Łąki nad Szyszłą </t>
  </si>
  <si>
    <t xml:space="preserve">   Dolna Odra </t>
  </si>
  <si>
    <t xml:space="preserve">   Rynna Jezior Obrzańskich </t>
  </si>
  <si>
    <t xml:space="preserve">   Torfowiska Żytno-Ewina  </t>
  </si>
  <si>
    <t xml:space="preserve">   Wielkopole-Jodły pod Czartorią </t>
  </si>
  <si>
    <t xml:space="preserve">   Chodów-Falniów </t>
  </si>
  <si>
    <t xml:space="preserve">   Ostoja Babiogórska </t>
  </si>
  <si>
    <t xml:space="preserve">   Rudniańskie Modraszki-Kajasówka </t>
  </si>
  <si>
    <t xml:space="preserve">   Ostoja Bagno Całowanie </t>
  </si>
  <si>
    <t xml:space="preserve">   Wydmy Lucynowsko-Mostowieckie </t>
  </si>
  <si>
    <t xml:space="preserve">   Przyłęk na Białą Głuchołaską </t>
  </si>
  <si>
    <t xml:space="preserve">   Szumirad </t>
  </si>
  <si>
    <t xml:space="preserve">   Józefów-Wola Dębowiecka </t>
  </si>
  <si>
    <t xml:space="preserve">   Ostoja Góry Słonne </t>
  </si>
  <si>
    <t xml:space="preserve">   Schrony Brzeskiego Rejonu Umocnionego </t>
  </si>
  <si>
    <t xml:space="preserve">   Klify i Rafy Kamienne Orłów </t>
  </si>
  <si>
    <t xml:space="preserve">   Młosino–Lubnia </t>
  </si>
  <si>
    <t xml:space="preserve">   Łąki Dąbrowskie </t>
  </si>
  <si>
    <t xml:space="preserve">   Łąki w Jaworznie </t>
  </si>
  <si>
    <t xml:space="preserve">   Łąki w Sławkowie </t>
  </si>
  <si>
    <t xml:space="preserve">   Zbiornik Goczałkowicki-Ujście Wisły i Bajerki </t>
  </si>
  <si>
    <t xml:space="preserve">Jezioro Woszczelskie </t>
  </si>
  <si>
    <t xml:space="preserve">Jezioro Wukśniki </t>
  </si>
  <si>
    <t xml:space="preserve">Jonkowo-Warkały </t>
  </si>
  <si>
    <t xml:space="preserve">Kaszuny </t>
  </si>
  <si>
    <t xml:space="preserve">Mamerki </t>
  </si>
  <si>
    <t xml:space="preserve">Mazurska Ostoja Żółwia Baranowo </t>
  </si>
  <si>
    <t xml:space="preserve">Mazurskie Bagna </t>
  </si>
  <si>
    <t xml:space="preserve">Murawy koło Pasłęka </t>
  </si>
  <si>
    <t xml:space="preserve">Murawy na Pojezierzu Ełckim </t>
  </si>
  <si>
    <t xml:space="preserve">Niecka Skaliska </t>
  </si>
  <si>
    <t xml:space="preserve">Niedźwiedzie Wielkie </t>
  </si>
  <si>
    <t xml:space="preserve">Ostoja Borecka </t>
  </si>
  <si>
    <t xml:space="preserve">Ostoja Brodnicka </t>
  </si>
  <si>
    <t xml:space="preserve">Ostoja Dylewskie Wzgórza </t>
  </si>
  <si>
    <t xml:space="preserve">Ostoja Iławska </t>
  </si>
  <si>
    <t xml:space="preserve">Ostoja Lidzbarska </t>
  </si>
  <si>
    <t xml:space="preserve">Ostoja nad Oświnem </t>
  </si>
  <si>
    <t xml:space="preserve">Ostoja Napiwodzko-Ramucka </t>
  </si>
  <si>
    <t xml:space="preserve">Ostoja Piska </t>
  </si>
  <si>
    <t xml:space="preserve">Ostoja Północnomazurska </t>
  </si>
  <si>
    <t xml:space="preserve">Ostoja Radomno </t>
  </si>
  <si>
    <t xml:space="preserve">Ostoja Welska </t>
  </si>
  <si>
    <t xml:space="preserve">Przełomowa Dolina Rzeki Wel </t>
  </si>
  <si>
    <t xml:space="preserve">Puszcza Romincka </t>
  </si>
  <si>
    <t xml:space="preserve">Rzeka Pasłęka </t>
  </si>
  <si>
    <t xml:space="preserve">Swajnie </t>
  </si>
  <si>
    <t xml:space="preserve">Torfowisko Zocie </t>
  </si>
  <si>
    <t xml:space="preserve">Uroczysko Markowo </t>
  </si>
  <si>
    <t xml:space="preserve">Warmińskie Buczyny </t>
  </si>
  <si>
    <t xml:space="preserve">Zalew Wiślany i Mierzeja Wiślana </t>
  </si>
  <si>
    <t xml:space="preserve">Torfowiska źródliskowe koło Łabędnika </t>
  </si>
  <si>
    <t xml:space="preserve">Obszary leżące na morzu </t>
  </si>
  <si>
    <t xml:space="preserve">   Dolina Środkowej Noteci i Kanału Bydgoskiego </t>
  </si>
  <si>
    <t xml:space="preserve">   Grądy nad Jeziorami Zduńskim i Szpęgawskim </t>
  </si>
  <si>
    <t xml:space="preserve">Ostoja Drużno </t>
  </si>
  <si>
    <t xml:space="preserve">   Trzebiatowsko-Kołobrzeski Pas  Nadmorski </t>
  </si>
  <si>
    <t xml:space="preserve">                 </t>
  </si>
  <si>
    <t>Ecological areas</t>
  </si>
  <si>
    <t xml:space="preserve">Skierbieszowski </t>
  </si>
  <si>
    <t xml:space="preserve">Puszczy Solskiej </t>
  </si>
  <si>
    <t xml:space="preserve">Szczebrzeszyński </t>
  </si>
  <si>
    <t xml:space="preserve">Chełmski </t>
  </si>
  <si>
    <t xml:space="preserve">Podlaski Przełom Bugu </t>
  </si>
  <si>
    <t xml:space="preserve">Kazimierski </t>
  </si>
  <si>
    <t xml:space="preserve">Krzczonowski </t>
  </si>
  <si>
    <t xml:space="preserve">Strzelecki </t>
  </si>
  <si>
    <t xml:space="preserve">Pojezierze Łęczyńskie </t>
  </si>
  <si>
    <t xml:space="preserve">Sobiborski </t>
  </si>
  <si>
    <t xml:space="preserve">Krasnobrodzki </t>
  </si>
  <si>
    <t xml:space="preserve">Nadwieprzański </t>
  </si>
  <si>
    <t xml:space="preserve">Kozłowiecki </t>
  </si>
  <si>
    <t xml:space="preserve">Wrzelowiecki </t>
  </si>
  <si>
    <t xml:space="preserve">Południoworoztoczański </t>
  </si>
  <si>
    <t xml:space="preserve">Cysterskie Kompozycje Krajobrazowe Rud Wielkich </t>
  </si>
  <si>
    <t xml:space="preserve">Orlich Gniazd </t>
  </si>
  <si>
    <t xml:space="preserve">Lasy nad Górną Liswartą </t>
  </si>
  <si>
    <t xml:space="preserve">Beskidu Śląskiego </t>
  </si>
  <si>
    <t xml:space="preserve">Żywiecki </t>
  </si>
  <si>
    <t xml:space="preserve">Beskidu Małego </t>
  </si>
  <si>
    <t xml:space="preserve">Stawki </t>
  </si>
  <si>
    <t xml:space="preserve">Załęczański </t>
  </si>
  <si>
    <t xml:space="preserve">Sierakowski </t>
  </si>
  <si>
    <t xml:space="preserve">Powidzki </t>
  </si>
  <si>
    <t xml:space="preserve">Przemęcki </t>
  </si>
  <si>
    <t xml:space="preserve">PK im.gen.D.Chłapowskiego </t>
  </si>
  <si>
    <t xml:space="preserve">Dolina Baryczy </t>
  </si>
  <si>
    <t xml:space="preserve">Żerkowsko-Czeszewski </t>
  </si>
  <si>
    <t xml:space="preserve">Nadwarciański </t>
  </si>
  <si>
    <t xml:space="preserve">Dolina Słupi </t>
  </si>
  <si>
    <t xml:space="preserve">Zaborski </t>
  </si>
  <si>
    <t xml:space="preserve">Kaszubski </t>
  </si>
  <si>
    <t xml:space="preserve">Trójmiejski </t>
  </si>
  <si>
    <t xml:space="preserve">Wdzydzki </t>
  </si>
  <si>
    <t xml:space="preserve">Nadmorski </t>
  </si>
  <si>
    <t xml:space="preserve">Mierzeja Wiślana </t>
  </si>
  <si>
    <t xml:space="preserve">Pogórza Przemyskiego </t>
  </si>
  <si>
    <t xml:space="preserve">Gór Słonnych </t>
  </si>
  <si>
    <t xml:space="preserve">Ciśniańsko-Wetliński </t>
  </si>
  <si>
    <t xml:space="preserve">PK Doliny Sanu </t>
  </si>
  <si>
    <t xml:space="preserve">Jaśliski </t>
  </si>
  <si>
    <t xml:space="preserve">Czarnorzecko-Strzyżowski </t>
  </si>
  <si>
    <t xml:space="preserve">Nadbużański </t>
  </si>
  <si>
    <t xml:space="preserve">Kozienicki </t>
  </si>
  <si>
    <t xml:space="preserve">Mazowiecki </t>
  </si>
  <si>
    <t xml:space="preserve">Chojnowski </t>
  </si>
  <si>
    <t xml:space="preserve">Brudzeński </t>
  </si>
  <si>
    <t xml:space="preserve">Nadnidziański </t>
  </si>
  <si>
    <t xml:space="preserve">Suchedniowsko-Oblęgorski </t>
  </si>
  <si>
    <t xml:space="preserve">Chęcińsko-Kielecki </t>
  </si>
  <si>
    <t xml:space="preserve">Sieradowicki </t>
  </si>
  <si>
    <t xml:space="preserve">Szaniecki </t>
  </si>
  <si>
    <t xml:space="preserve">Kozubowski </t>
  </si>
  <si>
    <t xml:space="preserve">Jeleniowski </t>
  </si>
  <si>
    <t xml:space="preserve">Drawski </t>
  </si>
  <si>
    <t xml:space="preserve">Cedyński </t>
  </si>
  <si>
    <t xml:space="preserve">Iński </t>
  </si>
  <si>
    <t xml:space="preserve">Szczeciński PK Puszcza Bukowa </t>
  </si>
  <si>
    <t xml:space="preserve">Dolina Dolnej Odry </t>
  </si>
  <si>
    <t xml:space="preserve">Międzyrzecza Warty i Widawki </t>
  </si>
  <si>
    <t xml:space="preserve">Sulejowski </t>
  </si>
  <si>
    <t xml:space="preserve">Spalski </t>
  </si>
  <si>
    <t xml:space="preserve">Bolimowski </t>
  </si>
  <si>
    <t xml:space="preserve">Wzniesień Łódzkich </t>
  </si>
  <si>
    <t xml:space="preserve">Przedborski </t>
  </si>
  <si>
    <t xml:space="preserve">Dolina Bystrzycy </t>
  </si>
  <si>
    <t xml:space="preserve">Ślężański </t>
  </si>
  <si>
    <t xml:space="preserve">Dolina Jezierzycy </t>
  </si>
  <si>
    <t xml:space="preserve">Łuk Mużakowa </t>
  </si>
  <si>
    <t xml:space="preserve">Barlinecko-Gorzowski </t>
  </si>
  <si>
    <t xml:space="preserve">Pszczewski </t>
  </si>
  <si>
    <t xml:space="preserve">Krzesiński </t>
  </si>
  <si>
    <t xml:space="preserve">Łagowsko-Sulęciński </t>
  </si>
  <si>
    <t xml:space="preserve">Gryżyński </t>
  </si>
  <si>
    <t xml:space="preserve">Stobrawski </t>
  </si>
  <si>
    <t xml:space="preserve">Góra Świętej Anny </t>
  </si>
  <si>
    <t xml:space="preserve">Góry Opawskie </t>
  </si>
  <si>
    <t xml:space="preserve">Nadwiślański </t>
  </si>
  <si>
    <t xml:space="preserve">Chełmiński </t>
  </si>
  <si>
    <t xml:space="preserve">Pojezierza Iławskiego </t>
  </si>
  <si>
    <t xml:space="preserve">Wzgórz Dylewskich </t>
  </si>
  <si>
    <t>Parks not constituting a part of complexes:</t>
  </si>
  <si>
    <t xml:space="preserve">Tucholski (kujawsko-pomorskie, pomorskie) </t>
  </si>
  <si>
    <t xml:space="preserve">Przedborski (świętokrzyskie) </t>
  </si>
  <si>
    <t xml:space="preserve">Suwalski (podlaskie) </t>
  </si>
  <si>
    <t>Nadgoplański Park Tysiąclecia (kujawsko-pomorskie)</t>
  </si>
  <si>
    <t xml:space="preserve">Rzodkiewnik </t>
  </si>
  <si>
    <t xml:space="preserve">Syningia </t>
  </si>
  <si>
    <t xml:space="preserve">Topola kanadyjska </t>
  </si>
  <si>
    <t xml:space="preserve">Różanecznik </t>
  </si>
  <si>
    <t xml:space="preserve">Tykwica </t>
  </si>
  <si>
    <t>Laboratory mouse</t>
  </si>
  <si>
    <t xml:space="preserve">Muszka owocowa </t>
  </si>
  <si>
    <t xml:space="preserve">Other animals </t>
  </si>
  <si>
    <t xml:space="preserve">Chomik (linia komórkowa) </t>
  </si>
  <si>
    <t xml:space="preserve">Koczkodan zielony (linia komórkowa)  </t>
  </si>
  <si>
    <t xml:space="preserve">Kura domowa (linia komórkowa) </t>
  </si>
  <si>
    <t xml:space="preserve">Mysz domowa (linia komórkowa)  </t>
  </si>
  <si>
    <t xml:space="preserve">Szczur wędrowny (linia komórkowa)  </t>
  </si>
  <si>
    <t xml:space="preserve">Owadzie linie komórkowe </t>
  </si>
  <si>
    <r>
      <t>Katowice</t>
    </r>
    <r>
      <rPr>
        <i/>
        <vertAlign val="superscript"/>
        <sz val="8.5"/>
        <rFont val="Times New Roman"/>
        <family val="1"/>
        <charset val="238"/>
      </rPr>
      <t/>
    </r>
  </si>
  <si>
    <t>OBJECTS OF SPECIAL NATURE VALUE UNDER LEGAL PROTECTION</t>
  </si>
  <si>
    <t>AREA OF SPECIAL NATURE VALUE UNDER LEGAL PROTECTION</t>
  </si>
  <si>
    <t xml:space="preserve">NUMBER OF ANIMALS AND EXECUTED REDUCTION OF SELECTED SPECIES OF </t>
  </si>
  <si>
    <t>Rogaliński</t>
  </si>
  <si>
    <t>Puszcza Zielonka</t>
  </si>
  <si>
    <t>Lednicki</t>
  </si>
  <si>
    <t>Promno</t>
  </si>
  <si>
    <t>Nadgoplański Park Tysiąclecia</t>
  </si>
  <si>
    <t>Pszczewski</t>
  </si>
  <si>
    <t>INFLUENCE OF MINING ON FOREST AREAS BY REGIONAL DIRECTORATES OF STATE FORESTS</t>
  </si>
  <si>
    <t xml:space="preserve">   Wydmy Kotliny Toruńskiej</t>
  </si>
  <si>
    <t xml:space="preserve">   Krośnieńska Dolina Odry</t>
  </si>
  <si>
    <t xml:space="preserve">   Enklawy Puszczy Sandomierskiej</t>
  </si>
  <si>
    <t xml:space="preserve">   Trzciana </t>
  </si>
  <si>
    <t>Murawy na Poligonie Orzysz</t>
  </si>
  <si>
    <t>S o ur c e: data of the Polish Allotment Gardens Federation.</t>
  </si>
  <si>
    <t xml:space="preserve">    Ź r ó d ł o: : rok 2000 i 2005 dane Komendy Głównej Państwowej Straży Pożarnej i Dyrekcji Generalnej Lasów Państwowych, od 2010 r. dane z Krajowego Systemu Informacji o Pożarach Lasów prowadzonego przez Instytut Badawczy Leśnictwa.</t>
  </si>
  <si>
    <t xml:space="preserve">    S o u r c e: years 2000 and 2005  data of the Main Office of the State Fire Service and Directorate-General of the State Forests; from 2010 data of National Forests Information System of  the Forest Research Institute.</t>
  </si>
  <si>
    <t>III
(41–60)</t>
  </si>
  <si>
    <t>IV
(61–80)</t>
  </si>
  <si>
    <t>Supraśl, Dojlidy, Czarna Białostocka, Krynki</t>
  </si>
  <si>
    <t>Liliaceae</t>
  </si>
  <si>
    <t xml:space="preserve">Ssacze linie komórkowe </t>
  </si>
  <si>
    <t>Mammals cell line</t>
  </si>
  <si>
    <t xml:space="preserve">Bakterie </t>
  </si>
  <si>
    <t>Bacteria</t>
  </si>
  <si>
    <t xml:space="preserve">Drożdże </t>
  </si>
  <si>
    <t xml:space="preserve">Wirusy </t>
  </si>
  <si>
    <t>Viruses</t>
  </si>
  <si>
    <t xml:space="preserve">Grzyby </t>
  </si>
  <si>
    <t>Other</t>
  </si>
  <si>
    <t>Pozostałe</t>
  </si>
  <si>
    <t xml:space="preserve">     in other aparies</t>
  </si>
  <si>
    <t>W TYM ZALESIENIA</t>
  </si>
  <si>
    <t>OF WHICH AFFORESTATIONS</t>
  </si>
  <si>
    <t>W TYM W MIASTACH</t>
  </si>
  <si>
    <t>OF WHICH IN CITIES</t>
  </si>
  <si>
    <t>S o u r c e: data of the Ministry of the Environment.</t>
  </si>
  <si>
    <t>Source: data of the Ministry of the Environment.</t>
  </si>
  <si>
    <t>Głazy narzutowe</t>
  </si>
  <si>
    <t>Babia Gora</t>
  </si>
  <si>
    <t>Bialowieza</t>
  </si>
  <si>
    <t>East Carpathians</t>
  </si>
  <si>
    <t>Karkonosze/Krkonoše</t>
  </si>
  <si>
    <t>Luknajno Lake</t>
  </si>
  <si>
    <t>Slowinski</t>
  </si>
  <si>
    <t>Tatra</t>
  </si>
  <si>
    <t>West Polesie</t>
  </si>
  <si>
    <t xml:space="preserve">   w tym: </t>
  </si>
  <si>
    <t xml:space="preserve">   of which:</t>
  </si>
  <si>
    <t>Białoruś</t>
  </si>
  <si>
    <t>Belarus</t>
  </si>
  <si>
    <t>Ukraina</t>
  </si>
  <si>
    <t>Ź r ó d ł o: UNESCO.</t>
  </si>
  <si>
    <t>S o u r c e: UNESCO.</t>
  </si>
  <si>
    <t>Nagonasienne</t>
  </si>
  <si>
    <t>Okrytonasienne</t>
  </si>
  <si>
    <t>w tym: astrowate</t>
  </si>
  <si>
    <t>bobowate</t>
  </si>
  <si>
    <t>dzwonkowate</t>
  </si>
  <si>
    <t>goryczkowate</t>
  </si>
  <si>
    <t>goździkowate</t>
  </si>
  <si>
    <t>jaskrowate</t>
  </si>
  <si>
    <t>kapustowate</t>
  </si>
  <si>
    <t>liliowate</t>
  </si>
  <si>
    <t>różowate</t>
  </si>
  <si>
    <t>selerowate</t>
  </si>
  <si>
    <t xml:space="preserve">            storczykowate </t>
  </si>
  <si>
    <t xml:space="preserve">            trędownikowate</t>
  </si>
  <si>
    <t xml:space="preserve">turzycowate </t>
  </si>
  <si>
    <t xml:space="preserve">wiechlinowate </t>
  </si>
  <si>
    <t>zarazowate</t>
  </si>
  <si>
    <t>Magnoliophyta</t>
  </si>
  <si>
    <t>Brassicaceae</t>
  </si>
  <si>
    <t>Apiaceae</t>
  </si>
  <si>
    <t xml:space="preserve">               Orchidaceae</t>
  </si>
  <si>
    <t xml:space="preserve">               Scrophulariaceae</t>
  </si>
  <si>
    <t>Cyperaceae</t>
  </si>
  <si>
    <t>Poaceae</t>
  </si>
  <si>
    <t>Orobanchaceae</t>
  </si>
  <si>
    <t>Ź r ó d ł o: „Polska Czerwona Księga Roślin. Paprotniki i rośliny kwiatowe”, Wydanie III uaktualnione i rozszerzone, Instytut Ochrony Przyrody PAN, Kraków 2014.</t>
  </si>
  <si>
    <t>S o u r c e: “The Polish Red Data Book of Plants. Pteridophytes and flowering plants”, Third edition revised and expanded, Institute of Nature Conservation Polish Academy of Sciences, Cracow 2014.</t>
  </si>
  <si>
    <t>S o u r c e: “The red list of threatned animals in Poland”, Institute of Nature Conservation Polish Academy of Sciences, Cracow 2002.</t>
  </si>
  <si>
    <t>Ź r ó d ł o: „Polska Czerwona Księga Zwierząt”, PWRiL, Warszawa 2001 r.</t>
  </si>
  <si>
    <t>S o u r c e: “The Polish Red Data Book of Animals”, PWRiL, Warsaw 2001.</t>
  </si>
  <si>
    <t>U w a g a. W jednej decyzji może być zgoda na redukcję osobników różnych gatunków, dlatego nie należy ich sumować.
Ź r ó d ł o:  dane Generalnej Dyrekcji Ochrony Środowiska.</t>
  </si>
  <si>
    <t>N o t e. A decision may contain  permission for reduction of more than one speices, therefore decisions should not be added up.
S o u r c e: data of the General Directorate for Environmental Protection.</t>
  </si>
  <si>
    <t>SYSTEMATIC GROUP</t>
  </si>
  <si>
    <t>GRUPA SYSTEMATYCZNA</t>
  </si>
  <si>
    <t>Mammalia</t>
  </si>
  <si>
    <t>Aves</t>
  </si>
  <si>
    <t>Reptilia</t>
  </si>
  <si>
    <t>Pisces</t>
  </si>
  <si>
    <t>Anthozoa</t>
  </si>
  <si>
    <t>Bromeliowate</t>
  </si>
  <si>
    <t>Storczykowate</t>
  </si>
  <si>
    <t>Bromeliaceae</t>
  </si>
  <si>
    <t xml:space="preserve">Orchidaceae </t>
  </si>
  <si>
    <t xml:space="preserve">S o u r c e: data of the General Directorate of State Forests (prepared by the Forest Management and Geodesy Bureau </t>
  </si>
  <si>
    <t>S o u r c e: data of General Directorate of the State Forests.</t>
  </si>
  <si>
    <t>Opolskie</t>
  </si>
  <si>
    <t>Małopolskie</t>
  </si>
  <si>
    <t>2015</t>
  </si>
  <si>
    <t>S o u r c e: data of the General Directorate of the State Forests and the Polish Hunting Association.</t>
  </si>
  <si>
    <t>2015/2016</t>
  </si>
  <si>
    <t>S o u r c e: data of the Agricultural Property Agency, General Directorate of the State Forests and the Polish Hunting Association.</t>
  </si>
  <si>
    <t>IMPORTANT GAME SPECIES BY VOIVODSHIPS</t>
  </si>
  <si>
    <t>SHOOTING OF THE IMPORTANT GAME SPECIES</t>
  </si>
  <si>
    <t>NUMBER OF LOSS OF IMPORTANT GAME SPECIES BY VOIVODSHIPS</t>
  </si>
  <si>
    <t>Northern Chamois</t>
  </si>
  <si>
    <t>Brown Bear</t>
  </si>
  <si>
    <t>Eurasian Beaver</t>
  </si>
  <si>
    <t>Euroasian Lynx</t>
  </si>
  <si>
    <t>Gray Wolf</t>
  </si>
  <si>
    <t>Western Capercaillie</t>
  </si>
  <si>
    <t>Black Grouse</t>
  </si>
  <si>
    <t>Bory Tucholskie</t>
  </si>
  <si>
    <t>Tuchola Forest</t>
  </si>
  <si>
    <t>GRUPA SYSTEMATYCZNA/GATUNEK</t>
  </si>
  <si>
    <t>SYSTEMATIC GROUP/SPECIES</t>
  </si>
  <si>
    <t>Cisowsko-Orłowiński</t>
  </si>
  <si>
    <t xml:space="preserve">Złotogłowowate </t>
  </si>
  <si>
    <t>Asphodelaceae</t>
  </si>
  <si>
    <t xml:space="preserve">Populus tremula x P.tremuloides </t>
  </si>
  <si>
    <t xml:space="preserve">Mchy </t>
  </si>
  <si>
    <t>Kura domowa</t>
  </si>
  <si>
    <t>Homo sapiens cell line</t>
  </si>
  <si>
    <t xml:space="preserve">Insects cell line </t>
  </si>
  <si>
    <t>Fungi</t>
  </si>
  <si>
    <t>Ź r ó d ł o: w zakresie Lasów Państwowych – dane Dyrekcji Generalnej Lasów Państwowych (opracowanie Biura Urządzania Lasu i Geodezji Leśnej „Wyniki aktualizacji stanu powierzchni leśnej i zasobów drzewnych w Lasach Państwowych – na dzień 1 stycznia”).</t>
  </si>
  <si>
    <t>S o u r c e: in the scope of State Forests – data of the General Directorate of State Forests (prepared by the Forest Management and Geodesy Bureau “Results of updating of forest area and growing stock in State Forests – as of 1 January”).</t>
  </si>
  <si>
    <t>2016</t>
  </si>
  <si>
    <t xml:space="preserve">Łoś (Alces alces)  </t>
  </si>
  <si>
    <t xml:space="preserve">Jeleń (Cervus spp.)  </t>
  </si>
  <si>
    <t xml:space="preserve">Daniel (Dama dama) </t>
  </si>
  <si>
    <t xml:space="preserve">Dzik (Sus scrofa)  </t>
  </si>
  <si>
    <t xml:space="preserve">Lis (Vulpes vulpes)  </t>
  </si>
  <si>
    <t xml:space="preserve">Zając szarak (Lepus europaeus) </t>
  </si>
  <si>
    <t xml:space="preserve">Bażant (Phasianus spp.) </t>
  </si>
  <si>
    <t xml:space="preserve">Kuropatwa (Perdix perdix) </t>
  </si>
  <si>
    <t>Persian fallow deer</t>
  </si>
  <si>
    <t>European roe deer</t>
  </si>
  <si>
    <t>Red fox</t>
  </si>
  <si>
    <t>European hare</t>
  </si>
  <si>
    <t>Phasianus</t>
  </si>
  <si>
    <t>Grey partridge</t>
  </si>
  <si>
    <t>STATE OF APICULTURE</t>
  </si>
  <si>
    <t>-</t>
  </si>
  <si>
    <t>bóbr europejski……..</t>
  </si>
  <si>
    <t>Castor fiber</t>
  </si>
  <si>
    <t>kret …………………</t>
  </si>
  <si>
    <t>Talpa europaea</t>
  </si>
  <si>
    <t>ryjówka aksamitna….</t>
  </si>
  <si>
    <t>Sorex araneus</t>
  </si>
  <si>
    <t>ryjówka malutka……</t>
  </si>
  <si>
    <t>Sorex minutus</t>
  </si>
  <si>
    <t>rzęsorek rzeczek……</t>
  </si>
  <si>
    <t>Neomys fodiens</t>
  </si>
  <si>
    <t>wilk………………...</t>
  </si>
  <si>
    <t>Canis lupus</t>
  </si>
  <si>
    <t>wydra………………</t>
  </si>
  <si>
    <t>szkody damages</t>
  </si>
  <si>
    <t>Lutra lutra</t>
  </si>
  <si>
    <t>zębiełek białawy……</t>
  </si>
  <si>
    <t>Crocidura leucodon</t>
  </si>
  <si>
    <t>Bison bonasus</t>
  </si>
  <si>
    <t xml:space="preserve"> bogatka.....................</t>
  </si>
  <si>
    <t xml:space="preserve"> czapla biała...............</t>
  </si>
  <si>
    <t>Ardea cinerea</t>
  </si>
  <si>
    <t xml:space="preserve"> gajówka.....................</t>
  </si>
  <si>
    <t>Corvus frugilegus</t>
  </si>
  <si>
    <t>Columba livia forma urbana</t>
  </si>
  <si>
    <t xml:space="preserve"> kapturka....................</t>
  </si>
  <si>
    <t xml:space="preserve"> kawka........................</t>
  </si>
  <si>
    <t xml:space="preserve"> Sylvia atricapilla</t>
  </si>
  <si>
    <t>Phalacrocorax carbo</t>
  </si>
  <si>
    <t>Corvus corax</t>
  </si>
  <si>
    <t>Larus cachinnans</t>
  </si>
  <si>
    <t>Larus argentatus</t>
  </si>
  <si>
    <t xml:space="preserve"> myszołów.................</t>
  </si>
  <si>
    <t xml:space="preserve"> piecuszek..................</t>
  </si>
  <si>
    <t xml:space="preserve"> pustułka....................</t>
  </si>
  <si>
    <t xml:space="preserve"> rudzik........................</t>
  </si>
  <si>
    <t xml:space="preserve"> śmieszka...................</t>
  </si>
  <si>
    <t>Corvus cornix</t>
  </si>
  <si>
    <t>żaba wodna…………</t>
  </si>
  <si>
    <t>Płazy</t>
  </si>
  <si>
    <t>Pelophylax esculentus</t>
  </si>
  <si>
    <t>głowacz białopłetwy</t>
  </si>
  <si>
    <t>Ryby</t>
  </si>
  <si>
    <t>Piscis</t>
  </si>
  <si>
    <t xml:space="preserve">1995 </t>
  </si>
  <si>
    <t>1996</t>
  </si>
  <si>
    <t>1997</t>
  </si>
  <si>
    <t xml:space="preserve">1998 </t>
  </si>
  <si>
    <t xml:space="preserve">1999 </t>
  </si>
  <si>
    <t xml:space="preserve">2000 </t>
  </si>
  <si>
    <t xml:space="preserve">2001 </t>
  </si>
  <si>
    <t xml:space="preserve">2002 </t>
  </si>
  <si>
    <t xml:space="preserve">2003 </t>
  </si>
  <si>
    <t xml:space="preserve">2004 </t>
  </si>
  <si>
    <t>2005 .</t>
  </si>
  <si>
    <t>2006 .</t>
  </si>
  <si>
    <t>2007 .</t>
  </si>
  <si>
    <t>2008 .</t>
  </si>
  <si>
    <t>2009 .</t>
  </si>
  <si>
    <t xml:space="preserve">2010 </t>
  </si>
  <si>
    <t xml:space="preserve">2011 </t>
  </si>
  <si>
    <t xml:space="preserve">2012 </t>
  </si>
  <si>
    <t xml:space="preserve">2013 </t>
  </si>
  <si>
    <t xml:space="preserve">2014 </t>
  </si>
  <si>
    <t>2017</t>
  </si>
  <si>
    <t>Lasy gospodarcze</t>
  </si>
  <si>
    <t>Timberlands</t>
  </si>
  <si>
    <t>Ź r ó d ł o: dane Dyrekcji Generalnej Lasów Państwowych (opracowanie Biura Urządzania Lasu i Geodezji Leśnej "Wyniki aktualizacji stanu powierzchni leśnej i zasobów drzewnych w Lasach Państwowych – na dzień 1 stycznia").</t>
  </si>
  <si>
    <t>S o u r c e: data of the General Directorate of the State Forests (prepared by the Forest Management and Geodesy Bureau "Results of updating of forest area and growing stock in the State Forests – as of 1 January").</t>
  </si>
  <si>
    <t>Red deer</t>
  </si>
  <si>
    <t>Jeleń szlachetny</t>
  </si>
  <si>
    <t>(Capreolus capreolus)</t>
  </si>
  <si>
    <t>(Sus scrofa)</t>
  </si>
  <si>
    <t>Rozdział 5.</t>
  </si>
  <si>
    <t>Parki narodowe…………..….…………</t>
  </si>
  <si>
    <t>Rezerwat przyrody Bór na Czerwonem</t>
  </si>
  <si>
    <t>Polodowcowe Stawy w Tatrzańskim Parku Narodowym</t>
  </si>
  <si>
    <t>Torfowiska w Tatrzańskim Parku Narodowym</t>
  </si>
  <si>
    <t>Torfowiska Doliny Izery</t>
  </si>
  <si>
    <t>Rezerwat Stawy Przemkowskie</t>
  </si>
  <si>
    <t>Rezerwat Ujście Warty</t>
  </si>
  <si>
    <t>Dolnośląskie i Lubuskie</t>
  </si>
  <si>
    <t xml:space="preserve">Subalpejskie torfowiska w Karkonoskim Parku Narodowym </t>
  </si>
  <si>
    <t>Karpaty Wschodnie</t>
  </si>
  <si>
    <t>STATE OF POPULATION OF VERTEBRATES IN SEPARATED CLASSIFICATION CATEGORIES BY „POLISH RED</t>
  </si>
  <si>
    <t xml:space="preserve"> DATA BOOK OF ANIMALS”</t>
  </si>
  <si>
    <t>P O L S K A………</t>
  </si>
  <si>
    <t>Ź r ó d ł o: Wielkoobszarowa inwentaryzacja stanu lasów - wyniki za okres 2013-2017, Biuro Urządzania Lasu i Geodezji Leśnej, Sękocin Stary 2018 r.</t>
  </si>
  <si>
    <t>S o u r c e: The National Forest Inventory - results for period 2013-2017, Bureau for Forest Management and Geodesy, Sękocin Stary 2018.</t>
  </si>
  <si>
    <t xml:space="preserve">Przeciętna powierzchnia jednego pożaru w ha  </t>
  </si>
  <si>
    <t>Average forest areas burned by fire in ha</t>
  </si>
  <si>
    <t xml:space="preserve">Przeciętna powierzchnia jednego pożaru lasów w ha </t>
  </si>
  <si>
    <t>Łódzkie</t>
  </si>
  <si>
    <t>sosna (Pinus sylvestris)</t>
  </si>
  <si>
    <t>świerk (Picea abies)</t>
  </si>
  <si>
    <t>jodła (Abies alba)</t>
  </si>
  <si>
    <t>buk (Fagus sylvatica)</t>
  </si>
  <si>
    <t>dąb (Quercus sp.)</t>
  </si>
  <si>
    <t>brzoza (Betula pendula)</t>
  </si>
  <si>
    <t>olsza (Alnus glutinosa)</t>
  </si>
  <si>
    <t>Stan w dniu 
10 III 2018</t>
  </si>
  <si>
    <t>As of 10 III 2018</t>
  </si>
  <si>
    <t>2017/2018</t>
  </si>
  <si>
    <t xml:space="preserve">   Zbiornik Otmuchowski</t>
  </si>
  <si>
    <t xml:space="preserve">   Dąbrowy Krotoszyńskie</t>
  </si>
  <si>
    <t xml:space="preserve">Dolina Liwca </t>
  </si>
  <si>
    <t xml:space="preserve">   Puszcza Napiwodzko-Ramucka</t>
  </si>
  <si>
    <t xml:space="preserve">   Babia Góra</t>
  </si>
  <si>
    <t xml:space="preserve">   Ujście Warty</t>
  </si>
  <si>
    <t xml:space="preserve">   Wrzosowiska Świętoszowsko-Ławszowskie</t>
  </si>
  <si>
    <t xml:space="preserve">   Torfowisko Zocie</t>
  </si>
  <si>
    <t xml:space="preserve">   Dolina Debrzynki</t>
  </si>
  <si>
    <t xml:space="preserve">   Karwickie Źródliska  </t>
  </si>
  <si>
    <t xml:space="preserve">   Ostoja Kozubowska </t>
  </si>
  <si>
    <t>Mokradła Kolneńskie i Kurpiowskie</t>
  </si>
  <si>
    <t>Bobowate</t>
  </si>
  <si>
    <t>WPR</t>
  </si>
  <si>
    <r>
      <t xml:space="preserve">O G Ó Ł E M </t>
    </r>
    <r>
      <rPr>
        <sz val="9"/>
        <rFont val="Arial"/>
        <family val="2"/>
        <charset val="238"/>
      </rPr>
      <t xml:space="preserve"> </t>
    </r>
  </si>
  <si>
    <r>
      <t>Parki krajobrazowe</t>
    </r>
    <r>
      <rPr>
        <i/>
        <vertAlign val="superscript"/>
        <sz val="9"/>
        <rFont val="Arial"/>
        <family val="2"/>
        <charset val="238"/>
      </rPr>
      <t>b</t>
    </r>
    <r>
      <rPr>
        <sz val="9"/>
        <rFont val="Arial"/>
        <family val="2"/>
        <charset val="238"/>
      </rPr>
      <t xml:space="preserve"> …….…..……</t>
    </r>
  </si>
  <si>
    <r>
      <t>Obszary chronionego krajobrazu</t>
    </r>
    <r>
      <rPr>
        <i/>
        <vertAlign val="superscript"/>
        <sz val="9"/>
        <rFont val="Arial"/>
        <family val="2"/>
        <charset val="238"/>
      </rPr>
      <t>b</t>
    </r>
    <r>
      <rPr>
        <i/>
        <sz val="9"/>
        <rFont val="Arial"/>
        <family val="2"/>
        <charset val="238"/>
      </rPr>
      <t xml:space="preserve"> ……...…….…...…..</t>
    </r>
  </si>
  <si>
    <r>
      <t>6987,7</t>
    </r>
    <r>
      <rPr>
        <i/>
        <vertAlign val="superscript"/>
        <sz val="9"/>
        <rFont val="Arial"/>
        <family val="2"/>
        <charset val="238"/>
      </rPr>
      <t>c</t>
    </r>
  </si>
  <si>
    <r>
      <t>P O L S K A</t>
    </r>
    <r>
      <rPr>
        <sz val="9"/>
        <rFont val="Arial"/>
        <family val="2"/>
        <charset val="238"/>
      </rPr>
      <t xml:space="preserve"> </t>
    </r>
  </si>
  <si>
    <r>
      <t>O G Ó Ł E M</t>
    </r>
    <r>
      <rPr>
        <sz val="9"/>
        <rFont val="Arial"/>
        <family val="2"/>
        <charset val="238"/>
      </rPr>
      <t xml:space="preserve"> </t>
    </r>
  </si>
  <si>
    <r>
      <t>O G Ó Ł E M</t>
    </r>
    <r>
      <rPr>
        <sz val="9"/>
        <rFont val="Arial"/>
        <family val="2"/>
        <charset val="238"/>
      </rPr>
      <t xml:space="preserve">  </t>
    </r>
  </si>
  <si>
    <r>
      <rPr>
        <i/>
        <sz val="9"/>
        <rFont val="Arial"/>
        <family val="2"/>
        <charset val="238"/>
      </rPr>
      <t>a</t>
    </r>
    <r>
      <rPr>
        <sz val="9"/>
        <rFont val="Arial"/>
        <family val="2"/>
        <charset val="238"/>
      </rPr>
      <t xml:space="preserve"> Bez wód przybrzeżnych Morza Bałtyckiego wchodzących w skład Słowińskiego Parku Narodowego, których powierzchnia wynosi 11171,1 ha. </t>
    </r>
    <r>
      <rPr>
        <i/>
        <sz val="9"/>
        <rFont val="Arial"/>
        <family val="2"/>
        <charset val="238"/>
      </rPr>
      <t>b</t>
    </r>
    <r>
      <rPr>
        <sz val="9"/>
        <rFont val="Arial"/>
        <family val="2"/>
        <charset val="238"/>
      </rPr>
      <t xml:space="preserve"> W tym 2713,5 ha wód przybrzeżnych Morza Bałtyckiego wchodzących w skład Wolińskiego Parku Narodowego.</t>
    </r>
  </si>
  <si>
    <r>
      <t xml:space="preserve"> a</t>
    </r>
    <r>
      <rPr>
        <sz val="9"/>
        <rFont val="Arial"/>
        <family val="2"/>
        <charset val="238"/>
      </rPr>
      <t xml:space="preserve"> Bez wód przybrzeżnych Morza Bałtyckiego wchodzących w skład Słowińskiego Parku Narodowego.</t>
    </r>
    <r>
      <rPr>
        <i/>
        <sz val="9"/>
        <rFont val="Arial"/>
        <family val="2"/>
        <charset val="238"/>
      </rPr>
      <t xml:space="preserve"> b</t>
    </r>
    <r>
      <rPr>
        <sz val="9"/>
        <rFont val="Arial"/>
        <family val="2"/>
        <charset val="238"/>
      </rPr>
      <t xml:space="preserve"> Z uwzględnieniem szlaków narciarskich (21,9 km). </t>
    </r>
    <r>
      <rPr>
        <i/>
        <sz val="9"/>
        <rFont val="Arial"/>
        <family val="2"/>
        <charset val="238"/>
      </rPr>
      <t xml:space="preserve">c </t>
    </r>
    <r>
      <rPr>
        <sz val="9"/>
        <rFont val="Arial"/>
        <family val="2"/>
        <charset val="238"/>
      </rPr>
      <t>Z uwzględnieniem kolejowego transporu towarowego.</t>
    </r>
  </si>
  <si>
    <r>
      <rPr>
        <i/>
        <sz val="9"/>
        <rFont val="Arial"/>
        <family val="2"/>
        <charset val="238"/>
      </rPr>
      <t xml:space="preserve">a </t>
    </r>
    <r>
      <rPr>
        <sz val="9"/>
        <rFont val="Arial"/>
        <family val="2"/>
        <charset val="238"/>
      </rPr>
      <t>Pojawiające się przechodnio, migrujące.</t>
    </r>
    <r>
      <rPr>
        <i/>
        <sz val="9"/>
        <rFont val="Arial"/>
        <family val="2"/>
        <charset val="238"/>
      </rPr>
      <t xml:space="preserve"> b</t>
    </r>
    <r>
      <rPr>
        <sz val="9"/>
        <rFont val="Arial"/>
        <family val="2"/>
        <charset val="238"/>
      </rPr>
      <t xml:space="preserve"> Występujące, brak danych liczbowych. </t>
    </r>
    <r>
      <rPr>
        <i/>
        <sz val="9"/>
        <rFont val="Arial"/>
        <family val="2"/>
        <charset val="238"/>
      </rPr>
      <t>c</t>
    </r>
    <r>
      <rPr>
        <sz val="9"/>
        <rFont val="Arial"/>
        <family val="2"/>
        <charset val="238"/>
      </rPr>
      <t xml:space="preserve"> Tylko ślady bytowania.</t>
    </r>
    <r>
      <rPr>
        <i/>
        <sz val="9"/>
        <rFont val="Arial"/>
        <family val="2"/>
        <charset val="238"/>
      </rPr>
      <t xml:space="preserve"> d</t>
    </r>
    <r>
      <rPr>
        <sz val="9"/>
        <rFont val="Arial"/>
        <family val="2"/>
        <charset val="238"/>
      </rPr>
      <t xml:space="preserve"> Wyznaczone strefy ochronne. </t>
    </r>
    <r>
      <rPr>
        <i/>
        <sz val="9"/>
        <rFont val="Arial"/>
        <family val="2"/>
        <charset val="238"/>
      </rPr>
      <t>e</t>
    </r>
    <r>
      <rPr>
        <sz val="9"/>
        <rFont val="Arial"/>
        <family val="2"/>
        <charset val="238"/>
      </rPr>
      <t xml:space="preserve"> Przeloty, pojawy incydentalne.</t>
    </r>
    <r>
      <rPr>
        <i/>
        <sz val="9"/>
        <rFont val="Arial"/>
        <family val="2"/>
        <charset val="238"/>
      </rPr>
      <t xml:space="preserve"> f</t>
    </r>
    <r>
      <rPr>
        <sz val="9"/>
        <rFont val="Arial"/>
        <family val="2"/>
        <charset val="238"/>
      </rPr>
      <t xml:space="preserve"> Bytujące stałe lub przechodnie. g Liczba kogutów na tokowiskach (liczba samic nieznana).</t>
    </r>
  </si>
  <si>
    <r>
      <t>redukcja</t>
    </r>
    <r>
      <rPr>
        <i/>
        <vertAlign val="superscript"/>
        <sz val="9"/>
        <rFont val="Arial"/>
        <family val="2"/>
        <charset val="238"/>
      </rPr>
      <t>a</t>
    </r>
  </si>
  <si>
    <r>
      <t>redukcja</t>
    </r>
    <r>
      <rPr>
        <i/>
        <vertAlign val="superscript"/>
        <sz val="9"/>
        <rFont val="Arial"/>
        <family val="2"/>
        <charset val="238"/>
      </rPr>
      <t>b</t>
    </r>
  </si>
  <si>
    <r>
      <t>redukcja</t>
    </r>
    <r>
      <rPr>
        <i/>
        <vertAlign val="superscript"/>
        <sz val="9"/>
        <rFont val="Arial"/>
        <family val="2"/>
        <charset val="238"/>
      </rPr>
      <t>c</t>
    </r>
  </si>
  <si>
    <r>
      <t>redukcja</t>
    </r>
    <r>
      <rPr>
        <i/>
        <vertAlign val="superscript"/>
        <sz val="9"/>
        <rFont val="Arial"/>
        <family val="2"/>
        <charset val="238"/>
      </rPr>
      <t>d</t>
    </r>
  </si>
  <si>
    <r>
      <t>redukcja</t>
    </r>
    <r>
      <rPr>
        <i/>
        <vertAlign val="superscript"/>
        <sz val="9"/>
        <rFont val="Arial"/>
        <family val="2"/>
        <charset val="238"/>
      </rPr>
      <t>e</t>
    </r>
  </si>
  <si>
    <r>
      <t>(Alces alces</t>
    </r>
    <r>
      <rPr>
        <sz val="9"/>
        <rFont val="Arial"/>
        <family val="2"/>
        <charset val="238"/>
      </rPr>
      <t>)</t>
    </r>
  </si>
  <si>
    <r>
      <t>(Cervus elaphus</t>
    </r>
    <r>
      <rPr>
        <sz val="9"/>
        <rFont val="Arial"/>
        <family val="2"/>
        <charset val="238"/>
      </rPr>
      <t>)</t>
    </r>
  </si>
  <si>
    <t xml:space="preserve">NUMBER OF ANIMALS AND EXECUTED REDUCTION OF SELECTED SPECIES OF GAME ANIMALS IN NATIONAL PARKS </t>
  </si>
  <si>
    <r>
      <rPr>
        <i/>
        <sz val="9"/>
        <rFont val="Arial"/>
        <family val="2"/>
        <charset val="238"/>
      </rPr>
      <t>a W wyniku kłusownictwa. b</t>
    </r>
    <r>
      <rPr>
        <sz val="9"/>
        <rFont val="Arial"/>
        <family val="2"/>
        <charset val="238"/>
      </rPr>
      <t xml:space="preserve"> Ofiary wilków. </t>
    </r>
    <r>
      <rPr>
        <i/>
        <sz val="9"/>
        <rFont val="Arial"/>
        <family val="2"/>
        <charset val="238"/>
      </rPr>
      <t>c</t>
    </r>
    <r>
      <rPr>
        <sz val="9"/>
        <rFont val="Arial"/>
        <family val="2"/>
        <charset val="238"/>
      </rPr>
      <t xml:space="preserve"> W wypadkach komunikacyjnych. </t>
    </r>
    <r>
      <rPr>
        <i/>
        <sz val="9"/>
        <rFont val="Arial"/>
        <family val="2"/>
        <charset val="238"/>
      </rPr>
      <t xml:space="preserve">d </t>
    </r>
    <r>
      <rPr>
        <sz val="9"/>
        <rFont val="Arial"/>
        <family val="2"/>
        <charset val="238"/>
      </rPr>
      <t>Z innych przyczyn.</t>
    </r>
  </si>
  <si>
    <r>
      <t xml:space="preserve">a </t>
    </r>
    <r>
      <rPr>
        <sz val="9"/>
        <rFont val="Arial"/>
        <family val="2"/>
        <charset val="238"/>
      </rPr>
      <t>Zabezpieczenie upraw przed zwierzyną: chemiczne, mechaniczne i grodzenia.</t>
    </r>
  </si>
  <si>
    <r>
      <t>a</t>
    </r>
    <r>
      <rPr>
        <sz val="9"/>
        <rFont val="Arial"/>
        <family val="2"/>
        <charset val="238"/>
      </rPr>
      <t xml:space="preserve"> Łącznie z drewnem pozyskanym do mineralizacji. Łącznie z grubizną.</t>
    </r>
  </si>
  <si>
    <r>
      <t>Ź r ó d ł o: dane Ministerstwa Środowiska</t>
    </r>
    <r>
      <rPr>
        <i/>
        <sz val="9"/>
        <rFont val="Arial"/>
        <family val="2"/>
        <charset val="238"/>
      </rPr>
      <t xml:space="preserve"> .</t>
    </r>
  </si>
  <si>
    <r>
      <t>O G Ó Ł E M</t>
    </r>
    <r>
      <rPr>
        <sz val="9"/>
        <rFont val="Arial"/>
        <family val="2"/>
        <charset val="238"/>
      </rPr>
      <t xml:space="preserve"> ................</t>
    </r>
  </si>
  <si>
    <r>
      <t xml:space="preserve">P O L S K A </t>
    </r>
    <r>
      <rPr>
        <sz val="9"/>
        <rFont val="Arial"/>
        <family val="2"/>
        <charset val="238"/>
      </rPr>
      <t xml:space="preserve"> </t>
    </r>
  </si>
  <si>
    <r>
      <t xml:space="preserve">Zespół Lubelskich Parków Krajobrazowych </t>
    </r>
    <r>
      <rPr>
        <sz val="9"/>
        <rFont val="Arial"/>
        <family val="2"/>
        <charset val="238"/>
      </rPr>
      <t xml:space="preserve">(Lubelskie) </t>
    </r>
  </si>
  <si>
    <r>
      <t xml:space="preserve">Zespół Parków Krajobrazowych Województwa Śląskiego </t>
    </r>
    <r>
      <rPr>
        <sz val="9"/>
        <rFont val="Arial"/>
        <family val="2"/>
        <charset val="238"/>
      </rPr>
      <t xml:space="preserve">(śląskie) </t>
    </r>
  </si>
  <si>
    <r>
      <t>.</t>
    </r>
    <r>
      <rPr>
        <i/>
        <vertAlign val="superscript"/>
        <sz val="9"/>
        <rFont val="Arial"/>
        <family val="2"/>
        <charset val="238"/>
      </rPr>
      <t>b</t>
    </r>
  </si>
  <si>
    <r>
      <t xml:space="preserve">Zespół Parków Krajobrazowych Województwa Wielkopolskiego </t>
    </r>
    <r>
      <rPr>
        <sz val="9"/>
        <rFont val="Arial"/>
        <family val="2"/>
        <charset val="238"/>
      </rPr>
      <t xml:space="preserve">(wielkopolskie) </t>
    </r>
  </si>
  <si>
    <r>
      <t>Pomorski Zespół Parków Krajobrazowych</t>
    </r>
    <r>
      <rPr>
        <sz val="9"/>
        <rFont val="Arial"/>
        <family val="2"/>
        <charset val="238"/>
      </rPr>
      <t xml:space="preserve"> (pomorskie) </t>
    </r>
  </si>
  <si>
    <r>
      <t>Zespół Parków Krajobrazowych w Przemyślu</t>
    </r>
    <r>
      <rPr>
        <sz val="9"/>
        <rFont val="Arial"/>
        <family val="2"/>
        <charset val="238"/>
      </rPr>
      <t xml:space="preserve"> (podkarpackie) </t>
    </r>
  </si>
  <si>
    <r>
      <t xml:space="preserve">Zespół Karpackich Parków Krajobrazowych w Krośnie </t>
    </r>
    <r>
      <rPr>
        <sz val="9"/>
        <rFont val="Arial"/>
        <family val="2"/>
        <charset val="238"/>
      </rPr>
      <t xml:space="preserve">(podkarpackie) </t>
    </r>
  </si>
  <si>
    <r>
      <t>Mazowiecki Zespół Parków Krajobrazowych</t>
    </r>
    <r>
      <rPr>
        <sz val="9"/>
        <rFont val="Arial"/>
        <family val="2"/>
        <charset val="238"/>
      </rPr>
      <t xml:space="preserve"> (mazowieckie) </t>
    </r>
  </si>
  <si>
    <r>
      <t>Zespół Świętokrzyskich i Nadnidziańskich Parków Krajobrazowych</t>
    </r>
    <r>
      <rPr>
        <sz val="9"/>
        <rFont val="Arial"/>
        <family val="2"/>
        <charset val="238"/>
      </rPr>
      <t xml:space="preserve"> (świętokrzyskie) </t>
    </r>
  </si>
  <si>
    <r>
      <t>Zespół Parków Krajobrazowych Województwa Zachodniopomorskiego</t>
    </r>
    <r>
      <rPr>
        <sz val="9"/>
        <rFont val="Arial"/>
        <family val="2"/>
        <charset val="238"/>
      </rPr>
      <t xml:space="preserve"> (zachodniopomorskie) </t>
    </r>
  </si>
  <si>
    <r>
      <t>Zespół Parków Krajobrazowych Województwa Łódzkiego</t>
    </r>
    <r>
      <rPr>
        <sz val="9"/>
        <rFont val="Arial"/>
        <family val="2"/>
        <charset val="238"/>
      </rPr>
      <t xml:space="preserve"> (łódzkie) </t>
    </r>
  </si>
  <si>
    <r>
      <t>Dolnośląski Zespół Parków Krajobrazowych</t>
    </r>
    <r>
      <rPr>
        <sz val="9"/>
        <rFont val="Arial"/>
        <family val="2"/>
        <charset val="238"/>
      </rPr>
      <t xml:space="preserve"> (dolnośląskie) </t>
    </r>
  </si>
  <si>
    <r>
      <t>Zespół Parków Krajobrazowych Województwa Lubuskiego w Gorzowie Wielkopolskim</t>
    </r>
    <r>
      <rPr>
        <sz val="9"/>
        <rFont val="Arial"/>
        <family val="2"/>
        <charset val="238"/>
      </rPr>
      <t xml:space="preserve"> (lubuskie) </t>
    </r>
  </si>
  <si>
    <r>
      <t>Zespół Opolskich Parków Krajobrazowych</t>
    </r>
    <r>
      <rPr>
        <sz val="9"/>
        <rFont val="Arial"/>
        <family val="2"/>
        <charset val="238"/>
      </rPr>
      <t xml:space="preserve"> (opolskie) </t>
    </r>
  </si>
  <si>
    <r>
      <t>Zespół Parków Krajobrazowych Pojezierza Iławskiego i Wzgórz Dylewskich</t>
    </r>
    <r>
      <rPr>
        <sz val="9"/>
        <rFont val="Arial"/>
        <family val="2"/>
        <charset val="238"/>
      </rPr>
      <t xml:space="preserve"> (warmińsko-mazurskie) </t>
    </r>
  </si>
  <si>
    <r>
      <t>a</t>
    </r>
    <r>
      <rPr>
        <sz val="9"/>
        <rFont val="Arial"/>
        <family val="2"/>
        <charset val="238"/>
      </rPr>
      <t xml:space="preserve">Uszeregowane malejąco według powierzchni ogółem. </t>
    </r>
    <r>
      <rPr>
        <i/>
        <sz val="9"/>
        <rFont val="Arial"/>
        <family val="2"/>
        <charset val="238"/>
      </rPr>
      <t xml:space="preserve">b </t>
    </r>
    <r>
      <rPr>
        <sz val="9"/>
        <rFont val="Arial"/>
        <family val="2"/>
        <charset val="238"/>
      </rPr>
      <t>Brak aktualnych pomiarów geodezyjnych dla parków krajobrazowych województwa małopolskiego.</t>
    </r>
  </si>
  <si>
    <r>
      <t xml:space="preserve"> w hektarach   </t>
    </r>
    <r>
      <rPr>
        <i/>
        <sz val="9"/>
        <rFont val="Arial"/>
        <family val="2"/>
        <charset val="238"/>
      </rPr>
      <t>in hectares</t>
    </r>
  </si>
  <si>
    <r>
      <t>16</t>
    </r>
    <r>
      <rPr>
        <i/>
        <vertAlign val="superscript"/>
        <sz val="9"/>
        <rFont val="Arial"/>
        <family val="2"/>
        <charset val="238"/>
      </rPr>
      <t>b</t>
    </r>
  </si>
  <si>
    <r>
      <t>13</t>
    </r>
    <r>
      <rPr>
        <i/>
        <vertAlign val="superscript"/>
        <sz val="9"/>
        <rFont val="Arial"/>
        <family val="2"/>
        <charset val="238"/>
      </rPr>
      <t>bcd</t>
    </r>
  </si>
  <si>
    <r>
      <t>29</t>
    </r>
    <r>
      <rPr>
        <i/>
        <vertAlign val="superscript"/>
        <sz val="9"/>
        <rFont val="Arial"/>
        <family val="2"/>
        <charset val="238"/>
      </rPr>
      <t>ef</t>
    </r>
  </si>
  <si>
    <r>
      <t>42</t>
    </r>
    <r>
      <rPr>
        <i/>
        <vertAlign val="superscript"/>
        <sz val="9"/>
        <rFont val="Arial"/>
        <family val="2"/>
        <charset val="238"/>
      </rPr>
      <t>gh</t>
    </r>
  </si>
  <si>
    <r>
      <t>21</t>
    </r>
    <r>
      <rPr>
        <i/>
        <vertAlign val="superscript"/>
        <sz val="9"/>
        <rFont val="Arial"/>
        <family val="2"/>
        <charset val="238"/>
      </rPr>
      <t>ci</t>
    </r>
  </si>
  <si>
    <r>
      <t>69</t>
    </r>
    <r>
      <rPr>
        <i/>
        <vertAlign val="superscript"/>
        <sz val="9"/>
        <rFont val="Arial"/>
        <family val="2"/>
        <charset val="238"/>
      </rPr>
      <t>j</t>
    </r>
  </si>
  <si>
    <r>
      <t>31</t>
    </r>
    <r>
      <rPr>
        <i/>
        <vertAlign val="superscript"/>
        <sz val="9"/>
        <rFont val="Arial"/>
        <family val="2"/>
        <charset val="238"/>
      </rPr>
      <t>gk</t>
    </r>
  </si>
  <si>
    <r>
      <t>20</t>
    </r>
    <r>
      <rPr>
        <i/>
        <vertAlign val="superscript"/>
        <sz val="9"/>
        <rFont val="Arial"/>
        <family val="2"/>
        <charset val="238"/>
      </rPr>
      <t>bj</t>
    </r>
  </si>
  <si>
    <r>
      <t>P O L S K A</t>
    </r>
    <r>
      <rPr>
        <sz val="9"/>
        <rFont val="Arial"/>
        <family val="2"/>
        <charset val="238"/>
      </rPr>
      <t xml:space="preserve"> </t>
    </r>
    <r>
      <rPr>
        <b/>
        <sz val="9"/>
        <rFont val="Arial"/>
        <family val="2"/>
        <charset val="238"/>
      </rPr>
      <t xml:space="preserve">  </t>
    </r>
  </si>
  <si>
    <r>
      <t>Dolnośląskie</t>
    </r>
    <r>
      <rPr>
        <sz val="9"/>
        <rFont val="Arial"/>
        <family val="2"/>
        <charset val="238"/>
      </rPr>
      <t xml:space="preserve"> </t>
    </r>
  </si>
  <si>
    <r>
      <t>Kujawsko-pomorskie</t>
    </r>
    <r>
      <rPr>
        <sz val="9"/>
        <rFont val="Arial"/>
        <family val="2"/>
        <charset val="238"/>
      </rPr>
      <t xml:space="preserve"> </t>
    </r>
  </si>
  <si>
    <r>
      <t>Lubelskie</t>
    </r>
    <r>
      <rPr>
        <sz val="9"/>
        <rFont val="Arial"/>
        <family val="2"/>
        <charset val="238"/>
      </rPr>
      <t xml:space="preserve"> </t>
    </r>
  </si>
  <si>
    <r>
      <t>Lubuskie</t>
    </r>
    <r>
      <rPr>
        <sz val="9"/>
        <rFont val="Arial"/>
        <family val="2"/>
        <charset val="238"/>
      </rPr>
      <t xml:space="preserve"> </t>
    </r>
  </si>
  <si>
    <r>
      <t>Łódzkie</t>
    </r>
    <r>
      <rPr>
        <sz val="9"/>
        <rFont val="Arial"/>
        <family val="2"/>
        <charset val="238"/>
      </rPr>
      <t xml:space="preserve"> </t>
    </r>
  </si>
  <si>
    <r>
      <t>Małopolskie</t>
    </r>
    <r>
      <rPr>
        <sz val="9"/>
        <rFont val="Arial"/>
        <family val="2"/>
        <charset val="238"/>
      </rPr>
      <t xml:space="preserve"> </t>
    </r>
  </si>
  <si>
    <r>
      <t>Mazowieckie</t>
    </r>
    <r>
      <rPr>
        <sz val="9"/>
        <rFont val="Arial"/>
        <family val="2"/>
        <charset val="238"/>
      </rPr>
      <t xml:space="preserve"> </t>
    </r>
  </si>
  <si>
    <r>
      <t>Opolskie</t>
    </r>
    <r>
      <rPr>
        <sz val="9"/>
        <rFont val="Arial"/>
        <family val="2"/>
        <charset val="238"/>
      </rPr>
      <t xml:space="preserve"> </t>
    </r>
  </si>
  <si>
    <r>
      <t>Podkarpackie</t>
    </r>
    <r>
      <rPr>
        <sz val="9"/>
        <rFont val="Arial"/>
        <family val="2"/>
        <charset val="238"/>
      </rPr>
      <t xml:space="preserve"> </t>
    </r>
  </si>
  <si>
    <r>
      <t xml:space="preserve">Podlaskie </t>
    </r>
    <r>
      <rPr>
        <sz val="9"/>
        <rFont val="Arial"/>
        <family val="2"/>
        <charset val="238"/>
      </rPr>
      <t xml:space="preserve"> </t>
    </r>
  </si>
  <si>
    <r>
      <t>Pomorskie</t>
    </r>
    <r>
      <rPr>
        <sz val="9"/>
        <rFont val="Arial"/>
        <family val="2"/>
        <charset val="238"/>
      </rPr>
      <t xml:space="preserve"> </t>
    </r>
  </si>
  <si>
    <r>
      <t>Śląskie</t>
    </r>
    <r>
      <rPr>
        <sz val="9"/>
        <rFont val="Arial"/>
        <family val="2"/>
        <charset val="238"/>
      </rPr>
      <t xml:space="preserve"> </t>
    </r>
  </si>
  <si>
    <r>
      <t>Świętokrzyskie</t>
    </r>
    <r>
      <rPr>
        <sz val="9"/>
        <rFont val="Arial"/>
        <family val="2"/>
        <charset val="238"/>
      </rPr>
      <t xml:space="preserve"> </t>
    </r>
  </si>
  <si>
    <r>
      <t>Warmińsko-mazurskie</t>
    </r>
    <r>
      <rPr>
        <sz val="9"/>
        <rFont val="Arial"/>
        <family val="2"/>
        <charset val="238"/>
      </rPr>
      <t xml:space="preserve"> </t>
    </r>
  </si>
  <si>
    <r>
      <t>Wielkopolskie</t>
    </r>
    <r>
      <rPr>
        <sz val="9"/>
        <rFont val="Arial"/>
        <family val="2"/>
        <charset val="238"/>
      </rPr>
      <t xml:space="preserve"> </t>
    </r>
  </si>
  <si>
    <r>
      <t>Zachodniopomorskie</t>
    </r>
    <r>
      <rPr>
        <sz val="9"/>
        <rFont val="Arial"/>
        <family val="2"/>
        <charset val="238"/>
      </rPr>
      <t xml:space="preserve"> </t>
    </r>
  </si>
  <si>
    <r>
      <t>Obszary leżące na morzu</t>
    </r>
    <r>
      <rPr>
        <sz val="9"/>
        <rFont val="Arial"/>
        <family val="2"/>
        <charset val="238"/>
      </rPr>
      <t xml:space="preserve"> </t>
    </r>
  </si>
  <si>
    <t xml:space="preserve">   Ostoja Międzychodzko-Sierakowska </t>
  </si>
  <si>
    <r>
      <t>P O L S K A</t>
    </r>
    <r>
      <rPr>
        <b/>
        <i/>
        <sz val="9"/>
        <rFont val="Arial"/>
        <family val="2"/>
        <charset val="238"/>
      </rPr>
      <t>……......…..………..</t>
    </r>
  </si>
  <si>
    <r>
      <t xml:space="preserve">Kujawsko-pomorskie </t>
    </r>
    <r>
      <rPr>
        <sz val="9"/>
        <rFont val="Arial"/>
        <family val="2"/>
        <charset val="238"/>
      </rPr>
      <t xml:space="preserve"> </t>
    </r>
  </si>
  <si>
    <r>
      <t xml:space="preserve">Łódzkie </t>
    </r>
    <r>
      <rPr>
        <sz val="9"/>
        <rFont val="Arial"/>
        <family val="2"/>
        <charset val="238"/>
      </rPr>
      <t xml:space="preserve"> </t>
    </r>
  </si>
  <si>
    <r>
      <t xml:space="preserve">Mazowieckie </t>
    </r>
    <r>
      <rPr>
        <sz val="9"/>
        <rFont val="Arial"/>
        <family val="2"/>
        <charset val="238"/>
      </rPr>
      <t xml:space="preserve"> </t>
    </r>
  </si>
  <si>
    <r>
      <t>Podlaskie</t>
    </r>
    <r>
      <rPr>
        <sz val="9"/>
        <rFont val="Arial"/>
        <family val="2"/>
        <charset val="238"/>
      </rPr>
      <t xml:space="preserve"> </t>
    </r>
  </si>
  <si>
    <r>
      <t>Warmińsko-mazurskie</t>
    </r>
    <r>
      <rPr>
        <sz val="9"/>
        <rFont val="Arial"/>
        <family val="2"/>
        <charset val="238"/>
      </rPr>
      <t xml:space="preserve"> </t>
    </r>
    <r>
      <rPr>
        <b/>
        <sz val="9"/>
        <rFont val="Arial"/>
        <family val="2"/>
        <charset val="238"/>
      </rPr>
      <t xml:space="preserve"> </t>
    </r>
  </si>
  <si>
    <r>
      <t>a</t>
    </r>
    <r>
      <rPr>
        <sz val="9"/>
        <rFont val="Arial"/>
        <family val="2"/>
        <charset val="238"/>
      </rPr>
      <t xml:space="preserve"> W pozostałych: krzewy, źródła, wodospady, wywierzyska, jary, inne.</t>
    </r>
  </si>
  <si>
    <r>
      <t>P O L S K A</t>
    </r>
    <r>
      <rPr>
        <sz val="9"/>
        <rFont val="Arial"/>
        <family val="2"/>
        <charset val="238"/>
      </rPr>
      <t xml:space="preserve">  </t>
    </r>
  </si>
  <si>
    <r>
      <t>R A Z E M</t>
    </r>
    <r>
      <rPr>
        <sz val="9"/>
        <color indexed="8"/>
        <rFont val="Arial"/>
        <family val="2"/>
        <charset val="238"/>
      </rPr>
      <t xml:space="preserve">  </t>
    </r>
  </si>
  <si>
    <r>
      <t>1992</t>
    </r>
    <r>
      <rPr>
        <i/>
        <vertAlign val="superscript"/>
        <sz val="9"/>
        <rFont val="Arial"/>
        <family val="2"/>
        <charset val="238"/>
      </rPr>
      <t>b</t>
    </r>
    <r>
      <rPr>
        <sz val="9"/>
        <rFont val="Arial"/>
        <family val="2"/>
        <charset val="238"/>
      </rPr>
      <t>/1998</t>
    </r>
    <r>
      <rPr>
        <i/>
        <vertAlign val="superscript"/>
        <sz val="9"/>
        <rFont val="Arial"/>
        <family val="2"/>
        <charset val="238"/>
      </rPr>
      <t>c</t>
    </r>
  </si>
  <si>
    <r>
      <t>2002/2012</t>
    </r>
    <r>
      <rPr>
        <i/>
        <vertAlign val="superscript"/>
        <sz val="9"/>
        <rFont val="Arial"/>
        <family val="2"/>
        <charset val="238"/>
      </rPr>
      <t>d</t>
    </r>
  </si>
  <si>
    <r>
      <t xml:space="preserve"> </t>
    </r>
    <r>
      <rPr>
        <i/>
        <sz val="9"/>
        <rFont val="Arial"/>
        <family val="2"/>
        <charset val="238"/>
      </rPr>
      <t>a</t>
    </r>
    <r>
      <rPr>
        <sz val="9"/>
        <rFont val="Arial"/>
        <family val="2"/>
        <charset val="238"/>
      </rPr>
      <t xml:space="preserve"> Dane Bieszczadzkiego Parku Narodowego. </t>
    </r>
    <r>
      <rPr>
        <i/>
        <sz val="9"/>
        <rFont val="Arial"/>
        <family val="2"/>
        <charset val="238"/>
      </rPr>
      <t>b</t>
    </r>
    <r>
      <rPr>
        <sz val="9"/>
        <rFont val="Arial"/>
        <family val="2"/>
        <charset val="238"/>
      </rPr>
      <t xml:space="preserve"> W listopadzie 1992 r. UNESCO zatwierdziło transgraniczny rezerwat dwustronny Karpaty Wschodnie (Polska-Słowacja). </t>
    </r>
    <r>
      <rPr>
        <i/>
        <sz val="9"/>
        <rFont val="Arial"/>
        <family val="2"/>
        <charset val="238"/>
      </rPr>
      <t>c</t>
    </r>
    <r>
      <rPr>
        <sz val="9"/>
        <rFont val="Arial"/>
        <family val="2"/>
        <charset val="238"/>
      </rPr>
      <t xml:space="preserve"> Zatwierdzony zostaje pierwszy trójpaństwowy Międzynarodowy Rezerwat Biosfery Karpaty Wschodnie (Polska-Słowacja-Ukraina). </t>
    </r>
    <r>
      <rPr>
        <i/>
        <sz val="9"/>
        <rFont val="Arial"/>
        <family val="2"/>
        <charset val="238"/>
      </rPr>
      <t>d</t>
    </r>
    <r>
      <rPr>
        <sz val="9"/>
        <rFont val="Arial"/>
        <family val="2"/>
        <charset val="238"/>
      </rPr>
      <t xml:space="preserve"> W lipcu 2012 r. Międzynarodowa Rada Koordynacyjna Programu "MAB" UNESCO włączyła na listę rezerwatów biosfery Transgraniczny Rezerwat Biosfery "Polesie Zachodnie" obejmujący obszary w Polsce, na Białorusi i Ukrainie uprzednio funkcjonujących jako odrębne krajowe rezerwaty biosfery. </t>
    </r>
  </si>
  <si>
    <r>
      <t>EX</t>
    </r>
    <r>
      <rPr>
        <i/>
        <vertAlign val="superscript"/>
        <sz val="9"/>
        <rFont val="Arial"/>
        <family val="2"/>
        <charset val="238"/>
      </rPr>
      <t>a</t>
    </r>
  </si>
  <si>
    <r>
      <t>EW</t>
    </r>
    <r>
      <rPr>
        <i/>
        <vertAlign val="superscript"/>
        <sz val="9"/>
        <rFont val="Arial"/>
        <family val="2"/>
        <charset val="238"/>
      </rPr>
      <t>b</t>
    </r>
  </si>
  <si>
    <r>
      <t>CR</t>
    </r>
    <r>
      <rPr>
        <i/>
        <vertAlign val="superscript"/>
        <sz val="9"/>
        <rFont val="Arial"/>
        <family val="2"/>
        <charset val="238"/>
      </rPr>
      <t>c</t>
    </r>
  </si>
  <si>
    <r>
      <t>EN</t>
    </r>
    <r>
      <rPr>
        <i/>
        <vertAlign val="superscript"/>
        <sz val="9"/>
        <rFont val="Arial"/>
        <family val="2"/>
        <charset val="238"/>
      </rPr>
      <t>d</t>
    </r>
  </si>
  <si>
    <r>
      <t>VU</t>
    </r>
    <r>
      <rPr>
        <i/>
        <vertAlign val="superscript"/>
        <sz val="9"/>
        <rFont val="Arial"/>
        <family val="2"/>
        <charset val="238"/>
      </rPr>
      <t>e</t>
    </r>
  </si>
  <si>
    <r>
      <t>NT</t>
    </r>
    <r>
      <rPr>
        <i/>
        <vertAlign val="superscript"/>
        <sz val="9"/>
        <rFont val="Arial"/>
        <family val="2"/>
        <charset val="238"/>
      </rPr>
      <t xml:space="preserve"> f</t>
    </r>
  </si>
  <si>
    <r>
      <t>DD</t>
    </r>
    <r>
      <rPr>
        <i/>
        <vertAlign val="superscript"/>
        <sz val="9"/>
        <rFont val="Arial"/>
        <family val="2"/>
        <charset val="238"/>
      </rPr>
      <t>g</t>
    </r>
  </si>
  <si>
    <r>
      <t>O G Ó Ł E</t>
    </r>
    <r>
      <rPr>
        <sz val="9"/>
        <rFont val="Arial"/>
        <family val="2"/>
        <charset val="238"/>
      </rPr>
      <t xml:space="preserve"> </t>
    </r>
    <r>
      <rPr>
        <b/>
        <sz val="9"/>
        <rFont val="Arial"/>
        <family val="2"/>
        <charset val="238"/>
      </rPr>
      <t>M</t>
    </r>
    <r>
      <rPr>
        <sz val="9"/>
        <rFont val="Arial"/>
        <family val="2"/>
        <charset val="238"/>
      </rPr>
      <t xml:space="preserve">  </t>
    </r>
  </si>
  <si>
    <r>
      <t>a</t>
    </r>
    <r>
      <rPr>
        <sz val="9"/>
        <rFont val="Arial"/>
        <family val="2"/>
        <charset val="238"/>
      </rPr>
      <t xml:space="preserve"> EX – gatunki całkowicie wymarłe. </t>
    </r>
    <r>
      <rPr>
        <i/>
        <sz val="9"/>
        <rFont val="Arial"/>
        <family val="2"/>
        <charset val="238"/>
      </rPr>
      <t>b</t>
    </r>
    <r>
      <rPr>
        <sz val="9"/>
        <rFont val="Arial"/>
        <family val="2"/>
        <charset val="238"/>
      </rPr>
      <t xml:space="preserve"> EW – wymarłe w warunkach naturalnych. </t>
    </r>
    <r>
      <rPr>
        <i/>
        <sz val="9"/>
        <rFont val="Arial"/>
        <family val="2"/>
        <charset val="238"/>
      </rPr>
      <t>c</t>
    </r>
    <r>
      <rPr>
        <sz val="9"/>
        <rFont val="Arial"/>
        <family val="2"/>
        <charset val="238"/>
      </rPr>
      <t xml:space="preserve"> CR – krytycznie zagrożone. </t>
    </r>
    <r>
      <rPr>
        <i/>
        <sz val="9"/>
        <rFont val="Arial"/>
        <family val="2"/>
        <charset val="238"/>
      </rPr>
      <t>d</t>
    </r>
    <r>
      <rPr>
        <sz val="9"/>
        <rFont val="Arial"/>
        <family val="2"/>
        <charset val="238"/>
      </rPr>
      <t xml:space="preserve"> EN – zagrożone. </t>
    </r>
    <r>
      <rPr>
        <i/>
        <sz val="9"/>
        <rFont val="Arial"/>
        <family val="2"/>
        <charset val="238"/>
      </rPr>
      <t>e</t>
    </r>
    <r>
      <rPr>
        <sz val="9"/>
        <rFont val="Arial"/>
        <family val="2"/>
        <charset val="238"/>
      </rPr>
      <t xml:space="preserve"> VU – narażone. </t>
    </r>
    <r>
      <rPr>
        <i/>
        <sz val="9"/>
        <rFont val="Arial"/>
        <family val="2"/>
        <charset val="238"/>
      </rPr>
      <t>f</t>
    </r>
    <r>
      <rPr>
        <sz val="9"/>
        <rFont val="Arial"/>
        <family val="2"/>
        <charset val="238"/>
      </rPr>
      <t xml:space="preserve"> NT – bliskie zagrożenia. </t>
    </r>
    <r>
      <rPr>
        <i/>
        <sz val="9"/>
        <rFont val="Arial"/>
        <family val="2"/>
        <charset val="238"/>
      </rPr>
      <t>g</t>
    </r>
    <r>
      <rPr>
        <sz val="9"/>
        <rFont val="Arial"/>
        <family val="2"/>
        <charset val="238"/>
      </rPr>
      <t xml:space="preserve"> DD – których stopień zagrożenia jest trudny do określenia z powodu braku dostatecznej informacji.</t>
    </r>
  </si>
  <si>
    <r>
      <t>9040</t>
    </r>
    <r>
      <rPr>
        <i/>
        <vertAlign val="superscript"/>
        <sz val="9"/>
        <rFont val="Arial"/>
        <family val="2"/>
        <charset val="238"/>
      </rPr>
      <t>b</t>
    </r>
  </si>
  <si>
    <r>
      <t>421</t>
    </r>
    <r>
      <rPr>
        <i/>
        <vertAlign val="superscript"/>
        <sz val="9"/>
        <rFont val="Arial"/>
        <family val="2"/>
        <charset val="238"/>
      </rPr>
      <t>c</t>
    </r>
  </si>
  <si>
    <r>
      <t>395</t>
    </r>
    <r>
      <rPr>
        <i/>
        <vertAlign val="superscript"/>
        <sz val="9"/>
        <rFont val="Arial"/>
        <family val="2"/>
        <charset val="238"/>
      </rPr>
      <t>d</t>
    </r>
  </si>
  <si>
    <r>
      <t>EX/EXP</t>
    </r>
    <r>
      <rPr>
        <i/>
        <vertAlign val="superscript"/>
        <sz val="9"/>
        <rFont val="Arial"/>
        <family val="2"/>
        <charset val="238"/>
      </rPr>
      <t>a</t>
    </r>
  </si>
  <si>
    <r>
      <t>CR</t>
    </r>
    <r>
      <rPr>
        <i/>
        <vertAlign val="superscript"/>
        <sz val="9"/>
        <rFont val="Arial"/>
        <family val="2"/>
        <charset val="238"/>
      </rPr>
      <t>b</t>
    </r>
  </si>
  <si>
    <r>
      <t>EN</t>
    </r>
    <r>
      <rPr>
        <i/>
        <vertAlign val="superscript"/>
        <sz val="9"/>
        <rFont val="Arial"/>
        <family val="2"/>
        <charset val="238"/>
      </rPr>
      <t>c</t>
    </r>
  </si>
  <si>
    <r>
      <t>VU</t>
    </r>
    <r>
      <rPr>
        <i/>
        <vertAlign val="superscript"/>
        <sz val="9"/>
        <rFont val="Arial"/>
        <family val="2"/>
        <charset val="238"/>
      </rPr>
      <t>d</t>
    </r>
  </si>
  <si>
    <r>
      <t>NT</t>
    </r>
    <r>
      <rPr>
        <i/>
        <vertAlign val="superscript"/>
        <sz val="9"/>
        <rFont val="Arial"/>
        <family val="2"/>
        <charset val="238"/>
      </rPr>
      <t>e</t>
    </r>
  </si>
  <si>
    <r>
      <t>LC</t>
    </r>
    <r>
      <rPr>
        <i/>
        <vertAlign val="superscript"/>
        <sz val="9"/>
        <rFont val="Arial"/>
        <family val="2"/>
        <charset val="238"/>
      </rPr>
      <t>f</t>
    </r>
  </si>
  <si>
    <r>
      <t>a</t>
    </r>
    <r>
      <rPr>
        <sz val="9"/>
        <rFont val="Arial"/>
        <family val="2"/>
        <charset val="238"/>
      </rPr>
      <t xml:space="preserve"> EX/EXP – wymarłe i zanikłe / prawdopodobnie zanikłe w granicach Polski w ostatnich czterech stuleciach (XVII-XX w.). </t>
    </r>
    <r>
      <rPr>
        <i/>
        <sz val="9"/>
        <rFont val="Arial"/>
        <family val="2"/>
        <charset val="238"/>
      </rPr>
      <t xml:space="preserve">b </t>
    </r>
    <r>
      <rPr>
        <sz val="9"/>
        <rFont val="Arial"/>
        <family val="2"/>
        <charset val="238"/>
      </rPr>
      <t xml:space="preserve">CR – krytycznie zagrożone. </t>
    </r>
    <r>
      <rPr>
        <i/>
        <sz val="9"/>
        <rFont val="Arial"/>
        <family val="2"/>
        <charset val="238"/>
      </rPr>
      <t>c</t>
    </r>
    <r>
      <rPr>
        <sz val="9"/>
        <rFont val="Arial"/>
        <family val="2"/>
        <charset val="238"/>
      </rPr>
      <t xml:space="preserve"> EN – silnie zagrożone. </t>
    </r>
    <r>
      <rPr>
        <i/>
        <sz val="9"/>
        <rFont val="Arial"/>
        <family val="2"/>
        <charset val="238"/>
      </rPr>
      <t>d</t>
    </r>
    <r>
      <rPr>
        <sz val="9"/>
        <rFont val="Arial"/>
        <family val="2"/>
        <charset val="238"/>
      </rPr>
      <t xml:space="preserve"> VU – umiarkowanie zagrożone, inaczej narażone.</t>
    </r>
    <r>
      <rPr>
        <i/>
        <sz val="9"/>
        <rFont val="Arial"/>
        <family val="2"/>
        <charset val="238"/>
      </rPr>
      <t xml:space="preserve"> e </t>
    </r>
    <r>
      <rPr>
        <sz val="9"/>
        <rFont val="Arial"/>
        <family val="2"/>
        <charset val="238"/>
      </rPr>
      <t xml:space="preserve">NT – niższego ryzyka, ale bliskie zagrożenia. </t>
    </r>
    <r>
      <rPr>
        <i/>
        <sz val="9"/>
        <rFont val="Arial"/>
        <family val="2"/>
        <charset val="238"/>
      </rPr>
      <t xml:space="preserve">f </t>
    </r>
    <r>
      <rPr>
        <sz val="9"/>
        <rFont val="Arial"/>
        <family val="2"/>
        <charset val="238"/>
      </rPr>
      <t xml:space="preserve">LC – niższego ryzyka – najmniejszej troski. </t>
    </r>
    <r>
      <rPr>
        <i/>
        <sz val="9"/>
        <rFont val="Arial"/>
        <family val="2"/>
        <charset val="238"/>
      </rPr>
      <t xml:space="preserve">g </t>
    </r>
    <r>
      <rPr>
        <sz val="9"/>
        <rFont val="Arial"/>
        <family val="2"/>
        <charset val="238"/>
      </rPr>
      <t>DD – o statusie słabo rozpoznanym i zagrożeniu stwierdzonym, ale bliżej nieokreślonym.</t>
    </r>
  </si>
  <si>
    <r>
      <t>680</t>
    </r>
    <r>
      <rPr>
        <i/>
        <vertAlign val="superscript"/>
        <sz val="9"/>
        <rFont val="Arial"/>
        <family val="2"/>
        <charset val="238"/>
      </rPr>
      <t>a</t>
    </r>
  </si>
  <si>
    <r>
      <t>130</t>
    </r>
    <r>
      <rPr>
        <i/>
        <vertAlign val="superscript"/>
        <sz val="9"/>
        <rFont val="Arial"/>
        <family val="2"/>
        <charset val="238"/>
      </rPr>
      <t>a</t>
    </r>
  </si>
  <si>
    <r>
      <t>395(380)</t>
    </r>
    <r>
      <rPr>
        <i/>
        <vertAlign val="superscript"/>
        <sz val="9"/>
        <rFont val="Arial"/>
        <family val="2"/>
        <charset val="238"/>
      </rPr>
      <t>b</t>
    </r>
  </si>
  <si>
    <r>
      <t>129(73)</t>
    </r>
    <r>
      <rPr>
        <i/>
        <vertAlign val="superscript"/>
        <sz val="9"/>
        <rFont val="Arial"/>
        <family val="2"/>
        <charset val="238"/>
      </rPr>
      <t>c</t>
    </r>
  </si>
  <si>
    <r>
      <t>455</t>
    </r>
    <r>
      <rPr>
        <i/>
        <vertAlign val="superscript"/>
        <sz val="9"/>
        <rFont val="Arial"/>
        <family val="2"/>
        <charset val="238"/>
      </rPr>
      <t>a</t>
    </r>
  </si>
  <si>
    <r>
      <t>45</t>
    </r>
    <r>
      <rPr>
        <i/>
        <vertAlign val="superscript"/>
        <sz val="9"/>
        <rFont val="Arial"/>
        <family val="2"/>
        <charset val="238"/>
      </rPr>
      <t>a</t>
    </r>
  </si>
  <si>
    <r>
      <t>15</t>
    </r>
    <r>
      <rPr>
        <i/>
        <vertAlign val="superscript"/>
        <sz val="9"/>
        <rFont val="Arial"/>
        <family val="2"/>
        <charset val="238"/>
      </rPr>
      <t>a</t>
    </r>
  </si>
  <si>
    <r>
      <t>23</t>
    </r>
    <r>
      <rPr>
        <i/>
        <vertAlign val="superscript"/>
        <sz val="9"/>
        <rFont val="Arial"/>
        <family val="2"/>
        <charset val="238"/>
      </rPr>
      <t>d</t>
    </r>
  </si>
  <si>
    <r>
      <t>190</t>
    </r>
    <r>
      <rPr>
        <i/>
        <vertAlign val="superscript"/>
        <sz val="9"/>
        <rFont val="Arial"/>
        <family val="2"/>
        <charset val="238"/>
      </rPr>
      <t>a</t>
    </r>
  </si>
  <si>
    <r>
      <t>160</t>
    </r>
    <r>
      <rPr>
        <i/>
        <vertAlign val="superscript"/>
        <sz val="9"/>
        <rFont val="Arial"/>
        <family val="2"/>
        <charset val="238"/>
      </rPr>
      <t>a</t>
    </r>
  </si>
  <si>
    <r>
      <t>25</t>
    </r>
    <r>
      <rPr>
        <i/>
        <vertAlign val="superscript"/>
        <sz val="9"/>
        <rFont val="Arial"/>
        <family val="2"/>
        <charset val="238"/>
      </rPr>
      <t>a</t>
    </r>
  </si>
  <si>
    <r>
      <t>a</t>
    </r>
    <r>
      <rPr>
        <sz val="9"/>
        <rFont val="Arial"/>
        <family val="2"/>
        <charset val="238"/>
      </rPr>
      <t xml:space="preserve"> Wartości przybliżone i nietrwałe. </t>
    </r>
    <r>
      <rPr>
        <i/>
        <sz val="9"/>
        <rFont val="Arial"/>
        <family val="2"/>
        <charset val="238"/>
      </rPr>
      <t>b</t>
    </r>
    <r>
      <rPr>
        <sz val="9"/>
        <rFont val="Arial"/>
        <family val="2"/>
        <charset val="238"/>
      </rPr>
      <t xml:space="preserve"> Liczba taksonów po odliczeniu 8 gatunków ptaków sprowadzonych i uznanych za zbiegłe z niewoli oraz 7 gatunków o niepewnym statusie.</t>
    </r>
    <r>
      <rPr>
        <i/>
        <sz val="9"/>
        <rFont val="Arial"/>
        <family val="2"/>
        <charset val="238"/>
      </rPr>
      <t xml:space="preserve"> c </t>
    </r>
    <r>
      <rPr>
        <sz val="9"/>
        <rFont val="Arial"/>
        <family val="2"/>
        <charset val="238"/>
      </rPr>
      <t xml:space="preserve">Taksony słodkowodne, w tym także o randze podgatunku. </t>
    </r>
    <r>
      <rPr>
        <i/>
        <sz val="9"/>
        <rFont val="Arial"/>
        <family val="2"/>
        <charset val="238"/>
      </rPr>
      <t xml:space="preserve">d </t>
    </r>
    <r>
      <rPr>
        <sz val="9"/>
        <rFont val="Arial"/>
        <family val="2"/>
        <charset val="238"/>
      </rPr>
      <t>Dotyczy gatunków słodkowodnych i dwuśrodowiskowych.</t>
    </r>
  </si>
  <si>
    <r>
      <t>EXP</t>
    </r>
    <r>
      <rPr>
        <i/>
        <vertAlign val="superscript"/>
        <sz val="9"/>
        <rFont val="Arial"/>
        <family val="2"/>
        <charset val="238"/>
      </rPr>
      <t>b</t>
    </r>
  </si>
  <si>
    <r>
      <t>NT</t>
    </r>
    <r>
      <rPr>
        <i/>
        <vertAlign val="superscript"/>
        <sz val="9"/>
        <rFont val="Arial"/>
        <family val="2"/>
        <charset val="238"/>
      </rPr>
      <t>f</t>
    </r>
  </si>
  <si>
    <r>
      <t>LC</t>
    </r>
    <r>
      <rPr>
        <i/>
        <vertAlign val="superscript"/>
        <sz val="9"/>
        <rFont val="Arial"/>
        <family val="2"/>
        <charset val="238"/>
      </rPr>
      <t>g</t>
    </r>
  </si>
  <si>
    <r>
      <t>a</t>
    </r>
    <r>
      <rPr>
        <sz val="9"/>
        <rFont val="Arial"/>
        <family val="2"/>
        <charset val="238"/>
      </rPr>
      <t xml:space="preserve"> Gatunki całkowicie wymarłe. </t>
    </r>
    <r>
      <rPr>
        <i/>
        <sz val="9"/>
        <rFont val="Arial"/>
        <family val="2"/>
        <charset val="238"/>
      </rPr>
      <t>b</t>
    </r>
    <r>
      <rPr>
        <sz val="9"/>
        <rFont val="Arial"/>
        <family val="2"/>
        <charset val="238"/>
      </rPr>
      <t xml:space="preserve"> Gatunki zanikłe lub prawdopodobnie zanikłe. </t>
    </r>
    <r>
      <rPr>
        <i/>
        <sz val="9"/>
        <rFont val="Arial"/>
        <family val="2"/>
        <charset val="238"/>
      </rPr>
      <t>c</t>
    </r>
    <r>
      <rPr>
        <sz val="9"/>
        <rFont val="Arial"/>
        <family val="2"/>
        <charset val="238"/>
      </rPr>
      <t xml:space="preserve"> Gatunki skrajnie zagrożone. </t>
    </r>
    <r>
      <rPr>
        <i/>
        <sz val="9"/>
        <rFont val="Arial"/>
        <family val="2"/>
        <charset val="238"/>
      </rPr>
      <t>d</t>
    </r>
    <r>
      <rPr>
        <sz val="9"/>
        <rFont val="Arial"/>
        <family val="2"/>
        <charset val="238"/>
      </rPr>
      <t xml:space="preserve"> Gatunki bardzo wysokiego ryzyka, silnie zagrożone. </t>
    </r>
    <r>
      <rPr>
        <i/>
        <sz val="9"/>
        <rFont val="Arial"/>
        <family val="2"/>
        <charset val="238"/>
      </rPr>
      <t>e</t>
    </r>
    <r>
      <rPr>
        <sz val="9"/>
        <rFont val="Arial"/>
        <family val="2"/>
        <charset val="238"/>
      </rPr>
      <t xml:space="preserve"> Gatunki wysokiego ryzyka, narażone na wyginięcie. </t>
    </r>
    <r>
      <rPr>
        <i/>
        <sz val="9"/>
        <rFont val="Arial"/>
        <family val="2"/>
        <charset val="238"/>
      </rPr>
      <t>f</t>
    </r>
    <r>
      <rPr>
        <sz val="9"/>
        <rFont val="Arial"/>
        <family val="2"/>
        <charset val="238"/>
      </rPr>
      <t xml:space="preserve"> Gatunki niższego ryzyka, ale bliskie zagrożenia. </t>
    </r>
    <r>
      <rPr>
        <i/>
        <sz val="9"/>
        <rFont val="Arial"/>
        <family val="2"/>
        <charset val="238"/>
      </rPr>
      <t>g</t>
    </r>
    <r>
      <rPr>
        <sz val="9"/>
        <rFont val="Arial"/>
        <family val="2"/>
        <charset val="238"/>
      </rPr>
      <t xml:space="preserve"> Gatunki w kraju nie wykazujące na razie regresu populacyjnego i nie należące do zbyt rzadkich, a nawet lokalnie i/lub czasowo zwiększające swój stan posiadania, a także takie, które reprezentowane są przez populacje marginalne, ledwie zaznaczające się i nietrwałe.</t>
    </r>
  </si>
  <si>
    <r>
      <t>Żubr</t>
    </r>
    <r>
      <rPr>
        <i/>
        <vertAlign val="superscript"/>
        <sz val="9"/>
        <rFont val="Arial"/>
        <family val="2"/>
        <charset val="238"/>
      </rPr>
      <t>b</t>
    </r>
    <r>
      <rPr>
        <b/>
        <sz val="9"/>
        <rFont val="Arial"/>
        <family val="2"/>
        <charset val="238"/>
      </rPr>
      <t xml:space="preserve"> </t>
    </r>
    <r>
      <rPr>
        <sz val="9"/>
        <rFont val="Arial"/>
        <family val="2"/>
        <charset val="238"/>
      </rPr>
      <t>(</t>
    </r>
    <r>
      <rPr>
        <i/>
        <sz val="9"/>
        <rFont val="Arial"/>
        <family val="2"/>
        <charset val="238"/>
      </rPr>
      <t>Bison bonasus</t>
    </r>
    <r>
      <rPr>
        <sz val="9"/>
        <rFont val="Arial"/>
        <family val="2"/>
        <charset val="238"/>
      </rPr>
      <t>) ………………</t>
    </r>
  </si>
  <si>
    <r>
      <t>Kozica (</t>
    </r>
    <r>
      <rPr>
        <i/>
        <sz val="9"/>
        <rFont val="Arial"/>
        <family val="2"/>
        <charset val="238"/>
      </rPr>
      <t>Rupicapra rupicapra</t>
    </r>
    <r>
      <rPr>
        <sz val="9"/>
        <rFont val="Arial"/>
        <family val="2"/>
        <charset val="238"/>
      </rPr>
      <t>)</t>
    </r>
  </si>
  <si>
    <r>
      <t>Niedźwiedź</t>
    </r>
    <r>
      <rPr>
        <b/>
        <sz val="9"/>
        <rFont val="Arial"/>
        <family val="2"/>
        <charset val="238"/>
      </rPr>
      <t xml:space="preserve"> </t>
    </r>
    <r>
      <rPr>
        <sz val="9"/>
        <rFont val="Arial"/>
        <family val="2"/>
        <charset val="238"/>
      </rPr>
      <t>brunatny (</t>
    </r>
    <r>
      <rPr>
        <i/>
        <sz val="9"/>
        <rFont val="Arial"/>
        <family val="2"/>
        <charset val="238"/>
      </rPr>
      <t>Ursus arctos</t>
    </r>
    <r>
      <rPr>
        <sz val="9"/>
        <rFont val="Arial"/>
        <family val="2"/>
        <charset val="238"/>
      </rPr>
      <t>)</t>
    </r>
  </si>
  <si>
    <r>
      <t>Bóbr europejski (</t>
    </r>
    <r>
      <rPr>
        <i/>
        <sz val="9"/>
        <rFont val="Arial"/>
        <family val="2"/>
        <charset val="238"/>
      </rPr>
      <t>Castor fiber</t>
    </r>
    <r>
      <rPr>
        <sz val="9"/>
        <rFont val="Arial"/>
        <family val="2"/>
        <charset val="238"/>
      </rPr>
      <t>)</t>
    </r>
  </si>
  <si>
    <r>
      <t>Ryś (</t>
    </r>
    <r>
      <rPr>
        <i/>
        <sz val="9"/>
        <rFont val="Arial"/>
        <family val="2"/>
        <charset val="238"/>
      </rPr>
      <t>Lynx lynx</t>
    </r>
    <r>
      <rPr>
        <sz val="9"/>
        <rFont val="Arial"/>
        <family val="2"/>
        <charset val="238"/>
      </rPr>
      <t>)</t>
    </r>
  </si>
  <si>
    <r>
      <t>285</t>
    </r>
    <r>
      <rPr>
        <i/>
        <vertAlign val="superscript"/>
        <sz val="9"/>
        <rFont val="Arial"/>
        <family val="2"/>
        <charset val="238"/>
      </rPr>
      <t>c</t>
    </r>
  </si>
  <si>
    <r>
      <t>Wilk (</t>
    </r>
    <r>
      <rPr>
        <i/>
        <sz val="9"/>
        <rFont val="Arial"/>
        <family val="2"/>
        <charset val="238"/>
      </rPr>
      <t>Canis lupus</t>
    </r>
    <r>
      <rPr>
        <sz val="9"/>
        <rFont val="Arial"/>
        <family val="2"/>
        <charset val="238"/>
      </rPr>
      <t>)</t>
    </r>
  </si>
  <si>
    <r>
      <t>1086</t>
    </r>
    <r>
      <rPr>
        <i/>
        <vertAlign val="superscript"/>
        <sz val="9"/>
        <rFont val="Arial"/>
        <family val="2"/>
        <charset val="238"/>
      </rPr>
      <t>c</t>
    </r>
  </si>
  <si>
    <r>
      <t>Głuszec (</t>
    </r>
    <r>
      <rPr>
        <i/>
        <sz val="9"/>
        <rFont val="Arial"/>
        <family val="2"/>
        <charset val="238"/>
      </rPr>
      <t>Tetrao urogallus</t>
    </r>
    <r>
      <rPr>
        <sz val="9"/>
        <rFont val="Arial"/>
        <family val="2"/>
        <charset val="238"/>
      </rPr>
      <t xml:space="preserve">) </t>
    </r>
  </si>
  <si>
    <r>
      <t>Cietrzew (</t>
    </r>
    <r>
      <rPr>
        <i/>
        <sz val="9"/>
        <rFont val="Arial"/>
        <family val="2"/>
        <charset val="238"/>
      </rPr>
      <t>Lyrurus tetrix</t>
    </r>
    <r>
      <rPr>
        <sz val="9"/>
        <rFont val="Arial"/>
        <family val="2"/>
        <charset val="238"/>
      </rPr>
      <t>)</t>
    </r>
  </si>
  <si>
    <r>
      <t xml:space="preserve">a </t>
    </r>
    <r>
      <rPr>
        <sz val="9"/>
        <rFont val="Arial"/>
        <family val="2"/>
        <charset val="238"/>
      </rPr>
      <t xml:space="preserve">Dane szacunkowe. </t>
    </r>
    <r>
      <rPr>
        <i/>
        <sz val="9"/>
        <rFont val="Arial"/>
        <family val="2"/>
        <charset val="238"/>
      </rPr>
      <t xml:space="preserve">b </t>
    </r>
    <r>
      <rPr>
        <sz val="9"/>
        <rFont val="Arial"/>
        <family val="2"/>
        <charset val="238"/>
      </rPr>
      <t xml:space="preserve">Według „Księgi Rodowodowej Żubrów”, prowadzonej od 1947 r. </t>
    </r>
    <r>
      <rPr>
        <i/>
        <sz val="9"/>
        <rFont val="Arial"/>
        <family val="2"/>
        <charset val="238"/>
      </rPr>
      <t xml:space="preserve">c </t>
    </r>
    <r>
      <rPr>
        <sz val="9"/>
        <rFont val="Arial"/>
        <family val="2"/>
        <charset val="238"/>
      </rPr>
      <t>Według innej metody inwentaryzacji.</t>
    </r>
  </si>
  <si>
    <r>
      <t>Wielkopolskie</t>
    </r>
    <r>
      <rPr>
        <vertAlign val="superscript"/>
        <sz val="9"/>
        <rFont val="Arial"/>
        <family val="2"/>
        <charset val="238"/>
      </rPr>
      <t xml:space="preserve"> </t>
    </r>
    <r>
      <rPr>
        <sz val="9"/>
        <rFont val="Arial"/>
        <family val="2"/>
        <charset val="238"/>
      </rPr>
      <t xml:space="preserve"> </t>
    </r>
  </si>
  <si>
    <r>
      <t>a</t>
    </r>
    <r>
      <rPr>
        <sz val="9"/>
        <rFont val="Arial"/>
        <family val="2"/>
        <charset val="238"/>
      </rPr>
      <t xml:space="preserve"> Dane szacunkowe.</t>
    </r>
    <r>
      <rPr>
        <i/>
        <sz val="9"/>
        <rFont val="Arial"/>
        <family val="2"/>
        <charset val="238"/>
      </rPr>
      <t xml:space="preserve"> b</t>
    </r>
    <r>
      <rPr>
        <sz val="9"/>
        <rFont val="Arial"/>
        <family val="2"/>
        <charset val="238"/>
      </rPr>
      <t xml:space="preserve"> Według „Księgi Rodowodowej Żubrów”, prowadzonej od 1947 r. </t>
    </r>
  </si>
  <si>
    <t>żubr………………...</t>
  </si>
  <si>
    <r>
      <t>Ssaki</t>
    </r>
    <r>
      <rPr>
        <sz val="9"/>
        <rFont val="Arial"/>
        <family val="2"/>
        <charset val="238"/>
      </rPr>
      <t xml:space="preserve"> </t>
    </r>
  </si>
  <si>
    <r>
      <t>Ptaki</t>
    </r>
    <r>
      <rPr>
        <sz val="9"/>
        <rFont val="Arial"/>
        <family val="2"/>
        <charset val="238"/>
      </rPr>
      <t xml:space="preserve"> </t>
    </r>
  </si>
  <si>
    <r>
      <t>13917</t>
    </r>
    <r>
      <rPr>
        <i/>
        <vertAlign val="superscript"/>
        <sz val="9"/>
        <rFont val="Arial"/>
        <family val="2"/>
        <charset val="238"/>
      </rPr>
      <t>a</t>
    </r>
  </si>
  <si>
    <r>
      <t>8495</t>
    </r>
    <r>
      <rPr>
        <i/>
        <vertAlign val="superscript"/>
        <sz val="9"/>
        <rFont val="Arial"/>
        <family val="2"/>
        <charset val="238"/>
      </rPr>
      <t>b</t>
    </r>
  </si>
  <si>
    <r>
      <t>10677</t>
    </r>
    <r>
      <rPr>
        <i/>
        <vertAlign val="superscript"/>
        <sz val="9"/>
        <rFont val="Arial"/>
        <family val="2"/>
        <charset val="238"/>
      </rPr>
      <t>c</t>
    </r>
  </si>
  <si>
    <t>EGL</t>
  </si>
  <si>
    <r>
      <rPr>
        <i/>
        <sz val="9"/>
        <rFont val="Arial"/>
        <family val="2"/>
        <charset val="238"/>
      </rPr>
      <t>a</t>
    </r>
    <r>
      <rPr>
        <sz val="9"/>
        <rFont val="Arial"/>
        <family val="2"/>
        <charset val="238"/>
      </rPr>
      <t xml:space="preserve"> W tym dopuszczone do badań laboratoryjnych.</t>
    </r>
  </si>
  <si>
    <r>
      <t>Ukośnica</t>
    </r>
    <r>
      <rPr>
        <i/>
        <sz val="9"/>
        <rFont val="Arial"/>
        <family val="2"/>
        <charset val="238"/>
      </rPr>
      <t xml:space="preserve"> </t>
    </r>
    <r>
      <rPr>
        <sz val="9"/>
        <rFont val="Arial"/>
        <family val="2"/>
        <charset val="238"/>
      </rPr>
      <t xml:space="preserve"> </t>
    </r>
  </si>
  <si>
    <r>
      <rPr>
        <sz val="9"/>
        <rFont val="Arial"/>
        <family val="2"/>
        <charset val="238"/>
      </rPr>
      <t>Inne</t>
    </r>
    <r>
      <rPr>
        <i/>
        <vertAlign val="superscript"/>
        <sz val="9"/>
        <rFont val="Arial"/>
        <family val="2"/>
        <charset val="238"/>
      </rPr>
      <t>a</t>
    </r>
    <r>
      <rPr>
        <sz val="9"/>
        <rFont val="Arial"/>
        <family val="2"/>
        <charset val="238"/>
      </rPr>
      <t>…………………………………………………………..</t>
    </r>
  </si>
  <si>
    <t>Monodelf szary</t>
  </si>
  <si>
    <t>Monodelphis domestica</t>
  </si>
  <si>
    <t>Nicień</t>
  </si>
  <si>
    <t>Gryka zwyczajna</t>
  </si>
  <si>
    <t>Fagopyrum esculentum</t>
  </si>
  <si>
    <t>Marchew</t>
  </si>
  <si>
    <t>Daucus spp.</t>
  </si>
  <si>
    <t>Miłorząb dwuklapowy</t>
  </si>
  <si>
    <t>Ginkgo biloba</t>
  </si>
  <si>
    <t>Jabłoń domowa</t>
  </si>
  <si>
    <t>Malus domestica</t>
  </si>
  <si>
    <t>Czarnuszka siewna</t>
  </si>
  <si>
    <t>Nigella sativa</t>
  </si>
  <si>
    <t>Kosaciec żółty</t>
  </si>
  <si>
    <t>Iris pseudacorus</t>
  </si>
  <si>
    <t>Rosiczka przylądkowa</t>
  </si>
  <si>
    <t>Drosera capencis</t>
  </si>
  <si>
    <t>Ruta zwyczajna</t>
  </si>
  <si>
    <t>Muchołówka amerykańska</t>
  </si>
  <si>
    <t>Dionaea muscipula</t>
  </si>
  <si>
    <t>Modrak abisyński</t>
  </si>
  <si>
    <t>Crambe abyssinica</t>
  </si>
  <si>
    <t>Ruta graveolens</t>
  </si>
  <si>
    <r>
      <rPr>
        <i/>
        <sz val="9"/>
        <rFont val="Arial"/>
        <family val="2"/>
        <charset val="238"/>
      </rPr>
      <t>a</t>
    </r>
    <r>
      <rPr>
        <sz val="9"/>
        <rFont val="Arial"/>
        <family val="2"/>
        <charset val="238"/>
      </rPr>
      <t xml:space="preserve"> Kultury komórek i tkanek zwierzęcych i roślinnych, białka jądra komórkowego, plazmidy, szczepionki, enzymy, hormony. </t>
    </r>
    <r>
      <rPr>
        <i/>
        <sz val="9"/>
        <rFont val="Arial"/>
        <family val="2"/>
        <charset val="238"/>
      </rPr>
      <t>b</t>
    </r>
    <r>
      <rPr>
        <sz val="9"/>
        <rFont val="Arial"/>
        <family val="2"/>
        <charset val="238"/>
      </rPr>
      <t xml:space="preserve"> Bakterie, wirusy, drożdże, pierwotniaki. 
U w a g a. W jednej decyzji może być zgoda na zamknięte użycie kilku organizmów, dlatego nie należy ich sumować.</t>
    </r>
  </si>
  <si>
    <r>
      <t xml:space="preserve">a </t>
    </r>
    <r>
      <rPr>
        <sz val="9"/>
        <rFont val="Arial"/>
        <family val="2"/>
        <charset val="238"/>
      </rPr>
      <t xml:space="preserve">Stan w dniu 31 XII. </t>
    </r>
    <r>
      <rPr>
        <i/>
        <sz val="9"/>
        <rFont val="Arial"/>
        <family val="2"/>
        <charset val="238"/>
      </rPr>
      <t>b</t>
    </r>
    <r>
      <rPr>
        <sz val="9"/>
        <rFont val="Arial"/>
        <family val="2"/>
        <charset val="238"/>
      </rPr>
      <t xml:space="preserve"> Bez obiektów zachowanych szczątkowo w trakcie rozpoznania. </t>
    </r>
    <r>
      <rPr>
        <i/>
        <sz val="9"/>
        <rFont val="Arial"/>
        <family val="2"/>
        <charset val="238"/>
      </rPr>
      <t>c</t>
    </r>
    <r>
      <rPr>
        <sz val="9"/>
        <rFont val="Arial"/>
        <family val="2"/>
        <charset val="238"/>
      </rPr>
      <t xml:space="preserve"> Łącznie: aleje, ogrody szkolne, przyfabryczne, botaniczne, arboreta, parki leśne, zieleń towarzysząca itp.</t>
    </r>
  </si>
  <si>
    <r>
      <t>P O L S K A……………………..</t>
    </r>
    <r>
      <rPr>
        <sz val="9"/>
        <rFont val="Arial"/>
        <family val="2"/>
        <charset val="238"/>
      </rPr>
      <t xml:space="preserve"> 2000</t>
    </r>
  </si>
  <si>
    <r>
      <t xml:space="preserve">Szacunkowa liczba pszczelarzy  </t>
    </r>
    <r>
      <rPr>
        <sz val="9"/>
        <rFont val="Arial"/>
        <family val="2"/>
        <charset val="238"/>
      </rPr>
      <t xml:space="preserve"> </t>
    </r>
  </si>
  <si>
    <r>
      <t xml:space="preserve">Szacunkowa liczba rodzin pszczelich  </t>
    </r>
    <r>
      <rPr>
        <sz val="9"/>
        <rFont val="Arial"/>
        <family val="2"/>
        <charset val="238"/>
      </rPr>
      <t xml:space="preserve"> </t>
    </r>
  </si>
  <si>
    <r>
      <t>a</t>
    </r>
    <r>
      <rPr>
        <sz val="9"/>
        <rFont val="Arial"/>
        <family val="2"/>
        <charset val="238"/>
      </rPr>
      <t xml:space="preserve"> Dane szacunkowe.</t>
    </r>
  </si>
  <si>
    <r>
      <t>Ź r ó d ł o: dane Polskiego Związku Pszczelarskiego.</t>
    </r>
    <r>
      <rPr>
        <i/>
        <sz val="9"/>
        <rFont val="Arial"/>
        <family val="2"/>
        <charset val="238"/>
      </rPr>
      <t xml:space="preserve"> </t>
    </r>
  </si>
  <si>
    <r>
      <t>2000</t>
    </r>
    <r>
      <rPr>
        <i/>
        <vertAlign val="superscript"/>
        <sz val="9"/>
        <rFont val="Arial"/>
        <family val="2"/>
        <charset val="238"/>
      </rPr>
      <t>a</t>
    </r>
  </si>
  <si>
    <r>
      <t>R A Z E M</t>
    </r>
    <r>
      <rPr>
        <sz val="9"/>
        <rFont val="Arial"/>
        <family val="2"/>
        <charset val="238"/>
      </rPr>
      <t xml:space="preserve"> </t>
    </r>
  </si>
  <si>
    <r>
      <t xml:space="preserve">a </t>
    </r>
    <r>
      <rPr>
        <sz val="9"/>
        <rFont val="Arial"/>
        <family val="2"/>
        <charset val="238"/>
      </rPr>
      <t>Do 2003 r. inwentaryzacja obejmowała tylko miasta.</t>
    </r>
  </si>
  <si>
    <r>
      <t xml:space="preserve">   </t>
    </r>
    <r>
      <rPr>
        <i/>
        <sz val="9"/>
        <rFont val="Arial"/>
        <family val="2"/>
        <charset val="238"/>
      </rPr>
      <t>a</t>
    </r>
    <r>
      <rPr>
        <sz val="9"/>
        <rFont val="Arial"/>
        <family val="2"/>
        <charset val="238"/>
      </rPr>
      <t xml:space="preserve"> Określonego na podstawie gatunków panujących (przeważających w drzewostanie).</t>
    </r>
  </si>
  <si>
    <r>
      <t>62,1</t>
    </r>
    <r>
      <rPr>
        <i/>
        <vertAlign val="superscript"/>
        <sz val="9"/>
        <rFont val="Arial"/>
        <family val="2"/>
        <charset val="238"/>
      </rPr>
      <t>c</t>
    </r>
  </si>
  <si>
    <r>
      <t xml:space="preserve">w tym w ZARZĄDZIE LASÓW PAŃSTWOWYCH </t>
    </r>
    <r>
      <rPr>
        <b/>
        <sz val="9"/>
        <rFont val="Arial"/>
        <family val="2"/>
        <charset val="238"/>
      </rPr>
      <t xml:space="preserve">        </t>
    </r>
    <r>
      <rPr>
        <sz val="8.5"/>
        <rFont val="Times New Roman CE"/>
        <charset val="238"/>
      </rPr>
      <t/>
    </r>
  </si>
  <si>
    <r>
      <t xml:space="preserve"> PAŃSTWOWYCH</t>
    </r>
    <r>
      <rPr>
        <b/>
        <i/>
        <vertAlign val="superscript"/>
        <sz val="9"/>
        <rFont val="Arial"/>
        <family val="2"/>
        <charset val="238"/>
      </rPr>
      <t>b</t>
    </r>
  </si>
  <si>
    <r>
      <t>O G Ó Ł E M</t>
    </r>
    <r>
      <rPr>
        <sz val="9"/>
        <rFont val="Arial"/>
        <family val="2"/>
        <charset val="238"/>
      </rPr>
      <t xml:space="preserve"> …………………………….….2000</t>
    </r>
  </si>
  <si>
    <r>
      <t>a</t>
    </r>
    <r>
      <rPr>
        <sz val="9"/>
        <rFont val="Arial"/>
        <family val="2"/>
        <charset val="238"/>
      </rPr>
      <t xml:space="preserve"> W lasach w zarządzie Lasów Państwowych. </t>
    </r>
    <r>
      <rPr>
        <i/>
        <sz val="9"/>
        <rFont val="Arial"/>
        <family val="2"/>
        <charset val="238"/>
      </rPr>
      <t>b</t>
    </r>
    <r>
      <rPr>
        <sz val="9"/>
        <rFont val="Arial"/>
        <family val="2"/>
        <charset val="238"/>
      </rPr>
      <t xml:space="preserve"> Wyszczególniono tylko te Regionalne Dyrekcje Lasów Państwowych, które gospodarują terenami, w których zjawisko wystąpiło.</t>
    </r>
  </si>
  <si>
    <r>
      <t xml:space="preserve">a </t>
    </r>
    <r>
      <rPr>
        <sz val="9"/>
        <rFont val="Arial"/>
        <family val="2"/>
        <charset val="238"/>
      </rPr>
      <t xml:space="preserve">Łącznie z klasą do odnowienia. </t>
    </r>
    <r>
      <rPr>
        <i/>
        <sz val="8.5"/>
        <rFont val="Times New Roman"/>
        <family val="1"/>
        <charset val="238"/>
      </rPr>
      <t/>
    </r>
  </si>
  <si>
    <r>
      <t>GATUNKÓW  DRZEW</t>
    </r>
    <r>
      <rPr>
        <i/>
        <vertAlign val="superscript"/>
        <sz val="9"/>
        <rFont val="Arial"/>
        <family val="2"/>
        <charset val="238"/>
      </rPr>
      <t>a</t>
    </r>
    <r>
      <rPr>
        <b/>
        <sz val="9"/>
        <rFont val="Arial"/>
        <family val="2"/>
        <charset val="238"/>
      </rPr>
      <t xml:space="preserve"> WEDŁUG  WOJEWÓDZTW </t>
    </r>
  </si>
  <si>
    <r>
      <t xml:space="preserve">a </t>
    </r>
    <r>
      <rPr>
        <sz val="9"/>
        <rFont val="Arial"/>
        <family val="2"/>
        <charset val="238"/>
      </rPr>
      <t>W drzewostanach w wieku powyżej 20 lat.</t>
    </r>
    <r>
      <rPr>
        <i/>
        <sz val="9"/>
        <rFont val="Arial"/>
        <family val="2"/>
        <charset val="238"/>
      </rPr>
      <t xml:space="preserve"> </t>
    </r>
  </si>
  <si>
    <r>
      <t>Drzewa iglaste</t>
    </r>
    <r>
      <rPr>
        <sz val="9"/>
        <rFont val="Arial"/>
        <family val="2"/>
        <charset val="238"/>
      </rPr>
      <t xml:space="preserve"> </t>
    </r>
  </si>
  <si>
    <r>
      <t>sosna (</t>
    </r>
    <r>
      <rPr>
        <i/>
        <sz val="9"/>
        <rFont val="Arial"/>
        <family val="2"/>
        <charset val="238"/>
      </rPr>
      <t>Pinus sylvestris</t>
    </r>
    <r>
      <rPr>
        <sz val="9"/>
        <rFont val="Arial"/>
        <family val="2"/>
        <charset val="238"/>
      </rPr>
      <t>)</t>
    </r>
  </si>
  <si>
    <r>
      <t>Drzewa liściaste</t>
    </r>
    <r>
      <rPr>
        <sz val="9"/>
        <rFont val="Arial"/>
        <family val="2"/>
        <charset val="238"/>
      </rPr>
      <t xml:space="preserve"> </t>
    </r>
  </si>
  <si>
    <r>
      <t>a</t>
    </r>
    <r>
      <rPr>
        <sz val="9"/>
        <rFont val="Arial"/>
        <family val="2"/>
        <charset val="238"/>
      </rPr>
      <t xml:space="preserve"> W drzewostanach w wieku powyżej 20 lat.</t>
    </r>
  </si>
  <si>
    <r>
      <t>Ź r ó d ł o: dane Dyrekcji Generalnej Lasów Państwowych i Polskiego Związku Łowieckiego</t>
    </r>
    <r>
      <rPr>
        <i/>
        <sz val="9"/>
        <rFont val="Arial"/>
        <family val="2"/>
        <charset val="238"/>
      </rPr>
      <t>.</t>
    </r>
  </si>
  <si>
    <r>
      <t>Sarna (</t>
    </r>
    <r>
      <rPr>
        <i/>
        <sz val="9"/>
        <rFont val="Arial"/>
        <family val="2"/>
        <charset val="238"/>
      </rPr>
      <t>Capreolus capreolus</t>
    </r>
    <r>
      <rPr>
        <sz val="9"/>
        <rFont val="Arial"/>
        <family val="2"/>
        <charset val="238"/>
      </rPr>
      <t xml:space="preserve">) </t>
    </r>
  </si>
  <si>
    <r>
      <t>Daniel (</t>
    </r>
    <r>
      <rPr>
        <i/>
        <sz val="9"/>
        <rFont val="Arial"/>
        <family val="2"/>
        <charset val="238"/>
      </rPr>
      <t>Dama dama</t>
    </r>
    <r>
      <rPr>
        <sz val="9"/>
        <rFont val="Arial"/>
        <family val="2"/>
        <charset val="238"/>
      </rPr>
      <t xml:space="preserve">) </t>
    </r>
  </si>
  <si>
    <r>
      <t>Dzik (</t>
    </r>
    <r>
      <rPr>
        <i/>
        <sz val="9"/>
        <rFont val="Arial"/>
        <family val="2"/>
        <charset val="238"/>
      </rPr>
      <t>Sus scrofa</t>
    </r>
    <r>
      <rPr>
        <sz val="9"/>
        <rFont val="Arial"/>
        <family val="2"/>
        <charset val="238"/>
      </rPr>
      <t xml:space="preserve">)  </t>
    </r>
  </si>
  <si>
    <r>
      <t>Kuropatwa (</t>
    </r>
    <r>
      <rPr>
        <i/>
        <sz val="9"/>
        <rFont val="Arial"/>
        <family val="2"/>
        <charset val="238"/>
      </rPr>
      <t>Perdix perdix</t>
    </r>
    <r>
      <rPr>
        <sz val="9"/>
        <rFont val="Arial"/>
        <family val="2"/>
        <charset val="238"/>
      </rPr>
      <t xml:space="preserve">) </t>
    </r>
  </si>
  <si>
    <r>
      <t>Zając szarak (</t>
    </r>
    <r>
      <rPr>
        <i/>
        <sz val="9"/>
        <rFont val="Arial"/>
        <family val="2"/>
        <charset val="238"/>
      </rPr>
      <t>Lepus europaeus</t>
    </r>
    <r>
      <rPr>
        <sz val="9"/>
        <rFont val="Arial"/>
        <family val="2"/>
        <charset val="238"/>
      </rPr>
      <t xml:space="preserve">)  </t>
    </r>
  </si>
  <si>
    <r>
      <t>Lis (</t>
    </r>
    <r>
      <rPr>
        <i/>
        <sz val="9"/>
        <rFont val="Arial"/>
        <family val="2"/>
        <charset val="238"/>
      </rPr>
      <t>Vulpes vulpes</t>
    </r>
    <r>
      <rPr>
        <sz val="9"/>
        <rFont val="Arial"/>
        <family val="2"/>
        <charset val="238"/>
      </rPr>
      <t xml:space="preserve">)   </t>
    </r>
  </si>
  <si>
    <r>
      <t>Bażant (</t>
    </r>
    <r>
      <rPr>
        <i/>
        <sz val="9"/>
        <rFont val="Arial"/>
        <family val="2"/>
        <charset val="238"/>
      </rPr>
      <t>Phasianus spp</t>
    </r>
    <r>
      <rPr>
        <sz val="9"/>
        <rFont val="Arial"/>
        <family val="2"/>
        <charset val="238"/>
      </rPr>
      <t>.)</t>
    </r>
    <r>
      <rPr>
        <i/>
        <vertAlign val="superscript"/>
        <sz val="9"/>
        <rFont val="Arial"/>
        <family val="2"/>
        <charset val="238"/>
      </rPr>
      <t xml:space="preserve">b </t>
    </r>
    <r>
      <rPr>
        <i/>
        <sz val="9"/>
        <rFont val="Arial"/>
        <family val="2"/>
        <charset val="238"/>
      </rPr>
      <t>……..…..</t>
    </r>
  </si>
  <si>
    <t xml:space="preserve">IMPORTANT PROTECTED ANIMALS </t>
  </si>
  <si>
    <r>
      <t>GDOŚ</t>
    </r>
    <r>
      <rPr>
        <b/>
        <i/>
        <vertAlign val="superscript"/>
        <sz val="9"/>
        <rFont val="Arial"/>
        <family val="2"/>
        <charset val="238"/>
      </rPr>
      <t>a</t>
    </r>
  </si>
  <si>
    <r>
      <t>RDOŚ</t>
    </r>
    <r>
      <rPr>
        <b/>
        <i/>
        <vertAlign val="superscript"/>
        <sz val="9"/>
        <rFont val="Arial"/>
        <family val="2"/>
        <charset val="238"/>
      </rPr>
      <t>b</t>
    </r>
  </si>
  <si>
    <t xml:space="preserve"> gołąb miejski……</t>
  </si>
  <si>
    <t xml:space="preserve"> kormoran………..</t>
  </si>
  <si>
    <t xml:space="preserve"> kruk…………………</t>
  </si>
  <si>
    <t xml:space="preserve">   Delta Świny</t>
  </si>
  <si>
    <t xml:space="preserve">   Pobrzeże Słowińskie</t>
  </si>
  <si>
    <t xml:space="preserve">  Jezioro Wicko i Modelskie Wydmy </t>
  </si>
  <si>
    <t xml:space="preserve">  Klify i Rafy Kamienne Orłowa </t>
  </si>
  <si>
    <t xml:space="preserve">  Ławica Słupska </t>
  </si>
  <si>
    <t xml:space="preserve">  Ostoja na Zatoce Pomorskiej </t>
  </si>
  <si>
    <t xml:space="preserve">  Ostoja Słowińska </t>
  </si>
  <si>
    <t xml:space="preserve">  Ostoja w Ujściu Wisły </t>
  </si>
  <si>
    <t xml:space="preserve">  Wolin i Uznam </t>
  </si>
  <si>
    <t xml:space="preserve">  Zatoka Pucka i Półwysep Helski  </t>
  </si>
  <si>
    <t>Grunty zadrzewione i zakrzewione</t>
  </si>
  <si>
    <t>WEDŁUG WOJEWÓDZTW W 2018 R.</t>
  </si>
  <si>
    <t>TOURISM IN NATIONAL PARKS IN 2018</t>
  </si>
  <si>
    <t>NUMBER OF MAIN SPECIES OF GAME ANIMALS AND PROTECTED ANIMALS IN NATIONAL PARKS IN 2018</t>
  </si>
  <si>
    <t>REGULATION OF POPULATION OF GAME ANIMALS IN NATIONAL PARKS IN 2018</t>
  </si>
  <si>
    <t>PROTECTION OF FOREST IN NATIONAL PARKS IN 2018</t>
  </si>
  <si>
    <t>WOOD HARVEST IN NATIONAL PARKS BY CATEGORIES OF CUTTINGS IN 2018</t>
  </si>
  <si>
    <t>DIDACTIC ACTIVITY OF NATIONAL PARKS IN 2018</t>
  </si>
  <si>
    <t>PROTECTION AGAINST PEST DAMAGE IN NATIONAL PARKS IN 2018</t>
  </si>
  <si>
    <t>NATURE RESERVES IN 2018</t>
  </si>
  <si>
    <t>NATURE RESERVES BY VOIVODSHIPS IN 2018</t>
  </si>
  <si>
    <t>OBJECTS AND AREA OF SPECIAL NATURE VALUE UNDER LEGAL PROTECTION BY VOIVODSHIPS IN 2018</t>
  </si>
  <si>
    <t>PARKI NARODOWE WEDŁUG KATEGORII GRUNTÓW W 2018 R.</t>
  </si>
  <si>
    <t>NATIONAL PARKS BY LAND CATEGORIES IN 2018</t>
  </si>
  <si>
    <t>PARKI NARODOWE WEDŁUG KATEGORII OCHRONNOŚCI W 2018 R.</t>
  </si>
  <si>
    <t>NATIONAL PARKS BY PROTECTIVE  CATEGORIES IN 2018</t>
  </si>
  <si>
    <t>PARKI NARODOWE WEDŁUG FORM WŁASNOŚCI I KATEGORII UŻYTKOWANIA GRUNTÓW W 2018 R.</t>
  </si>
  <si>
    <t>NATIONAL PARKS BY OWNERSHIP FORMS AND LAND USE CATEGORIES IN 2018</t>
  </si>
  <si>
    <t>PARKI NARODOWE WEDŁUG FORM WŁASNOŚCI W 2018 R.</t>
  </si>
  <si>
    <t>NATIONAL PARKS BY OWNERSHIP FORMS IN 2018</t>
  </si>
  <si>
    <t>TURYSTYKA W PARKACH NARODOWYCH W 2018 R.</t>
  </si>
  <si>
    <t>STAN LICZEBNY GŁÓWNYCH GATUNKÓW ZWIERZĄT ŁOWNYCH I CHRONIONYCH W PARKACH NARODOWYCH W 2018 R.</t>
  </si>
  <si>
    <t>NUMBER OF THE MAIN SPECIES OF GAME ANIMALS AND PROTECTED ANIMALS IN NATIONAL PARKS IN 2018</t>
  </si>
  <si>
    <t>REGULACJA POPULACJI ZWIERZĄT ŁOWNYCH W PARKACH NARODOWYCH W 2018 R.</t>
  </si>
  <si>
    <t>OCHRONA LASU W PARKACH NARODOWYCH W 2018 R.</t>
  </si>
  <si>
    <t>POZYSKANIE DREWNA W PARKACH NARODOWYCH WEDŁUG KATEGORII CIĘĆ W 2018 R.</t>
  </si>
  <si>
    <t>DZIAŁALNOŚĆ DYDAKTYCZNA PARKÓW NARODOWYCH W 2018 R.</t>
  </si>
  <si>
    <t>OCHRONA PRZED SZKODNICTWEM W PARKACH NARODOWYCH W 2018 R.</t>
  </si>
  <si>
    <t>REZERWATY PRZYRODY W 2018 R.</t>
  </si>
  <si>
    <t>REZERWATY PRZYRODY WEDŁUG WOJEWÓDZTW W 2018 R.</t>
  </si>
  <si>
    <t>PARKI KRAJOBRAZOWE WEDŁUG KATEGORII GRUNTÓW I WOJEWÓDZTW W 2018 R.</t>
  </si>
  <si>
    <t>LANDSCAPE PARKS BY LAND CATEGORIES AND VOIVODSHIPS IN 2018</t>
  </si>
  <si>
    <t>PARKI KRAJOBRAZOWE W 2018 R.</t>
  </si>
  <si>
    <t>LANDSCAPE PARKS IN 2018</t>
  </si>
  <si>
    <t>OBSZARY CHRONIONEGO KRAJOBRAZU WEDŁUG WOJEWÓDZTW W 2018 R.</t>
  </si>
  <si>
    <t>PROTECTED LANDSCAPE AREAS BY VOIVODSHIPS IN 2018</t>
  </si>
  <si>
    <t>OBSZARY NATURA 2000 WEDŁUG WOJEWÓDZTW W 2018 R.</t>
  </si>
  <si>
    <t>NATURA 2000 AREAS BY VOIVODSIPS IN 2018</t>
  </si>
  <si>
    <t xml:space="preserve">OBSZARY NATURA 2000 – OBSZARY SPECJALNEJ OCHRONY PTAKÓW (OSO) WEDŁUG  WOJEWÓDZTW W 2018 R. </t>
  </si>
  <si>
    <t>NATURA 2000 AREAS – AREAS OF SPECIAL BIRD PROTECTION BY VOIVODSHIPS IN 2018</t>
  </si>
  <si>
    <t>OBSZARY NATURA 2000 – SPECJALNE OBSZARY OCHRONY SIEDLISK (SOO) WEDŁUG  WOJEWÓDZTW W 2018 R.</t>
  </si>
  <si>
    <t>NATURA 2000 AREAS – AREAS OF SPECIAL HABITAT PROTECTION BY VOIVODSHIPS IN 2018</t>
  </si>
  <si>
    <t>POMNIKI PRZYRODY WEDŁUG WOJEWÓDZTW W 2018 R.</t>
  </si>
  <si>
    <t>MONUMENTS OF NATURE BY VOIVODSHIPS IN 2018</t>
  </si>
  <si>
    <t>INDYWIDUALNE FORMY OCHRONY PRZYRODY WEDŁUG WOJEWÓDZTW W 2018 R.</t>
  </si>
  <si>
    <t>INDIVIDUAL FORMS OF NATURE PROTECTION BY VOIVODSHIPS IN 2018</t>
  </si>
  <si>
    <t xml:space="preserve">STAN LICZEBNY WAŻNIEJSZYCH ZWIERZĄT CHRONIONYCH WEDŁUG WOJEWÓDZTW W 2018 R. </t>
  </si>
  <si>
    <t>STATE OF POPULATION OF IMPORTANT  PROTECTED ANIMALS BY VOIVODSHIPS IN 2018</t>
  </si>
  <si>
    <t xml:space="preserve">SZKODY WYRZĄDZONE PRZEZ ZWIERZĘTA PRAWNIE CHRONIONE ORAZ WYPŁACONE ODSZKODOWANIA WEDŁUG WOJEWÓDZTW W 2018 R. </t>
  </si>
  <si>
    <t>DAMAGES CAUSED BY LEGALLY PROTECTED ANIMALS AND PAID COMPENSATIONS BY VOIVODSHIPS  IN 2018</t>
  </si>
  <si>
    <t>WYDANE ZEZWOLENIA NA REDUKCJĘ ZWIERZĄT CHRONIONYCH W 2018 R.</t>
  </si>
  <si>
    <t>PERMISSIONS GRANTED FOR THE REDUCTION OF PROTECTED ANIMALS IN 2018</t>
  </si>
  <si>
    <t>WYDANE ZEZWOLENIA NA IMPORT I (RE)EKSPORT OKREŚLONYCH W CITES GATUNKÓW ROŚLIN W 2018 R.</t>
  </si>
  <si>
    <t>PERMISSIONS GRANTED FOR IMPORTS AND (RE)EXPORTS OF PLANTS DETERMINED IN CITES IN 2018</t>
  </si>
  <si>
    <t>WYDANE ZEZWOLENIA NA IMPORT I (RE)EKSPORT OKREŚLONYCH W CITES GATUNKÓW ZWIERZĄT W 2018 R.</t>
  </si>
  <si>
    <t>PERMISSIONS GRANTED FOR IMPORTS AND (RE)EXPORTS OF ANIMALS DETERMINED IN CITES IN 2018</t>
  </si>
  <si>
    <t>ORGANIZMÓW GENETYCZNIE ZMODYFIKOWANYCH (GMO) W LATACH 2000-2018</t>
  </si>
  <si>
    <t>ORGANISMS (GMO) IN 2000-2018</t>
  </si>
  <si>
    <t>ZMODYFIKOWANYCH (GMO) W LATACH 2010-2018</t>
  </si>
  <si>
    <t>DECISIONS GRANTED FOR CLOSED USE OF GENETIC MODIFIED ORGANISMS (GMO) IN 2010-2018</t>
  </si>
  <si>
    <t>PARKI I OGRODY HISTORYCZNE WEDŁUG WOJEWÓDZTW W 2018 R.</t>
  </si>
  <si>
    <t>PARKS AND HISTORICAL GARDENS BY VOIVODSHIPS IN 2018</t>
  </si>
  <si>
    <t>POWIERZCHNIA GRUNTÓW LEŚNYCH I LESISTOŚĆ WEDŁUG WOJEWÓDZTW W 2018 R.</t>
  </si>
  <si>
    <t>FOREST LAND AND SHARE OF FOREST LAND IN TOTAL COUNTRY AREA BY VOIVODSHIPS IN 2018</t>
  </si>
  <si>
    <t>POWIERZCHNIA LASÓW WEDŁUG TYPÓW SIEDLISKOWYCH LASU I WOJEWÓDZTW W 2018 R.</t>
  </si>
  <si>
    <t>FOREST AREA BY FOREST HABITAT TYPE AND VOIVODSHIPS  IN 2018</t>
  </si>
  <si>
    <t>POWIERZCHNIA LASÓW  WEDŁUG SKŁADU GATUNKOWEGO DRZEWOSTANÓW I WOJEWÓDZTW W 2018 R.</t>
  </si>
  <si>
    <t>FOREST AREA BY SPECIES STRUCTURE OF TREE STANDS AND VOIVODSHIPS IN 2018</t>
  </si>
  <si>
    <t>ZALESIENIA GRUNTÓW W LATACH 1945–2018</t>
  </si>
  <si>
    <t>AFFORESTATIONS OF LAND IN 1945-2018</t>
  </si>
  <si>
    <t>ODNOWIENIA I ZALESIENIA WEDŁUG WOJEWÓDZTW W 2018 R.</t>
  </si>
  <si>
    <t>RENEWALS AND AFFORESTATION BY VOIVODSHIPS IN 2018</t>
  </si>
  <si>
    <t>ZADRZEWIENIA WEDŁUG WOJEWÓDZTW W 2018 R.</t>
  </si>
  <si>
    <t>TREES AND SHRUBS OUTSIDE THE FOREST BY VOIVODSHIPS IN 2018</t>
  </si>
  <si>
    <t>POŻARY LASÓW WEDŁUG MIESIĘCY W 2018 R.</t>
  </si>
  <si>
    <t>FOREST FIRES BY MONTHS IN 2018</t>
  </si>
  <si>
    <t>POŻARY LASÓW  WEDŁUG  WOJEWÓDZTW  W  2018 R.</t>
  </si>
  <si>
    <t>FOREST FIRES BY VOIVODSHIPS IN 2018</t>
  </si>
  <si>
    <t>POWIERZCHNIA LASÓW OCHRONNYCH WEDŁUG WOJEWÓDZTW W 2018 R.</t>
  </si>
  <si>
    <t>PROTECTIVE FOREST AREA BY VOIVODSHIPS IN 2018</t>
  </si>
  <si>
    <t>I KATEGORII OCHRONNOŚCI W 2018 R.</t>
  </si>
  <si>
    <t>AREA OF NATURE RESERVES AND PROTECTIVE FORESTS MANAGED BY STATE FORESTS BY FOREST GROUPS AND PROTECTION CATEGORY IN 2018</t>
  </si>
  <si>
    <t>LEŚNE KOMPLEKSY PROMOCYJNE W 2018 R.</t>
  </si>
  <si>
    <t>PROMOTION FOREST COMPLEXES IN 2018</t>
  </si>
  <si>
    <t>MONITORING LASU – OCENA STANU DEFOLIACJI DRZEW WEDŁUG GATUNKÓW W 2018 R.</t>
  </si>
  <si>
    <t>MONITORING OF FOREST - ASSESSMENT OF DEFOLIATION STATE OF THE TREES BY SPECIES IN 2018</t>
  </si>
  <si>
    <t>MONITORING LASU – OCENA STANU ODBARWIENIA DRZEW WEDŁUG GATUNKÓW W 2018 R.</t>
  </si>
  <si>
    <t>MONITORING OF FOREST - EVALUATION OF DISCOLOURATION STATE OF TREES BY SPECIES IN 2018</t>
  </si>
  <si>
    <t>MONITORING LASU – OCENA STANU USZKODZENIA DRZEW WEDŁUG GATUNKÓW W 2018 R.</t>
  </si>
  <si>
    <t>MONITORING OF FOREST - EVALUATION OF DAMAGES STATE OF TREES BY SPECIES IN 2018</t>
  </si>
  <si>
    <r>
      <t>6</t>
    </r>
    <r>
      <rPr>
        <vertAlign val="superscript"/>
        <sz val="9"/>
        <rFont val="Arial"/>
        <family val="2"/>
        <charset val="238"/>
      </rPr>
      <t>i</t>
    </r>
  </si>
  <si>
    <t>FOREST LAND AND SHARE OF FOREST LAND IN TOTAL COUNTRY AREA BY VOIVODSHIPS in 2018</t>
  </si>
  <si>
    <t>FOREST AREA   BY FOREST HABITAT TYPE AND VOIVODSHIPS IN 2018</t>
  </si>
  <si>
    <t>FOREST AREA MANAGED BY STATE FORESTS BY AGE CLASS OF TREE STANDS AND PROTECTION CATEGORY IN 2018</t>
  </si>
  <si>
    <r>
      <t>P O L S K A …...…....…...</t>
    </r>
    <r>
      <rPr>
        <sz val="9"/>
        <rFont val="Arial"/>
        <family val="2"/>
        <charset val="238"/>
      </rPr>
      <t>2000</t>
    </r>
    <r>
      <rPr>
        <i/>
        <vertAlign val="superscript"/>
        <sz val="9"/>
        <rFont val="Arial"/>
        <family val="2"/>
        <charset val="238"/>
      </rPr>
      <t>c</t>
    </r>
  </si>
  <si>
    <t>2018/2019</t>
  </si>
  <si>
    <r>
      <t>a</t>
    </r>
    <r>
      <rPr>
        <sz val="9"/>
        <rFont val="Arial"/>
        <family val="2"/>
        <charset val="238"/>
      </rPr>
      <t xml:space="preserve">  W latach 2000 i 2005 łącznie z grotami i innymi. </t>
    </r>
    <r>
      <rPr>
        <i/>
        <sz val="9"/>
        <rFont val="Arial"/>
        <family val="2"/>
        <charset val="238"/>
      </rPr>
      <t>b</t>
    </r>
    <r>
      <rPr>
        <sz val="9"/>
        <rFont val="Arial"/>
        <family val="2"/>
        <charset val="238"/>
      </rPr>
      <t xml:space="preserve"> W pozostałych: krzewy (93), źródła, wodospady, wywierzyska (163), jary (5), inne (270).</t>
    </r>
  </si>
  <si>
    <t>ssaki objęte ochroną ścisłą i częściową</t>
  </si>
  <si>
    <t xml:space="preserve"> czapla siwa………….</t>
  </si>
  <si>
    <t xml:space="preserve"> gawron……………</t>
  </si>
  <si>
    <t xml:space="preserve"> mewa białogłowa...</t>
  </si>
  <si>
    <t xml:space="preserve"> mewa srebrzysta……</t>
  </si>
  <si>
    <r>
      <t>X</t>
    </r>
    <r>
      <rPr>
        <vertAlign val="superscript"/>
        <sz val="9"/>
        <rFont val="Arial"/>
        <family val="2"/>
        <charset val="238"/>
      </rPr>
      <t>c</t>
    </r>
  </si>
  <si>
    <t xml:space="preserve"> ptaki objęte ochroną ścisłą</t>
  </si>
  <si>
    <t xml:space="preserve"> ptaki objęte ochroną ścisłą i częściową</t>
  </si>
  <si>
    <t xml:space="preserve"> szpak</t>
  </si>
  <si>
    <t xml:space="preserve"> wrona siwa………</t>
  </si>
  <si>
    <t>płazy objęte ochroną ścisłą i częściową</t>
  </si>
  <si>
    <t>Gady</t>
  </si>
  <si>
    <t>gady objęte ochroną ścisłą i częściową</t>
  </si>
  <si>
    <t>Amphibia</t>
  </si>
  <si>
    <t>aloza</t>
  </si>
  <si>
    <t>Alosa alosa</t>
  </si>
  <si>
    <t xml:space="preserve">babka czarna </t>
  </si>
  <si>
    <t>Gobius niger</t>
  </si>
  <si>
    <t>babka czarnoplamka</t>
  </si>
  <si>
    <t>Gobiusculus flavescens</t>
  </si>
  <si>
    <t>babka mała</t>
  </si>
  <si>
    <t>Pomatoschistus minutus</t>
  </si>
  <si>
    <t>babka piaskowa</t>
  </si>
  <si>
    <t>Pomatoschistus microps</t>
  </si>
  <si>
    <t>brzanka</t>
  </si>
  <si>
    <t>Barbus peloponnesius (B. carpthicus, B. meridionalis)</t>
  </si>
  <si>
    <t>Pelecus cultratus</t>
  </si>
  <si>
    <t>dennik</t>
  </si>
  <si>
    <t>Liparis liparis</t>
  </si>
  <si>
    <t>Cottus gobio</t>
  </si>
  <si>
    <t>głowacz pręgopłetwy</t>
  </si>
  <si>
    <t>Cottus poecilopus</t>
  </si>
  <si>
    <t>iglicznia</t>
  </si>
  <si>
    <t>Syngnathus typhle</t>
  </si>
  <si>
    <t>jesiotr ostronosy</t>
  </si>
  <si>
    <t>Acipenser oxyrinchus</t>
  </si>
  <si>
    <t>koza dunajska</t>
  </si>
  <si>
    <t>Cobitis elongatoides</t>
  </si>
  <si>
    <t>koza pospolita</t>
  </si>
  <si>
    <t>Cobitis taenia</t>
  </si>
  <si>
    <t>koza złotawa</t>
  </si>
  <si>
    <t>Sabanejewia aurata</t>
  </si>
  <si>
    <t>kur rogacz</t>
  </si>
  <si>
    <t>Myoxocephalus quadricornis</t>
  </si>
  <si>
    <t>minóg morski</t>
  </si>
  <si>
    <t>Petromyzon marinus</t>
  </si>
  <si>
    <t>minóg rzeczny</t>
  </si>
  <si>
    <t>Lampetra fluviatilis</t>
  </si>
  <si>
    <t>minóg strumieniowy</t>
  </si>
  <si>
    <t>Lampetra planeri</t>
  </si>
  <si>
    <t>minóg ukraiński</t>
  </si>
  <si>
    <t>Eudontomyzon mariae</t>
  </si>
  <si>
    <t>parposz</t>
  </si>
  <si>
    <t>Alosa fallax</t>
  </si>
  <si>
    <t>piekielnica</t>
  </si>
  <si>
    <t>Alburnoides bipunctatus</t>
  </si>
  <si>
    <t>piskorz</t>
  </si>
  <si>
    <t>Misgurnus fossilis</t>
  </si>
  <si>
    <t>pociereniec</t>
  </si>
  <si>
    <t>Spinachia spinachia</t>
  </si>
  <si>
    <t>różanka</t>
  </si>
  <si>
    <t>Rhodeus amarus (Rhodeus sericeus)</t>
  </si>
  <si>
    <t>strzebla błotna</t>
  </si>
  <si>
    <t>Eupallasella percnurus</t>
  </si>
  <si>
    <t>śliz pospolity</t>
  </si>
  <si>
    <t>Barbatula barbatula</t>
  </si>
  <si>
    <t>taśmiak długi</t>
  </si>
  <si>
    <t>Lumpenus lampretaeformis</t>
  </si>
  <si>
    <t>wężynka</t>
  </si>
  <si>
    <t>Nerophis ophidion</t>
  </si>
  <si>
    <t>ciosa - osobniki poza populacją Zalewu Wislanego……………………………………….</t>
  </si>
  <si>
    <r>
      <rPr>
        <i/>
        <sz val="9"/>
        <rFont val="Arial"/>
        <family val="2"/>
        <charset val="238"/>
      </rPr>
      <t>a</t>
    </r>
    <r>
      <rPr>
        <sz val="9"/>
        <rFont val="Arial"/>
        <family val="2"/>
        <charset val="238"/>
      </rPr>
      <t xml:space="preserve"> Przez Generalnego Dyrektora Ochrony Środowiska (GDOŚ). </t>
    </r>
    <r>
      <rPr>
        <i/>
        <sz val="9"/>
        <rFont val="Arial"/>
        <family val="2"/>
        <charset val="238"/>
      </rPr>
      <t>b</t>
    </r>
    <r>
      <rPr>
        <sz val="9"/>
        <rFont val="Arial"/>
        <family val="2"/>
        <charset val="238"/>
      </rPr>
      <t xml:space="preserve"> Przez Regionalnych Dyrektorów Ochrony Środowiska (RDOŚ). </t>
    </r>
    <r>
      <rPr>
        <i/>
        <sz val="9"/>
        <rFont val="Arial"/>
        <family val="2"/>
        <charset val="238"/>
      </rPr>
      <t>c</t>
    </r>
    <r>
      <rPr>
        <sz val="9"/>
        <rFont val="Arial"/>
        <family val="2"/>
        <charset val="238"/>
      </rPr>
      <t xml:space="preserve"> W zezwoleniu nie podano liczby osobników.</t>
    </r>
  </si>
  <si>
    <t>Lasy Janowskie</t>
  </si>
  <si>
    <r>
      <t xml:space="preserve">Zespół Parków Krajobrazowych Województwa Małopolskiego </t>
    </r>
    <r>
      <rPr>
        <sz val="9"/>
        <rFont val="Arial"/>
        <family val="2"/>
        <charset val="238"/>
      </rPr>
      <t>(małopolskie)</t>
    </r>
    <r>
      <rPr>
        <b/>
        <sz val="9"/>
        <rFont val="Arial"/>
        <family val="2"/>
        <charset val="238"/>
      </rPr>
      <t xml:space="preserve"> </t>
    </r>
  </si>
  <si>
    <t xml:space="preserve">Popradzki </t>
  </si>
  <si>
    <t>Dolinki Krakowskie</t>
  </si>
  <si>
    <t>Ciężkowicko-Rożnowski</t>
  </si>
  <si>
    <t>Wiśnicko-Lipnicki</t>
  </si>
  <si>
    <t>Tenczyński</t>
  </si>
  <si>
    <t>Orlich Gniazd</t>
  </si>
  <si>
    <t>Pasma Brzanki</t>
  </si>
  <si>
    <t>Dłubniański</t>
  </si>
  <si>
    <t>Beskidu Małego</t>
  </si>
  <si>
    <t>Bielańsko-Tyniecki</t>
  </si>
  <si>
    <t>Rudniański</t>
  </si>
  <si>
    <t>Śnieżnicki</t>
  </si>
  <si>
    <t>Przemkowski</t>
  </si>
  <si>
    <t>Chełmy</t>
  </si>
  <si>
    <t>Rudawski</t>
  </si>
  <si>
    <t>Dolina Bobru</t>
  </si>
  <si>
    <t>Gór Sowich</t>
  </si>
  <si>
    <t>Sudetów Wałbrzyskich</t>
  </si>
  <si>
    <t>Książański</t>
  </si>
  <si>
    <r>
      <t>Zespół Parków Krajobrazowych nad Dolną Wisłą</t>
    </r>
    <r>
      <rPr>
        <sz val="9"/>
        <rFont val="Arial"/>
        <family val="2"/>
        <charset val="238"/>
      </rPr>
      <t xml:space="preserve"> (kujawsko-pomorskie) </t>
    </r>
  </si>
  <si>
    <t>Góry Łosiowe</t>
  </si>
  <si>
    <r>
      <t>3597</t>
    </r>
    <r>
      <rPr>
        <i/>
        <vertAlign val="superscript"/>
        <sz val="9"/>
        <rFont val="Arial"/>
        <family val="2"/>
        <charset val="238"/>
      </rPr>
      <t>d</t>
    </r>
  </si>
  <si>
    <r>
      <rPr>
        <sz val="9"/>
        <rFont val="Arial"/>
        <family val="2"/>
        <charset val="238"/>
      </rPr>
      <t>13811</t>
    </r>
    <r>
      <rPr>
        <i/>
        <vertAlign val="superscript"/>
        <sz val="9"/>
        <rFont val="Arial"/>
        <family val="2"/>
        <charset val="238"/>
      </rPr>
      <t>e</t>
    </r>
  </si>
  <si>
    <t xml:space="preserve">x </t>
  </si>
  <si>
    <t>2018</t>
  </si>
  <si>
    <r>
      <t xml:space="preserve">WOJEWÓDZTWA </t>
    </r>
    <r>
      <rPr>
        <sz val="9"/>
        <color rgb="FF464646"/>
        <rFont val="Arial"/>
        <family val="2"/>
        <charset val="238"/>
      </rPr>
      <t>VOIVODSHIPS</t>
    </r>
  </si>
  <si>
    <r>
      <t>MONUMENTS OF NATURE</t>
    </r>
    <r>
      <rPr>
        <vertAlign val="superscript"/>
        <sz val="9"/>
        <color rgb="FF4D4D4D"/>
        <rFont val="Arial"/>
        <family val="2"/>
        <charset val="238"/>
      </rPr>
      <t xml:space="preserve"> </t>
    </r>
  </si>
  <si>
    <r>
      <t>RANKING OF SPATIAL DIVERSITY OF AVERAGE DEFOLIATION OF MONITORED SPECIES OF TREES</t>
    </r>
    <r>
      <rPr>
        <vertAlign val="superscript"/>
        <sz val="9"/>
        <color rgb="FF4D4D4D"/>
        <rFont val="Arial"/>
        <family val="2"/>
        <charset val="238"/>
      </rPr>
      <t xml:space="preserve"> </t>
    </r>
    <r>
      <rPr>
        <sz val="9"/>
        <color rgb="FF4D4D4D"/>
        <rFont val="Arial"/>
        <family val="2"/>
        <charset val="238"/>
      </rPr>
      <t xml:space="preserve">BY </t>
    </r>
  </si>
  <si>
    <r>
      <t xml:space="preserve">w tysiącach hektarów
</t>
    </r>
    <r>
      <rPr>
        <sz val="9"/>
        <color rgb="FF4D4D4D"/>
        <rFont val="Arial"/>
        <family val="2"/>
        <charset val="238"/>
      </rPr>
      <t>in thousand hectares</t>
    </r>
  </si>
  <si>
    <r>
      <t xml:space="preserve">w odset-kach
</t>
    </r>
    <r>
      <rPr>
        <sz val="9"/>
        <color rgb="FF4D4D4D"/>
        <rFont val="Arial"/>
        <family val="2"/>
        <charset val="238"/>
      </rPr>
      <t>in percent</t>
    </r>
  </si>
  <si>
    <r>
      <t xml:space="preserve">w % powierzchni ogólnej kraju
</t>
    </r>
    <r>
      <rPr>
        <sz val="9"/>
        <color rgb="FF4D4D4D"/>
        <rFont val="Arial"/>
        <family val="2"/>
        <charset val="238"/>
      </rPr>
      <t>in % of total area of the country</t>
    </r>
  </si>
  <si>
    <r>
      <t>na 1 miesz-kańca w m</t>
    </r>
    <r>
      <rPr>
        <vertAlign val="superscript"/>
        <sz val="9"/>
        <rFont val="Arial"/>
        <family val="2"/>
        <charset val="238"/>
      </rPr>
      <t xml:space="preserve">2
</t>
    </r>
    <r>
      <rPr>
        <sz val="9"/>
        <color rgb="FF4D4D4D"/>
        <rFont val="Arial"/>
        <family val="2"/>
        <charset val="238"/>
      </rPr>
      <t>per capita in m</t>
    </r>
    <r>
      <rPr>
        <vertAlign val="superscript"/>
        <sz val="9"/>
        <color rgb="FF4D4D4D"/>
        <rFont val="Arial"/>
        <family val="2"/>
        <charset val="238"/>
      </rPr>
      <t>2</t>
    </r>
  </si>
  <si>
    <r>
      <t xml:space="preserve">Liczba obiektów
</t>
    </r>
    <r>
      <rPr>
        <sz val="9"/>
        <color rgb="FF4D4D4D"/>
        <rFont val="Arial"/>
        <family val="2"/>
        <charset val="238"/>
      </rPr>
      <t xml:space="preserve"> The number of objects</t>
    </r>
  </si>
  <si>
    <r>
      <t xml:space="preserve">Powierzchnia
</t>
    </r>
    <r>
      <rPr>
        <sz val="9"/>
        <color rgb="FF4D4D4D"/>
        <rFont val="Arial"/>
        <family val="2"/>
        <charset val="238"/>
      </rPr>
      <t>Area</t>
    </r>
  </si>
  <si>
    <r>
      <t xml:space="preserve">ogółem </t>
    </r>
    <r>
      <rPr>
        <sz val="9"/>
        <color rgb="FF464646"/>
        <rFont val="Arial"/>
        <family val="2"/>
        <charset val="238"/>
      </rPr>
      <t xml:space="preserve">  </t>
    </r>
    <r>
      <rPr>
        <sz val="9"/>
        <color rgb="FF4D4D4D"/>
        <rFont val="Arial"/>
        <family val="2"/>
        <charset val="238"/>
      </rPr>
      <t xml:space="preserve"> total</t>
    </r>
  </si>
  <si>
    <r>
      <t xml:space="preserve">parki narodowe
</t>
    </r>
    <r>
      <rPr>
        <sz val="9"/>
        <color rgb="FF4D4D4D"/>
        <rFont val="Arial"/>
        <family val="2"/>
        <charset val="238"/>
      </rPr>
      <t>national parks</t>
    </r>
  </si>
  <si>
    <r>
      <t xml:space="preserve">rezerwaty przyrody
</t>
    </r>
    <r>
      <rPr>
        <sz val="9"/>
        <color rgb="FF4D4D4D"/>
        <rFont val="Arial"/>
        <family val="2"/>
        <charset val="238"/>
      </rPr>
      <t>nature reserves</t>
    </r>
  </si>
  <si>
    <r>
      <t xml:space="preserve">parki krajobra-zowe
</t>
    </r>
    <r>
      <rPr>
        <sz val="9"/>
        <color rgb="FF4D4D4D"/>
        <rFont val="Arial"/>
        <family val="2"/>
        <charset val="238"/>
      </rPr>
      <t>landscape parks</t>
    </r>
  </si>
  <si>
    <r>
      <t xml:space="preserve">obszary chronio-nego krajobrazu
</t>
    </r>
    <r>
      <rPr>
        <sz val="9"/>
        <color rgb="FF4D4D4D"/>
        <rFont val="Arial"/>
        <family val="2"/>
        <charset val="238"/>
      </rPr>
      <t>protected landscape areas</t>
    </r>
  </si>
  <si>
    <r>
      <t xml:space="preserve">stanowiska dokumen-tacyjne
</t>
    </r>
    <r>
      <rPr>
        <sz val="9"/>
        <color rgb="FF4D4D4D"/>
        <rFont val="Arial"/>
        <family val="2"/>
        <charset val="238"/>
      </rPr>
      <t>documenta-tion sities</t>
    </r>
  </si>
  <si>
    <r>
      <t xml:space="preserve">użytki ekologi-czne
</t>
    </r>
    <r>
      <rPr>
        <sz val="9"/>
        <color rgb="FF4D4D4D"/>
        <rFont val="Arial"/>
        <family val="2"/>
        <charset val="238"/>
      </rPr>
      <t>ecological areas</t>
    </r>
  </si>
  <si>
    <r>
      <t xml:space="preserve">zespoły przyrod-niczo-krajobra-zowe
</t>
    </r>
    <r>
      <rPr>
        <sz val="9"/>
        <color rgb="FF4D4D4D"/>
        <rFont val="Arial"/>
        <family val="2"/>
        <charset val="238"/>
      </rPr>
      <t>landscape-nature complexes</t>
    </r>
  </si>
  <si>
    <r>
      <t xml:space="preserve">pomniki przyrody ogółem
</t>
    </r>
    <r>
      <rPr>
        <sz val="9"/>
        <color rgb="FF4D4D4D"/>
        <rFont val="Arial"/>
        <family val="2"/>
        <charset val="238"/>
      </rPr>
      <t>monuments of nature total</t>
    </r>
  </si>
  <si>
    <r>
      <t xml:space="preserve">w hektarach
</t>
    </r>
    <r>
      <rPr>
        <sz val="9"/>
        <color rgb="FF4D4D4D"/>
        <rFont val="Arial"/>
        <family val="2"/>
        <charset val="238"/>
      </rPr>
      <t>in hectares</t>
    </r>
  </si>
  <si>
    <r>
      <t xml:space="preserve">w % powierz-chni wojewó-dztwa
</t>
    </r>
    <r>
      <rPr>
        <sz val="9"/>
        <color rgb="FF4D4D4D"/>
        <rFont val="Arial"/>
        <family val="2"/>
        <charset val="238"/>
      </rPr>
      <t>in % of the area of the voivodship</t>
    </r>
  </si>
  <si>
    <r>
      <t>na 1 mieszkańca w m</t>
    </r>
    <r>
      <rPr>
        <vertAlign val="superscript"/>
        <sz val="9"/>
        <rFont val="Arial"/>
        <family val="2"/>
        <charset val="238"/>
      </rPr>
      <t xml:space="preserve">2
</t>
    </r>
    <r>
      <rPr>
        <sz val="9"/>
        <color rgb="FF4D4D4D"/>
        <rFont val="Arial"/>
        <family val="2"/>
        <charset val="238"/>
      </rPr>
      <t>per capita in m</t>
    </r>
    <r>
      <rPr>
        <vertAlign val="superscript"/>
        <sz val="9"/>
        <color rgb="FF4D4D4D"/>
        <rFont val="Arial"/>
        <family val="2"/>
        <charset val="238"/>
      </rPr>
      <t>2</t>
    </r>
  </si>
  <si>
    <r>
      <t xml:space="preserve">stanowiska dokumenta-cyjne
</t>
    </r>
    <r>
      <rPr>
        <sz val="9"/>
        <color rgb="FF4D4D4D"/>
        <rFont val="Arial"/>
        <family val="2"/>
        <charset val="238"/>
      </rPr>
      <t>documentation sities</t>
    </r>
  </si>
  <si>
    <r>
      <t xml:space="preserve">użytki ekolo-giczne
</t>
    </r>
    <r>
      <rPr>
        <sz val="9"/>
        <color rgb="FF4D4D4D"/>
        <rFont val="Arial"/>
        <family val="2"/>
        <charset val="238"/>
      </rPr>
      <t>ecological areas</t>
    </r>
  </si>
  <si>
    <r>
      <t xml:space="preserve">zespoły przyrod-niczo krajob-razowe
</t>
    </r>
    <r>
      <rPr>
        <sz val="9"/>
        <color rgb="FF4D4D4D"/>
        <rFont val="Arial"/>
        <family val="2"/>
        <charset val="238"/>
      </rPr>
      <t>landscape-nature complexes</t>
    </r>
  </si>
  <si>
    <r>
      <t xml:space="preserve">w hektarach  </t>
    </r>
    <r>
      <rPr>
        <sz val="9"/>
        <color rgb="FF4D4D4D"/>
        <rFont val="Arial"/>
        <family val="2"/>
        <charset val="238"/>
      </rPr>
      <t xml:space="preserve">     in hectares</t>
    </r>
  </si>
  <si>
    <r>
      <t xml:space="preserve">w tym lasów
</t>
    </r>
    <r>
      <rPr>
        <sz val="9"/>
        <color rgb="FF4D4D4D"/>
        <rFont val="Arial"/>
        <family val="2"/>
        <charset val="238"/>
      </rPr>
      <t>of which forests</t>
    </r>
  </si>
  <si>
    <r>
      <t xml:space="preserve">z ogółem pod ochroną ścisłą
</t>
    </r>
    <r>
      <rPr>
        <sz val="9"/>
        <color rgb="FF4D4D4D"/>
        <rFont val="Arial"/>
        <family val="2"/>
        <charset val="238"/>
      </rPr>
      <t>of total under strict protection</t>
    </r>
  </si>
  <si>
    <r>
      <t xml:space="preserve">razem
</t>
    </r>
    <r>
      <rPr>
        <sz val="9"/>
        <color rgb="FF4D4D4D"/>
        <rFont val="Arial"/>
        <family val="2"/>
        <charset val="238"/>
      </rPr>
      <t>total</t>
    </r>
  </si>
  <si>
    <t xml:space="preserve">Danio pręgowany </t>
  </si>
  <si>
    <t>Caenor habditis elegans</t>
  </si>
  <si>
    <t xml:space="preserve">Wirusy (linia komórkowa) </t>
  </si>
  <si>
    <t>Glycine</t>
  </si>
  <si>
    <t>Soja</t>
  </si>
  <si>
    <t>Planaria</t>
  </si>
  <si>
    <t>Schmidteamediterranca</t>
  </si>
  <si>
    <t>Rzepak</t>
  </si>
  <si>
    <t>Brassica napus</t>
  </si>
  <si>
    <t>Nagietek lekarski</t>
  </si>
  <si>
    <t>Calendula officinalis</t>
  </si>
  <si>
    <t>Pszenżyto</t>
  </si>
  <si>
    <t>Triticosecale</t>
  </si>
  <si>
    <r>
      <t xml:space="preserve">obiekty
</t>
    </r>
    <r>
      <rPr>
        <sz val="9"/>
        <color rgb="FF4D4D4D"/>
        <rFont val="Arial"/>
        <family val="2"/>
        <charset val="238"/>
      </rPr>
      <t>number</t>
    </r>
  </si>
  <si>
    <r>
      <t>wpisane do rejestru zabytków</t>
    </r>
    <r>
      <rPr>
        <i/>
        <sz val="9"/>
        <rFont val="Arial"/>
        <family val="2"/>
        <charset val="238"/>
      </rPr>
      <t xml:space="preserve">
</t>
    </r>
    <r>
      <rPr>
        <sz val="9"/>
        <color rgb="FF4D4D4D"/>
        <rFont val="Arial"/>
        <family val="2"/>
        <charset val="238"/>
      </rPr>
      <t>entered into the register of monuments</t>
    </r>
  </si>
  <si>
    <r>
      <t>wpisane do rejestru,  bez określonej powierzchni</t>
    </r>
    <r>
      <rPr>
        <i/>
        <sz val="9"/>
        <rFont val="Arial"/>
        <family val="2"/>
        <charset val="238"/>
      </rPr>
      <t xml:space="preserve">
</t>
    </r>
    <r>
      <rPr>
        <sz val="9"/>
        <color rgb="FF4D4D4D"/>
        <rFont val="Arial"/>
        <family val="2"/>
        <charset val="238"/>
      </rPr>
      <t>entered into the register, without a specified area</t>
    </r>
  </si>
  <si>
    <r>
      <t xml:space="preserve">dworskie
</t>
    </r>
    <r>
      <rPr>
        <sz val="9"/>
        <color rgb="FF4D4D4D"/>
        <rFont val="Arial"/>
        <family val="2"/>
        <charset val="238"/>
      </rPr>
      <t>estate</t>
    </r>
  </si>
  <si>
    <r>
      <t xml:space="preserve">pałacowe i zamkowe
</t>
    </r>
    <r>
      <rPr>
        <sz val="9"/>
        <color rgb="FF4D4D4D"/>
        <rFont val="Arial"/>
        <family val="2"/>
        <charset val="238"/>
      </rPr>
      <t>palace and castle</t>
    </r>
  </si>
  <si>
    <r>
      <t xml:space="preserve">miejskie, uzdrowiskowe i szpitalne
</t>
    </r>
    <r>
      <rPr>
        <sz val="9"/>
        <color rgb="FF4D4D4D"/>
        <rFont val="Arial"/>
        <family val="2"/>
        <charset val="238"/>
      </rPr>
      <t>urban, health-resort and hospital</t>
    </r>
  </si>
  <si>
    <r>
      <t xml:space="preserve">klasztorne i kościelne
</t>
    </r>
    <r>
      <rPr>
        <sz val="9"/>
        <color rgb="FF4D4D4D"/>
        <rFont val="Arial"/>
        <family val="2"/>
        <charset val="238"/>
      </rPr>
      <t>monastic and church</t>
    </r>
  </si>
  <si>
    <r>
      <t xml:space="preserve">ogrody przydomowe
</t>
    </r>
    <r>
      <rPr>
        <sz val="9"/>
        <color rgb="FF4D4D4D"/>
        <rFont val="Arial"/>
        <family val="2"/>
        <charset val="238"/>
      </rPr>
      <t>gardens ad-joining to houses</t>
    </r>
  </si>
  <si>
    <r>
      <t xml:space="preserve">WOJEWÓDZTWA
</t>
    </r>
    <r>
      <rPr>
        <sz val="9"/>
        <color rgb="FF4D4D4D"/>
        <rFont val="Arial"/>
        <family val="2"/>
        <charset val="238"/>
      </rPr>
      <t>VOIVODSHIPS</t>
    </r>
  </si>
  <si>
    <r>
      <t xml:space="preserve">WYSZCZEGÓLNIENIE
</t>
    </r>
    <r>
      <rPr>
        <sz val="9"/>
        <color rgb="FF4D4D4D"/>
        <rFont val="Arial"/>
        <family val="2"/>
        <charset val="238"/>
      </rPr>
      <t xml:space="preserve">SPECIFICATION </t>
    </r>
  </si>
  <si>
    <r>
      <t>Rok wydania decyzji</t>
    </r>
    <r>
      <rPr>
        <i/>
        <sz val="9"/>
        <rFont val="Arial"/>
        <family val="2"/>
        <charset val="238"/>
      </rPr>
      <t xml:space="preserve">
</t>
    </r>
    <r>
      <rPr>
        <sz val="9"/>
        <color rgb="FF4D4D4D"/>
        <rFont val="Arial"/>
        <family val="2"/>
        <charset val="238"/>
      </rPr>
      <t xml:space="preserve">The year of passing the decision </t>
    </r>
  </si>
  <si>
    <r>
      <t xml:space="preserve">Liczba decyzji
</t>
    </r>
    <r>
      <rPr>
        <sz val="9"/>
        <color rgb="FF4D4D4D"/>
        <rFont val="Arial"/>
        <family val="2"/>
        <charset val="238"/>
      </rPr>
      <t>The number of decisions</t>
    </r>
  </si>
  <si>
    <r>
      <t>Liczba okazów wg załączników CITES</t>
    </r>
    <r>
      <rPr>
        <i/>
        <sz val="9"/>
        <rFont val="Arial"/>
        <family val="2"/>
        <charset val="238"/>
      </rPr>
      <t xml:space="preserve">
</t>
    </r>
    <r>
      <rPr>
        <sz val="9"/>
        <color rgb="FF4D4D4D"/>
        <rFont val="Arial"/>
        <family val="2"/>
        <charset val="238"/>
      </rPr>
      <t>The number of specimens according to the annexes to CITES</t>
    </r>
  </si>
  <si>
    <r>
      <t xml:space="preserve">Liczba krajów
</t>
    </r>
    <r>
      <rPr>
        <sz val="9"/>
        <color rgb="FF4D4D4D"/>
        <rFont val="Arial"/>
        <family val="2"/>
        <charset val="238"/>
      </rPr>
      <t>The number of countries</t>
    </r>
  </si>
  <si>
    <r>
      <t>pozostałe</t>
    </r>
    <r>
      <rPr>
        <i/>
        <vertAlign val="superscript"/>
        <sz val="9"/>
        <rFont val="Arial"/>
        <family val="2"/>
        <charset val="238"/>
      </rPr>
      <t xml:space="preserve">
</t>
    </r>
    <r>
      <rPr>
        <sz val="9"/>
        <color rgb="FF4D4D4D"/>
        <rFont val="Arial"/>
        <family val="2"/>
        <charset val="238"/>
      </rPr>
      <t>other</t>
    </r>
  </si>
  <si>
    <r>
      <t xml:space="preserve">sztuki
</t>
    </r>
    <r>
      <rPr>
        <sz val="9"/>
        <color rgb="FF4D4D4D"/>
        <rFont val="Arial"/>
        <family val="2"/>
        <charset val="238"/>
      </rPr>
      <t>number of plants</t>
    </r>
  </si>
  <si>
    <r>
      <t xml:space="preserve">w kg
</t>
    </r>
    <r>
      <rPr>
        <sz val="9"/>
        <color rgb="FF4D4D4D"/>
        <rFont val="Arial"/>
        <family val="2"/>
        <charset val="238"/>
      </rPr>
      <t>in kg</t>
    </r>
  </si>
  <si>
    <r>
      <t xml:space="preserve">pochodzenie
</t>
    </r>
    <r>
      <rPr>
        <sz val="9"/>
        <color rgb="FF4D4D4D"/>
        <rFont val="Arial"/>
        <family val="2"/>
        <charset val="238"/>
      </rPr>
      <t>of origin</t>
    </r>
  </si>
  <si>
    <r>
      <t xml:space="preserve">(re)eksportu/ przeznaczenia
</t>
    </r>
    <r>
      <rPr>
        <sz val="9"/>
        <color rgb="FF4D4D4D"/>
        <rFont val="Arial"/>
        <family val="2"/>
        <charset val="238"/>
      </rPr>
      <t>of (re)export/ purpose</t>
    </r>
  </si>
  <si>
    <r>
      <t xml:space="preserve">(RE)EKSPORT
</t>
    </r>
    <r>
      <rPr>
        <sz val="9"/>
        <color rgb="FF4D4D4D"/>
        <rFont val="Arial"/>
        <family val="2"/>
        <charset val="238"/>
      </rPr>
      <t>(RE)EXPORT</t>
    </r>
  </si>
  <si>
    <r>
      <t xml:space="preserve">Liczba okazów wg załączników CITES
</t>
    </r>
    <r>
      <rPr>
        <sz val="9"/>
        <color rgb="FF4D4D4D"/>
        <rFont val="Arial"/>
        <family val="2"/>
        <charset val="238"/>
      </rPr>
      <t xml:space="preserve">The number of specimens according to the annexes to CITES
</t>
    </r>
  </si>
  <si>
    <r>
      <t xml:space="preserve">sztuki
</t>
    </r>
    <r>
      <rPr>
        <sz val="9"/>
        <color rgb="FF4D4D4D"/>
        <rFont val="Arial"/>
        <family val="2"/>
        <charset val="238"/>
      </rPr>
      <t>the number of animals</t>
    </r>
  </si>
  <si>
    <r>
      <rPr>
        <sz val="9"/>
        <rFont val="Arial"/>
        <family val="2"/>
        <charset val="238"/>
      </rPr>
      <t>pozostałe</t>
    </r>
    <r>
      <rPr>
        <i/>
        <sz val="9"/>
        <rFont val="Arial"/>
        <family val="2"/>
        <charset val="238"/>
      </rPr>
      <t xml:space="preserve">
</t>
    </r>
    <r>
      <rPr>
        <sz val="9"/>
        <color rgb="FF4D4D4D"/>
        <rFont val="Arial"/>
        <family val="2"/>
        <charset val="238"/>
      </rPr>
      <t>other</t>
    </r>
  </si>
  <si>
    <r>
      <t>Ogółem</t>
    </r>
    <r>
      <rPr>
        <sz val="9"/>
        <color rgb="FF4D4D4D"/>
        <rFont val="Arial"/>
        <family val="2"/>
        <charset val="238"/>
      </rPr>
      <t xml:space="preserve">
Total</t>
    </r>
  </si>
  <si>
    <r>
      <t xml:space="preserve">Obiekty według rodzajów
</t>
    </r>
    <r>
      <rPr>
        <sz val="9"/>
        <color rgb="FF4D4D4D"/>
        <rFont val="Arial"/>
        <family val="2"/>
        <charset val="238"/>
      </rPr>
      <t>Establishments by type</t>
    </r>
  </si>
  <si>
    <r>
      <t xml:space="preserve">Ogrody
</t>
    </r>
    <r>
      <rPr>
        <sz val="9"/>
        <color rgb="FF4D4D4D"/>
        <rFont val="Arial"/>
        <family val="2"/>
        <charset val="238"/>
      </rPr>
      <t>Gardens</t>
    </r>
  </si>
  <si>
    <r>
      <t xml:space="preserve">Działki
</t>
    </r>
    <r>
      <rPr>
        <sz val="9"/>
        <color rgb="FF4D4D4D"/>
        <rFont val="Arial"/>
        <family val="2"/>
        <charset val="238"/>
      </rPr>
      <t>Allotments</t>
    </r>
  </si>
  <si>
    <r>
      <t xml:space="preserve">powierzchnia w ha
</t>
    </r>
    <r>
      <rPr>
        <sz val="9"/>
        <color rgb="FF4D4D4D"/>
        <rFont val="Arial"/>
        <family val="2"/>
        <charset val="238"/>
      </rPr>
      <t>area in ha</t>
    </r>
  </si>
  <si>
    <r>
      <t xml:space="preserve">liczba
</t>
    </r>
    <r>
      <rPr>
        <sz val="9"/>
        <color rgb="FF4D4D4D"/>
        <rFont val="Arial"/>
        <family val="2"/>
        <charset val="238"/>
      </rPr>
      <t>number</t>
    </r>
  </si>
  <si>
    <t>Stawonogi</t>
  </si>
  <si>
    <t>Arthropoda</t>
  </si>
  <si>
    <r>
      <t>12457</t>
    </r>
    <r>
      <rPr>
        <i/>
        <vertAlign val="superscript"/>
        <sz val="9"/>
        <rFont val="Arial"/>
        <family val="2"/>
        <charset val="238"/>
      </rPr>
      <t>e</t>
    </r>
  </si>
  <si>
    <r>
      <t>12927</t>
    </r>
    <r>
      <rPr>
        <i/>
        <vertAlign val="superscript"/>
        <sz val="9"/>
        <rFont val="Arial"/>
        <family val="2"/>
        <charset val="238"/>
      </rPr>
      <t>e</t>
    </r>
  </si>
  <si>
    <r>
      <rPr>
        <sz val="9"/>
        <rFont val="Arial"/>
        <family val="2"/>
        <charset val="238"/>
      </rPr>
      <t>1100000</t>
    </r>
    <r>
      <rPr>
        <vertAlign val="superscript"/>
        <sz val="9"/>
        <rFont val="Arial"/>
        <family val="2"/>
        <charset val="238"/>
      </rPr>
      <t>g</t>
    </r>
  </si>
  <si>
    <t>Meliowate</t>
  </si>
  <si>
    <t xml:space="preserve">Meliaceae </t>
  </si>
  <si>
    <t>Parolistowate</t>
  </si>
  <si>
    <t>Zygophyllaceae</t>
  </si>
  <si>
    <r>
      <t>61476</t>
    </r>
    <r>
      <rPr>
        <i/>
        <vertAlign val="superscript"/>
        <sz val="9"/>
        <rFont val="Arial"/>
        <family val="2"/>
        <charset val="238"/>
      </rPr>
      <t>bc</t>
    </r>
  </si>
  <si>
    <r>
      <t>61476</t>
    </r>
    <r>
      <rPr>
        <i/>
        <vertAlign val="superscript"/>
        <sz val="9"/>
        <rFont val="Arial"/>
        <family val="2"/>
        <charset val="238"/>
      </rPr>
      <t>bd</t>
    </r>
  </si>
  <si>
    <r>
      <t>5,91</t>
    </r>
    <r>
      <rPr>
        <i/>
        <vertAlign val="superscript"/>
        <sz val="9"/>
        <rFont val="Arial"/>
        <family val="2"/>
        <charset val="238"/>
      </rPr>
      <t>e</t>
    </r>
  </si>
  <si>
    <r>
      <t>1967</t>
    </r>
    <r>
      <rPr>
        <i/>
        <vertAlign val="superscript"/>
        <sz val="9"/>
        <rFont val="Arial"/>
        <family val="2"/>
        <charset val="238"/>
      </rPr>
      <t>f</t>
    </r>
  </si>
  <si>
    <r>
      <t>28680</t>
    </r>
    <r>
      <rPr>
        <i/>
        <vertAlign val="superscript"/>
        <sz val="9"/>
        <rFont val="Arial"/>
        <family val="2"/>
        <charset val="238"/>
      </rPr>
      <t>g</t>
    </r>
  </si>
  <si>
    <r>
      <t>4</t>
    </r>
    <r>
      <rPr>
        <i/>
        <vertAlign val="superscript"/>
        <sz val="9"/>
        <rFont val="Arial"/>
        <family val="2"/>
        <charset val="238"/>
      </rPr>
      <t>h</t>
    </r>
  </si>
  <si>
    <r>
      <t>76</t>
    </r>
    <r>
      <rPr>
        <i/>
        <vertAlign val="superscript"/>
        <sz val="9"/>
        <rFont val="Arial"/>
        <family val="2"/>
        <charset val="238"/>
      </rPr>
      <t>i</t>
    </r>
  </si>
  <si>
    <r>
      <t xml:space="preserve">Obiekty
</t>
    </r>
    <r>
      <rPr>
        <sz val="9"/>
        <color rgb="FF4D4D4D"/>
        <rFont val="Arial"/>
        <family val="2"/>
        <charset val="238"/>
      </rPr>
      <t>Establishments</t>
    </r>
  </si>
  <si>
    <r>
      <t xml:space="preserve">REZERWATY
</t>
    </r>
    <r>
      <rPr>
        <sz val="9"/>
        <color rgb="FF4D4D4D"/>
        <rFont val="Arial"/>
        <family val="2"/>
        <charset val="238"/>
      </rPr>
      <t>RESERVES</t>
    </r>
  </si>
  <si>
    <r>
      <t xml:space="preserve">Powierzchnia w ha
</t>
    </r>
    <r>
      <rPr>
        <sz val="9"/>
        <color rgb="FF4D4D4D"/>
        <rFont val="Arial"/>
        <family val="2"/>
        <charset val="238"/>
      </rPr>
      <t>Area in ha</t>
    </r>
  </si>
  <si>
    <r>
      <t xml:space="preserve">ogółem
</t>
    </r>
    <r>
      <rPr>
        <sz val="9"/>
        <color rgb="FF4D4D4D"/>
        <rFont val="Arial"/>
        <family val="2"/>
        <charset val="238"/>
      </rPr>
      <t>total</t>
    </r>
  </si>
  <si>
    <r>
      <t xml:space="preserve">przeciętna 1 obiektu
</t>
    </r>
    <r>
      <rPr>
        <sz val="9"/>
        <color rgb="FF4D4D4D"/>
        <rFont val="Arial"/>
        <family val="2"/>
        <charset val="238"/>
      </rPr>
      <t>average of 1 establishment</t>
    </r>
  </si>
  <si>
    <r>
      <t xml:space="preserve">z ogółem ścisłe
</t>
    </r>
    <r>
      <rPr>
        <sz val="9"/>
        <color rgb="FF4D4D4D"/>
        <rFont val="Arial"/>
        <family val="2"/>
        <charset val="238"/>
      </rPr>
      <t>of total strict</t>
    </r>
  </si>
  <si>
    <r>
      <t xml:space="preserve">Powierzchnia rezerwatów ogółem
</t>
    </r>
    <r>
      <rPr>
        <sz val="9"/>
        <color rgb="FF4D4D4D"/>
        <rFont val="Arial"/>
        <family val="2"/>
        <charset val="238"/>
      </rPr>
      <t>The area of reserves total</t>
    </r>
  </si>
  <si>
    <r>
      <t xml:space="preserve">Powierzchnia rezerwatów
</t>
    </r>
    <r>
      <rPr>
        <sz val="9"/>
        <color rgb="FF4D4D4D"/>
        <rFont val="Arial"/>
        <family val="2"/>
        <charset val="238"/>
      </rPr>
      <t>The area of reserves</t>
    </r>
  </si>
  <si>
    <r>
      <t xml:space="preserve">WOJEWÓDZTWA </t>
    </r>
    <r>
      <rPr>
        <sz val="9"/>
        <color rgb="FF4D4D4D"/>
        <rFont val="Arial"/>
        <family val="2"/>
        <charset val="238"/>
      </rPr>
      <t>VOIVODSHIPS</t>
    </r>
  </si>
  <si>
    <r>
      <t xml:space="preserve">Obiekty ogółem
</t>
    </r>
    <r>
      <rPr>
        <sz val="9"/>
        <color rgb="FF4D4D4D"/>
        <rFont val="Arial"/>
        <family val="2"/>
        <charset val="238"/>
      </rPr>
      <t>Grand total establish-ments</t>
    </r>
  </si>
  <si>
    <r>
      <t xml:space="preserve">w % powierzchni geograficznej
</t>
    </r>
    <r>
      <rPr>
        <sz val="9"/>
        <color rgb="FF4D4D4D"/>
        <rFont val="Arial"/>
        <family val="2"/>
        <charset val="238"/>
      </rPr>
      <t>in % of the geographical area</t>
    </r>
  </si>
  <si>
    <r>
      <t xml:space="preserve">przeciętna 1 obiektu w hektarach
</t>
    </r>
    <r>
      <rPr>
        <sz val="9"/>
        <color rgb="FF4D4D4D"/>
        <rFont val="Arial"/>
        <family val="2"/>
        <charset val="238"/>
      </rPr>
      <t>average of one establishment in hectares</t>
    </r>
  </si>
  <si>
    <r>
      <t xml:space="preserve">w  hektarach
</t>
    </r>
    <r>
      <rPr>
        <sz val="9"/>
        <color rgb="FF4D4D4D"/>
        <rFont val="Arial"/>
        <family val="2"/>
        <charset val="238"/>
      </rPr>
      <t>in hectares</t>
    </r>
  </si>
  <si>
    <r>
      <t xml:space="preserve">w % powierzchni rezerwatów ogółem
</t>
    </r>
    <r>
      <rPr>
        <sz val="9"/>
        <color rgb="FF4D4D4D"/>
        <rFont val="Arial"/>
        <family val="2"/>
        <charset val="238"/>
      </rPr>
      <t>in % of the total area of reserves</t>
    </r>
  </si>
  <si>
    <r>
      <t xml:space="preserve">faunisty-cznych
</t>
    </r>
    <r>
      <rPr>
        <sz val="9"/>
        <color rgb="FF4D4D4D"/>
        <rFont val="Arial"/>
        <family val="2"/>
        <charset val="238"/>
      </rPr>
      <t>fauna</t>
    </r>
  </si>
  <si>
    <r>
      <t xml:space="preserve">krajobra-zowych
</t>
    </r>
    <r>
      <rPr>
        <sz val="9"/>
        <color rgb="FF4D4D4D"/>
        <rFont val="Arial"/>
        <family val="2"/>
        <charset val="238"/>
      </rPr>
      <t>landscape</t>
    </r>
  </si>
  <si>
    <r>
      <t xml:space="preserve">leśnych
</t>
    </r>
    <r>
      <rPr>
        <sz val="9"/>
        <color rgb="FF4D4D4D"/>
        <rFont val="Arial"/>
        <family val="2"/>
        <charset val="238"/>
      </rPr>
      <t>forest</t>
    </r>
  </si>
  <si>
    <r>
      <t xml:space="preserve">torfowis-kowych
</t>
    </r>
    <r>
      <rPr>
        <sz val="9"/>
        <color rgb="FF4D4D4D"/>
        <rFont val="Arial"/>
        <family val="2"/>
        <charset val="238"/>
      </rPr>
      <t>peat-bog</t>
    </r>
  </si>
  <si>
    <r>
      <t xml:space="preserve">florysty-cznych
</t>
    </r>
    <r>
      <rPr>
        <sz val="9"/>
        <color rgb="FF4D4D4D"/>
        <rFont val="Arial"/>
        <family val="2"/>
        <charset val="238"/>
      </rPr>
      <t>flora</t>
    </r>
  </si>
  <si>
    <r>
      <t xml:space="preserve">wodnych
</t>
    </r>
    <r>
      <rPr>
        <sz val="9"/>
        <color rgb="FF4D4D4D"/>
        <rFont val="Arial"/>
        <family val="2"/>
        <charset val="238"/>
      </rPr>
      <t>water</t>
    </r>
  </si>
  <si>
    <r>
      <t xml:space="preserve">stepowych
</t>
    </r>
    <r>
      <rPr>
        <sz val="9"/>
        <color rgb="FF4D4D4D"/>
        <rFont val="Arial"/>
        <family val="2"/>
        <charset val="238"/>
      </rPr>
      <t>steppe</t>
    </r>
  </si>
  <si>
    <r>
      <t xml:space="preserve">przyrody nieoży-wionej
</t>
    </r>
    <r>
      <rPr>
        <sz val="9"/>
        <color rgb="FF4D4D4D"/>
        <rFont val="Arial"/>
        <family val="2"/>
        <charset val="238"/>
      </rPr>
      <t>inanimate nature</t>
    </r>
  </si>
  <si>
    <r>
      <t xml:space="preserve">słono-roślowych
</t>
    </r>
    <r>
      <rPr>
        <sz val="9"/>
        <color rgb="FF4D4D4D"/>
        <rFont val="Arial"/>
        <family val="2"/>
        <charset val="238"/>
      </rPr>
      <t>halophyte</t>
    </r>
  </si>
  <si>
    <r>
      <t xml:space="preserve">Powierzchnia parku krajobrazowego   
</t>
    </r>
    <r>
      <rPr>
        <sz val="9"/>
        <color rgb="FF4D4D4D"/>
        <rFont val="Arial"/>
        <family val="2"/>
        <charset val="238"/>
      </rPr>
      <t>The area of the landscape park</t>
    </r>
  </si>
  <si>
    <r>
      <t xml:space="preserve">ogółem   </t>
    </r>
    <r>
      <rPr>
        <sz val="9"/>
        <color rgb="FF4D4D4D"/>
        <rFont val="Arial"/>
        <family val="2"/>
        <charset val="238"/>
      </rPr>
      <t>total</t>
    </r>
  </si>
  <si>
    <r>
      <t xml:space="preserve">w tym </t>
    </r>
    <r>
      <rPr>
        <sz val="9"/>
        <color rgb="FF4D4D4D"/>
        <rFont val="Arial"/>
        <family val="2"/>
        <charset val="238"/>
      </rPr>
      <t xml:space="preserve">  of which</t>
    </r>
  </si>
  <si>
    <r>
      <t xml:space="preserve">Obiekty
ogółem
</t>
    </r>
    <r>
      <rPr>
        <sz val="9"/>
        <color rgb="FF4D4D4D"/>
        <rFont val="Arial"/>
        <family val="2"/>
        <charset val="238"/>
      </rPr>
      <t>Grand total establishments</t>
    </r>
    <r>
      <rPr>
        <i/>
        <sz val="9"/>
        <rFont val="Arial"/>
        <family val="2"/>
        <charset val="238"/>
      </rPr>
      <t xml:space="preserve"> </t>
    </r>
  </si>
  <si>
    <r>
      <t xml:space="preserve">lasy
</t>
    </r>
    <r>
      <rPr>
        <sz val="9"/>
        <color rgb="FF4D4D4D"/>
        <rFont val="Arial"/>
        <family val="2"/>
        <charset val="238"/>
      </rPr>
      <t>forests</t>
    </r>
  </si>
  <si>
    <r>
      <t xml:space="preserve">użytki rolne
</t>
    </r>
    <r>
      <rPr>
        <sz val="9"/>
        <color rgb="FF4D4D4D"/>
        <rFont val="Arial"/>
        <family val="2"/>
        <charset val="238"/>
      </rPr>
      <t>agricultural areas</t>
    </r>
  </si>
  <si>
    <r>
      <t xml:space="preserve">wody
</t>
    </r>
    <r>
      <rPr>
        <sz val="9"/>
        <color rgb="FF4D4D4D"/>
        <rFont val="Arial"/>
        <family val="2"/>
        <charset val="238"/>
      </rPr>
      <t>water</t>
    </r>
  </si>
  <si>
    <r>
      <t xml:space="preserve">z ogółem rezerwaty i pozostałe formy ochrony przyrody
</t>
    </r>
    <r>
      <rPr>
        <sz val="9"/>
        <color rgb="FF4D4D4D"/>
        <rFont val="Arial"/>
        <family val="2"/>
        <charset val="238"/>
      </rPr>
      <t>of total reserves and other forms of nature protection</t>
    </r>
  </si>
  <si>
    <r>
      <t xml:space="preserve">w hektarach </t>
    </r>
    <r>
      <rPr>
        <sz val="9"/>
        <color rgb="FF4D4D4D"/>
        <rFont val="Arial"/>
        <family val="2"/>
        <charset val="238"/>
      </rPr>
      <t xml:space="preserve">  in hectares</t>
    </r>
  </si>
  <si>
    <r>
      <t xml:space="preserve">NAZWA I LOKALIZACJA
</t>
    </r>
    <r>
      <rPr>
        <sz val="9"/>
        <color rgb="FF4D4D4D"/>
        <rFont val="Arial"/>
        <family val="2"/>
        <charset val="238"/>
      </rPr>
      <t>NAME AND LOCATION</t>
    </r>
  </si>
  <si>
    <r>
      <t xml:space="preserve">wody
</t>
    </r>
    <r>
      <rPr>
        <sz val="9"/>
        <color rgb="FF4D4D4D"/>
        <rFont val="Arial"/>
        <family val="2"/>
        <charset val="238"/>
      </rPr>
      <t>waters</t>
    </r>
  </si>
  <si>
    <r>
      <t xml:space="preserve">z ogółem rezerwaty
i pozostałe formy ochrony przyrody
</t>
    </r>
    <r>
      <rPr>
        <sz val="9"/>
        <color rgb="FF4D4D4D"/>
        <rFont val="Arial"/>
        <family val="2"/>
        <charset val="238"/>
      </rPr>
      <t>of total reserves and other forms of nature protection</t>
    </r>
  </si>
  <si>
    <r>
      <t xml:space="preserve">Otulina </t>
    </r>
    <r>
      <rPr>
        <sz val="9"/>
        <color rgb="FF4D4D4D"/>
        <rFont val="Arial"/>
        <family val="2"/>
        <charset val="238"/>
      </rPr>
      <t>Protection zone</t>
    </r>
  </si>
  <si>
    <r>
      <t xml:space="preserve">w hektarach  </t>
    </r>
    <r>
      <rPr>
        <sz val="9"/>
        <color rgb="FF4D4D4D"/>
        <rFont val="Arial"/>
        <family val="2"/>
        <charset val="238"/>
      </rPr>
      <t xml:space="preserve"> in hectares</t>
    </r>
  </si>
  <si>
    <r>
      <t xml:space="preserve">w tym   </t>
    </r>
    <r>
      <rPr>
        <sz val="9"/>
        <color rgb="FF4D4D4D"/>
        <rFont val="Arial"/>
        <family val="2"/>
        <charset val="238"/>
      </rPr>
      <t>of which</t>
    </r>
  </si>
  <si>
    <r>
      <t xml:space="preserve">Liczba obiektów
</t>
    </r>
    <r>
      <rPr>
        <sz val="9"/>
        <color rgb="FF4D4D4D"/>
        <rFont val="Arial"/>
        <family val="2"/>
        <charset val="238"/>
      </rPr>
      <t>The number of establishments</t>
    </r>
  </si>
  <si>
    <r>
      <t xml:space="preserve">w tym według kategorii gruntów
</t>
    </r>
    <r>
      <rPr>
        <sz val="9"/>
        <color rgb="FF4D4D4D"/>
        <rFont val="Arial"/>
        <family val="2"/>
        <charset val="238"/>
      </rPr>
      <t>of which by land category</t>
    </r>
  </si>
  <si>
    <r>
      <t xml:space="preserve">z ogółem rezerwaty i pozostałe formy ochrony przyrody
</t>
    </r>
    <r>
      <rPr>
        <sz val="9"/>
        <color rgb="FF4D4D4D"/>
        <rFont val="Arial"/>
        <family val="2"/>
        <charset val="238"/>
      </rPr>
      <t>of total reserves and other forms of nature protection</t>
    </r>
  </si>
  <si>
    <r>
      <t>4911398,9</t>
    </r>
    <r>
      <rPr>
        <b/>
        <i/>
        <vertAlign val="superscript"/>
        <sz val="9"/>
        <rFont val="Arial"/>
        <family val="2"/>
        <charset val="238"/>
      </rPr>
      <t>a</t>
    </r>
  </si>
  <si>
    <r>
      <t>3491346,4</t>
    </r>
    <r>
      <rPr>
        <b/>
        <i/>
        <vertAlign val="superscript"/>
        <sz val="9"/>
        <rFont val="Arial"/>
        <family val="2"/>
        <charset val="238"/>
      </rPr>
      <t>b</t>
    </r>
  </si>
  <si>
    <r>
      <t xml:space="preserve">  </t>
    </r>
    <r>
      <rPr>
        <sz val="9"/>
        <color rgb="FF4D4D4D"/>
        <rFont val="Arial"/>
        <family val="2"/>
        <charset val="238"/>
      </rPr>
      <t>NATURA 2000 AREAS BY VOIVODSIPS IN 2018</t>
    </r>
  </si>
  <si>
    <r>
      <t xml:space="preserve">Obszary specjalnej ochrony ptaków (OSO)
</t>
    </r>
    <r>
      <rPr>
        <sz val="9"/>
        <color rgb="FF4D4D4D"/>
        <rFont val="Arial"/>
        <family val="2"/>
        <charset val="238"/>
      </rPr>
      <t>Areas of special bird protecion (SPAs)</t>
    </r>
  </si>
  <si>
    <r>
      <t xml:space="preserve">Specjalne obszary ochrony siedlisk (SOO)
</t>
    </r>
    <r>
      <rPr>
        <sz val="9"/>
        <color rgb="FF4D4D4D"/>
        <rFont val="Arial"/>
        <family val="2"/>
        <charset val="238"/>
      </rPr>
      <t>Areas of specjal habitat protecion (SACs)</t>
    </r>
  </si>
  <si>
    <r>
      <t xml:space="preserve">w % powierzchni ogólnej
</t>
    </r>
    <r>
      <rPr>
        <sz val="9"/>
        <color rgb="FF4D4D4D"/>
        <rFont val="Arial"/>
        <family val="2"/>
        <charset val="238"/>
      </rPr>
      <t>in % of the total area</t>
    </r>
  </si>
  <si>
    <r>
      <t xml:space="preserve">WYSZCZEGÓLNIENIE
</t>
    </r>
    <r>
      <rPr>
        <sz val="9"/>
        <color rgb="FF4D4D4D"/>
        <rFont val="Arial"/>
        <family val="2"/>
        <charset val="238"/>
      </rPr>
      <t>SPECIFICATION</t>
    </r>
  </si>
  <si>
    <r>
      <t xml:space="preserve">  Powierzchnia w ha
</t>
    </r>
    <r>
      <rPr>
        <sz val="9"/>
        <color rgb="FF4D4D4D"/>
        <rFont val="Arial"/>
        <family val="2"/>
        <charset val="238"/>
      </rPr>
      <t>Area in ha</t>
    </r>
  </si>
  <si>
    <r>
      <t xml:space="preserve">Ogółem
</t>
    </r>
    <r>
      <rPr>
        <sz val="9"/>
        <color rgb="FF4D4D4D"/>
        <rFont val="Arial"/>
        <family val="2"/>
        <charset val="238"/>
      </rPr>
      <t>Total</t>
    </r>
  </si>
  <si>
    <r>
      <t xml:space="preserve">Pojedyncze drzewa
</t>
    </r>
    <r>
      <rPr>
        <sz val="9"/>
        <color rgb="FF4D4D4D"/>
        <rFont val="Arial"/>
        <family val="2"/>
        <charset val="238"/>
      </rPr>
      <t>Single trees</t>
    </r>
  </si>
  <si>
    <r>
      <t xml:space="preserve">Grupy drzew
</t>
    </r>
    <r>
      <rPr>
        <sz val="9"/>
        <color rgb="FF4D4D4D"/>
        <rFont val="Arial"/>
        <family val="2"/>
        <charset val="238"/>
      </rPr>
      <t>Groups of trees</t>
    </r>
  </si>
  <si>
    <r>
      <t xml:space="preserve">Aleje
</t>
    </r>
    <r>
      <rPr>
        <sz val="9"/>
        <color rgb="FF4D4D4D"/>
        <rFont val="Arial"/>
        <family val="2"/>
        <charset val="238"/>
      </rPr>
      <t>Alleys</t>
    </r>
  </si>
  <si>
    <r>
      <t xml:space="preserve">Głazy narzutowe
</t>
    </r>
    <r>
      <rPr>
        <sz val="9"/>
        <color rgb="FF4D4D4D"/>
        <rFont val="Arial"/>
        <family val="2"/>
        <charset val="238"/>
      </rPr>
      <t>Erratic boulders</t>
    </r>
  </si>
  <si>
    <r>
      <t xml:space="preserve">Skałki, jaskinie
</t>
    </r>
    <r>
      <rPr>
        <sz val="9"/>
        <color rgb="FF4D4D4D"/>
        <rFont val="Arial"/>
        <family val="2"/>
        <charset val="238"/>
      </rPr>
      <t>Stones, caves</t>
    </r>
  </si>
  <si>
    <r>
      <t xml:space="preserve">WOJEWÓDZTWA             </t>
    </r>
    <r>
      <rPr>
        <sz val="9"/>
        <color rgb="FF4D4D4D"/>
        <rFont val="Arial"/>
        <family val="2"/>
        <charset val="238"/>
      </rPr>
      <t>VOIVODSHIPS</t>
    </r>
  </si>
  <si>
    <r>
      <t xml:space="preserve">Stanowiska  dokumentacyjne
</t>
    </r>
    <r>
      <rPr>
        <sz val="9"/>
        <color rgb="FF4D4D4D"/>
        <rFont val="Arial"/>
        <family val="2"/>
        <charset val="238"/>
      </rPr>
      <t>Documentation sites</t>
    </r>
  </si>
  <si>
    <r>
      <t xml:space="preserve">Użytki ekologiczne
</t>
    </r>
    <r>
      <rPr>
        <sz val="9"/>
        <color rgb="FF4D4D4D"/>
        <rFont val="Arial"/>
        <family val="2"/>
        <charset val="238"/>
      </rPr>
      <t>Ecological areas</t>
    </r>
  </si>
  <si>
    <r>
      <t xml:space="preserve">Zespoły przyrodniczo-krajobrazowe
</t>
    </r>
    <r>
      <rPr>
        <sz val="9"/>
        <color rgb="FF4D4D4D"/>
        <rFont val="Arial"/>
        <family val="2"/>
        <charset val="238"/>
      </rPr>
      <t>Landscape-nature complexes</t>
    </r>
  </si>
  <si>
    <r>
      <t xml:space="preserve">obiekty
</t>
    </r>
    <r>
      <rPr>
        <sz val="9"/>
        <color rgb="FF4D4D4D"/>
        <rFont val="Arial"/>
        <family val="2"/>
        <charset val="238"/>
      </rPr>
      <t>establishments</t>
    </r>
  </si>
  <si>
    <r>
      <t xml:space="preserve">powierzchnia w hektarach
</t>
    </r>
    <r>
      <rPr>
        <sz val="9"/>
        <color rgb="FF4D4D4D"/>
        <rFont val="Arial"/>
        <family val="2"/>
        <charset val="238"/>
      </rPr>
      <t xml:space="preserve">area in hectares </t>
    </r>
  </si>
  <si>
    <r>
      <t xml:space="preserve">NAZWA OBSZARU
</t>
    </r>
    <r>
      <rPr>
        <sz val="9"/>
        <color rgb="FF4D4D4D"/>
        <rFont val="Arial"/>
        <family val="2"/>
        <charset val="238"/>
      </rPr>
      <t>AREA NAME</t>
    </r>
  </si>
  <si>
    <r>
      <t xml:space="preserve">Data wpisania
</t>
    </r>
    <r>
      <rPr>
        <sz val="9"/>
        <color rgb="FF4D4D4D"/>
        <rFont val="Arial"/>
        <family val="2"/>
        <charset val="238"/>
      </rPr>
      <t>Date of entry</t>
    </r>
  </si>
  <si>
    <r>
      <t xml:space="preserve">Województwo
</t>
    </r>
    <r>
      <rPr>
        <sz val="9"/>
        <color rgb="FF4D4D4D"/>
        <rFont val="Arial"/>
        <family val="2"/>
        <charset val="238"/>
      </rPr>
      <t>Voivodship</t>
    </r>
  </si>
  <si>
    <r>
      <t xml:space="preserve">REZERWATY BIOSFERY
</t>
    </r>
    <r>
      <rPr>
        <sz val="9"/>
        <color rgb="FF4D4D4D"/>
        <rFont val="Arial"/>
        <family val="2"/>
        <charset val="238"/>
      </rPr>
      <t>BIOSPHERE RESERVES</t>
    </r>
  </si>
  <si>
    <r>
      <t xml:space="preserve">Data powołania
</t>
    </r>
    <r>
      <rPr>
        <sz val="9"/>
        <color rgb="FF4D4D4D"/>
        <rFont val="Arial"/>
        <family val="2"/>
        <charset val="238"/>
      </rPr>
      <t>Date of foundation</t>
    </r>
  </si>
  <si>
    <r>
      <t xml:space="preserve">w tym strefa
</t>
    </r>
    <r>
      <rPr>
        <sz val="9"/>
        <color rgb="FF4D4D4D"/>
        <rFont val="Arial"/>
        <family val="2"/>
        <charset val="238"/>
      </rPr>
      <t>of which the zones</t>
    </r>
  </si>
  <si>
    <r>
      <t xml:space="preserve">centralna
</t>
    </r>
    <r>
      <rPr>
        <sz val="9"/>
        <color rgb="FF4D4D4D"/>
        <rFont val="Arial"/>
        <family val="2"/>
        <charset val="238"/>
      </rPr>
      <t>core</t>
    </r>
  </si>
  <si>
    <r>
      <t xml:space="preserve">buforowa
</t>
    </r>
    <r>
      <rPr>
        <sz val="9"/>
        <color rgb="FF4D4D4D"/>
        <rFont val="Arial"/>
        <family val="2"/>
        <charset val="238"/>
      </rPr>
      <t>buffer</t>
    </r>
  </si>
  <si>
    <r>
      <t xml:space="preserve">przejściowa
</t>
    </r>
    <r>
      <rPr>
        <sz val="9"/>
        <color rgb="FF4D4D4D"/>
        <rFont val="Arial"/>
        <family val="2"/>
        <charset val="238"/>
      </rPr>
      <t>transition</t>
    </r>
  </si>
  <si>
    <r>
      <t xml:space="preserve">w ha
</t>
    </r>
    <r>
      <rPr>
        <sz val="9"/>
        <color rgb="FF4D4D4D"/>
        <rFont val="Arial"/>
        <family val="2"/>
        <charset val="238"/>
      </rPr>
      <t>in ha</t>
    </r>
  </si>
  <si>
    <r>
      <t xml:space="preserve">w %
</t>
    </r>
    <r>
      <rPr>
        <sz val="9"/>
        <color rgb="FF4D4D4D"/>
        <rFont val="Arial"/>
        <family val="2"/>
        <charset val="238"/>
      </rPr>
      <t>in %</t>
    </r>
  </si>
  <si>
    <r>
      <t xml:space="preserve">Ogrody botaniczne
</t>
    </r>
    <r>
      <rPr>
        <sz val="9"/>
        <color rgb="FF4D4D4D"/>
        <rFont val="Arial"/>
        <family val="2"/>
        <charset val="238"/>
      </rPr>
      <t>Botanical gardens</t>
    </r>
  </si>
  <si>
    <r>
      <t xml:space="preserve">Ogrody zoologiczne
</t>
    </r>
    <r>
      <rPr>
        <sz val="9"/>
        <color rgb="FF4D4D4D"/>
        <rFont val="Arial"/>
        <family val="2"/>
        <charset val="238"/>
      </rPr>
      <t>Zoological gardens</t>
    </r>
  </si>
  <si>
    <t xml:space="preserve"> of which:  Asteraceae</t>
  </si>
  <si>
    <r>
      <t xml:space="preserve">Liczba gatunków zagrożonych ogółem
</t>
    </r>
    <r>
      <rPr>
        <sz val="9"/>
        <color rgb="FF4D4D4D"/>
        <rFont val="Arial"/>
        <family val="2"/>
        <charset val="238"/>
      </rPr>
      <t>The number of species in the total number of endangered species</t>
    </r>
  </si>
  <si>
    <r>
      <t xml:space="preserve">Z ogółem w kategoriach zagrożenia
</t>
    </r>
    <r>
      <rPr>
        <sz val="9"/>
        <color rgb="FF4D4D4D"/>
        <rFont val="Arial"/>
        <family val="2"/>
        <charset val="238"/>
      </rPr>
      <t>Of total in the categories of threat</t>
    </r>
  </si>
  <si>
    <r>
      <t xml:space="preserve">Świat
</t>
    </r>
    <r>
      <rPr>
        <sz val="9"/>
        <color rgb="FF4D4D4D"/>
        <rFont val="Arial"/>
        <family val="2"/>
        <charset val="238"/>
      </rPr>
      <t>The world</t>
    </r>
  </si>
  <si>
    <r>
      <t xml:space="preserve">Polska
</t>
    </r>
    <r>
      <rPr>
        <sz val="9"/>
        <color rgb="FF4D4D4D"/>
        <rFont val="Arial"/>
        <family val="2"/>
        <charset val="238"/>
      </rPr>
      <t>Poland</t>
    </r>
  </si>
  <si>
    <r>
      <t xml:space="preserve">dane UNEP
</t>
    </r>
    <r>
      <rPr>
        <sz val="9"/>
        <color rgb="FF4D4D4D"/>
        <rFont val="Arial"/>
        <family val="2"/>
        <charset val="238"/>
      </rPr>
      <t>UNEP data</t>
    </r>
  </si>
  <si>
    <r>
      <t xml:space="preserve">dane polskie
</t>
    </r>
    <r>
      <rPr>
        <sz val="9"/>
        <color rgb="FF4D4D4D"/>
        <rFont val="Arial"/>
        <family val="2"/>
        <charset val="238"/>
      </rPr>
      <t>Polish data</t>
    </r>
  </si>
  <si>
    <r>
      <t xml:space="preserve">gatunki występujące i prawdopodobnie występujące
</t>
    </r>
    <r>
      <rPr>
        <sz val="9"/>
        <color rgb="FF4D4D4D"/>
        <rFont val="Arial"/>
        <family val="2"/>
        <charset val="238"/>
      </rPr>
      <t>existing species and probably existing species</t>
    </r>
  </si>
  <si>
    <r>
      <t xml:space="preserve">Kategorie zagrożenia 
</t>
    </r>
    <r>
      <rPr>
        <sz val="9"/>
        <color rgb="FF4D4D4D"/>
        <rFont val="Arial"/>
        <family val="2"/>
        <charset val="238"/>
      </rPr>
      <t>Threat categories</t>
    </r>
  </si>
  <si>
    <r>
      <t>since the 17</t>
    </r>
    <r>
      <rPr>
        <vertAlign val="superscript"/>
        <sz val="9"/>
        <color rgb="FF4D4D4D"/>
        <rFont val="Arial"/>
        <family val="2"/>
        <charset val="238"/>
      </rPr>
      <t xml:space="preserve">th </t>
    </r>
    <r>
      <rPr>
        <sz val="9"/>
        <color rgb="FF4D4D4D"/>
        <rFont val="Arial"/>
        <family val="2"/>
        <charset val="238"/>
      </rPr>
      <t>century (S)</t>
    </r>
  </si>
  <si>
    <r>
      <t xml:space="preserve">Ssaki
</t>
    </r>
    <r>
      <rPr>
        <sz val="9"/>
        <color rgb="FF4D4D4D"/>
        <rFont val="Arial"/>
        <family val="2"/>
        <charset val="238"/>
      </rPr>
      <t>Mammals</t>
    </r>
  </si>
  <si>
    <r>
      <t xml:space="preserve">Ptaki
</t>
    </r>
    <r>
      <rPr>
        <sz val="9"/>
        <color rgb="FF4D4D4D"/>
        <rFont val="Arial"/>
        <family val="2"/>
        <charset val="238"/>
      </rPr>
      <t>Birds</t>
    </r>
  </si>
  <si>
    <r>
      <t xml:space="preserve">Gady
</t>
    </r>
    <r>
      <rPr>
        <sz val="9"/>
        <color rgb="FF4D4D4D"/>
        <rFont val="Arial"/>
        <family val="2"/>
        <charset val="238"/>
      </rPr>
      <t>Reptiles</t>
    </r>
  </si>
  <si>
    <r>
      <t xml:space="preserve">Płazy
</t>
    </r>
    <r>
      <rPr>
        <sz val="9"/>
        <color rgb="FF4D4D4D"/>
        <rFont val="Arial"/>
        <family val="2"/>
        <charset val="238"/>
      </rPr>
      <t>Amphibians</t>
    </r>
  </si>
  <si>
    <r>
      <t xml:space="preserve">Ryby
</t>
    </r>
    <r>
      <rPr>
        <sz val="9"/>
        <color rgb="FF4D4D4D"/>
        <rFont val="Arial"/>
        <family val="2"/>
        <charset val="238"/>
      </rPr>
      <t>Fish</t>
    </r>
  </si>
  <si>
    <r>
      <t xml:space="preserve">Krągłouste
</t>
    </r>
    <r>
      <rPr>
        <sz val="9"/>
        <color rgb="FF4D4D4D"/>
        <rFont val="Arial"/>
        <family val="2"/>
        <charset val="238"/>
      </rPr>
      <t>Cyclostomes</t>
    </r>
  </si>
  <si>
    <r>
      <t xml:space="preserve">Według kategorii zagrożeń
</t>
    </r>
    <r>
      <rPr>
        <sz val="9"/>
        <color rgb="FF4D4D4D"/>
        <rFont val="Arial"/>
        <family val="2"/>
        <charset val="238"/>
      </rPr>
      <t>By threat category</t>
    </r>
  </si>
  <si>
    <r>
      <t xml:space="preserve">osobników
</t>
    </r>
    <r>
      <rPr>
        <sz val="9"/>
        <color rgb="FF4D4D4D"/>
        <rFont val="Arial"/>
        <family val="2"/>
        <charset val="238"/>
      </rPr>
      <t>individuals</t>
    </r>
  </si>
  <si>
    <r>
      <t xml:space="preserve">ogrodach zoolo-gicznych
</t>
    </r>
    <r>
      <rPr>
        <sz val="9"/>
        <color rgb="FF4D4D4D"/>
        <rFont val="Arial"/>
        <family val="2"/>
        <charset val="238"/>
      </rPr>
      <t>zoological gardens</t>
    </r>
  </si>
  <si>
    <r>
      <t xml:space="preserve">ośrodkach hodowli
</t>
    </r>
    <r>
      <rPr>
        <sz val="9"/>
        <color rgb="FF4D4D4D"/>
        <rFont val="Arial"/>
        <family val="2"/>
        <charset val="238"/>
      </rPr>
      <t>breeding  centres</t>
    </r>
  </si>
  <si>
    <r>
      <rPr>
        <sz val="9"/>
        <rFont val="Arial"/>
        <family val="2"/>
        <charset val="238"/>
      </rPr>
      <t>Kozica</t>
    </r>
    <r>
      <rPr>
        <i/>
        <sz val="9"/>
        <rFont val="Arial"/>
        <family val="2"/>
        <charset val="238"/>
      </rPr>
      <t xml:space="preserve">
(Rupicapra rupicapra) </t>
    </r>
    <r>
      <rPr>
        <sz val="9"/>
        <color rgb="FF4D4D4D"/>
        <rFont val="Arial"/>
        <family val="2"/>
        <charset val="238"/>
      </rPr>
      <t>Northern chamois</t>
    </r>
  </si>
  <si>
    <r>
      <rPr>
        <sz val="9"/>
        <rFont val="Arial"/>
        <family val="2"/>
        <charset val="238"/>
      </rPr>
      <t xml:space="preserve">Bóbr europejski </t>
    </r>
    <r>
      <rPr>
        <i/>
        <sz val="9"/>
        <rFont val="Arial"/>
        <family val="2"/>
        <charset val="238"/>
      </rPr>
      <t xml:space="preserve">
(Castor fiber) 
</t>
    </r>
    <r>
      <rPr>
        <sz val="9"/>
        <color rgb="FF4D4D4D"/>
        <rFont val="Arial"/>
        <family val="2"/>
        <charset val="238"/>
      </rPr>
      <t>Eurasian beaver</t>
    </r>
  </si>
  <si>
    <r>
      <rPr>
        <sz val="9"/>
        <rFont val="Arial"/>
        <family val="2"/>
        <charset val="238"/>
      </rPr>
      <t>Ryś</t>
    </r>
    <r>
      <rPr>
        <i/>
        <sz val="9"/>
        <rFont val="Arial"/>
        <family val="2"/>
        <charset val="238"/>
      </rPr>
      <t xml:space="preserve">
(Lynx lynx)
</t>
    </r>
    <r>
      <rPr>
        <sz val="9"/>
        <color rgb="FF4D4D4D"/>
        <rFont val="Arial"/>
        <family val="2"/>
        <charset val="238"/>
      </rPr>
      <t>Eurasian lynx</t>
    </r>
  </si>
  <si>
    <r>
      <rPr>
        <sz val="9"/>
        <rFont val="Arial"/>
        <family val="2"/>
        <charset val="238"/>
      </rPr>
      <t>Wilk</t>
    </r>
    <r>
      <rPr>
        <i/>
        <sz val="9"/>
        <rFont val="Arial"/>
        <family val="2"/>
        <charset val="238"/>
      </rPr>
      <t xml:space="preserve">
(Canis lupus)
</t>
    </r>
    <r>
      <rPr>
        <sz val="9"/>
        <color rgb="FF4D4D4D"/>
        <rFont val="Arial"/>
        <family val="2"/>
        <charset val="238"/>
      </rPr>
      <t>Gray wolf</t>
    </r>
  </si>
  <si>
    <r>
      <rPr>
        <sz val="9"/>
        <rFont val="Arial"/>
        <family val="2"/>
        <charset val="238"/>
      </rPr>
      <t>Głuszec</t>
    </r>
    <r>
      <rPr>
        <i/>
        <sz val="9"/>
        <rFont val="Arial"/>
        <family val="2"/>
        <charset val="238"/>
      </rPr>
      <t xml:space="preserve">
(Tetrao urogallus) </t>
    </r>
    <r>
      <rPr>
        <sz val="9"/>
        <color rgb="FF4D4D4D"/>
        <rFont val="Arial"/>
        <family val="2"/>
        <charset val="238"/>
      </rPr>
      <t>Western capercaillie</t>
    </r>
  </si>
  <si>
    <r>
      <rPr>
        <sz val="9"/>
        <rFont val="Arial"/>
        <family val="2"/>
        <charset val="238"/>
      </rPr>
      <t>Cietrzew</t>
    </r>
    <r>
      <rPr>
        <i/>
        <sz val="9"/>
        <rFont val="Arial"/>
        <family val="2"/>
        <charset val="238"/>
      </rPr>
      <t xml:space="preserve">
(Lyrurus tetrix) </t>
    </r>
    <r>
      <rPr>
        <sz val="9"/>
        <color rgb="FF4D4D4D"/>
        <rFont val="Arial"/>
        <family val="2"/>
        <charset val="238"/>
      </rPr>
      <t>Black grouse</t>
    </r>
  </si>
  <si>
    <r>
      <t xml:space="preserve">osobników   </t>
    </r>
    <r>
      <rPr>
        <sz val="9"/>
        <color rgb="FF4D4D4D"/>
        <rFont val="Arial"/>
        <family val="2"/>
        <charset val="238"/>
      </rPr>
      <t>individuals</t>
    </r>
  </si>
  <si>
    <r>
      <t xml:space="preserve">Liczba zgłoszonych szkód wyrządzonych przez 
</t>
    </r>
    <r>
      <rPr>
        <sz val="9"/>
        <color rgb="FF4D4D4D"/>
        <rFont val="Arial"/>
        <family val="2"/>
        <charset val="238"/>
      </rPr>
      <t xml:space="preserve">Number of damages caused by </t>
    </r>
  </si>
  <si>
    <r>
      <t xml:space="preserve">Wartość odszkodowań wypłaconych za szkody wyrządzone przez
</t>
    </r>
    <r>
      <rPr>
        <sz val="9"/>
        <color rgb="FF4D4D4D"/>
        <rFont val="Arial"/>
        <family val="2"/>
        <charset val="238"/>
      </rPr>
      <t>Compensations paid for damages caused by</t>
    </r>
  </si>
  <si>
    <r>
      <t>żubry
(</t>
    </r>
    <r>
      <rPr>
        <i/>
        <sz val="9"/>
        <rFont val="Arial"/>
        <family val="2"/>
        <charset val="238"/>
      </rPr>
      <t>Bison bonasus</t>
    </r>
    <r>
      <rPr>
        <sz val="9"/>
        <rFont val="Arial"/>
        <family val="2"/>
        <charset val="238"/>
      </rPr>
      <t xml:space="preserve">)
</t>
    </r>
    <r>
      <rPr>
        <sz val="9"/>
        <color rgb="FF4D4D4D"/>
        <rFont val="Arial"/>
        <family val="2"/>
        <charset val="238"/>
      </rPr>
      <t>European bisons</t>
    </r>
  </si>
  <si>
    <r>
      <t>rysie
(</t>
    </r>
    <r>
      <rPr>
        <i/>
        <sz val="9"/>
        <rFont val="Arial"/>
        <family val="2"/>
        <charset val="238"/>
      </rPr>
      <t>Lynx lynx</t>
    </r>
    <r>
      <rPr>
        <sz val="9"/>
        <rFont val="Arial"/>
        <family val="2"/>
        <charset val="238"/>
      </rPr>
      <t xml:space="preserve">)
</t>
    </r>
    <r>
      <rPr>
        <i/>
        <sz val="9"/>
        <rFont val="Arial"/>
        <family val="2"/>
        <charset val="238"/>
      </rPr>
      <t xml:space="preserve">Eurasian </t>
    </r>
    <r>
      <rPr>
        <sz val="9"/>
        <color rgb="FF4D4D4D"/>
        <rFont val="Arial"/>
        <family val="2"/>
        <charset val="238"/>
      </rPr>
      <t>lynxex</t>
    </r>
  </si>
  <si>
    <r>
      <t>wilki
(</t>
    </r>
    <r>
      <rPr>
        <i/>
        <sz val="9"/>
        <rFont val="Arial"/>
        <family val="2"/>
        <charset val="238"/>
      </rPr>
      <t>Canis lupus</t>
    </r>
    <r>
      <rPr>
        <sz val="9"/>
        <rFont val="Arial"/>
        <family val="2"/>
        <charset val="238"/>
      </rPr>
      <t xml:space="preserve">)
</t>
    </r>
    <r>
      <rPr>
        <sz val="9"/>
        <color rgb="FF4D4D4D"/>
        <rFont val="Arial"/>
        <family val="2"/>
        <charset val="238"/>
      </rPr>
      <t>Gray wolves</t>
    </r>
  </si>
  <si>
    <r>
      <t xml:space="preserve">
</t>
    </r>
    <r>
      <rPr>
        <sz val="9"/>
        <rFont val="Arial"/>
        <family val="2"/>
        <charset val="238"/>
      </rPr>
      <t>niedźwiedzie brunatne
(</t>
    </r>
    <r>
      <rPr>
        <i/>
        <sz val="9"/>
        <rFont val="Arial"/>
        <family val="2"/>
        <charset val="238"/>
      </rPr>
      <t>Ursus arctos</t>
    </r>
    <r>
      <rPr>
        <sz val="9"/>
        <rFont val="Arial"/>
        <family val="2"/>
        <charset val="238"/>
      </rPr>
      <t xml:space="preserve">) </t>
    </r>
    <r>
      <rPr>
        <sz val="9"/>
        <color rgb="FF4D4D4D"/>
        <rFont val="Arial"/>
        <family val="2"/>
        <charset val="238"/>
      </rPr>
      <t>Brown bears</t>
    </r>
  </si>
  <si>
    <r>
      <t>bobry europejskie
(</t>
    </r>
    <r>
      <rPr>
        <i/>
        <sz val="9"/>
        <rFont val="Arial"/>
        <family val="2"/>
        <charset val="238"/>
      </rPr>
      <t>Castor fiber</t>
    </r>
    <r>
      <rPr>
        <sz val="9"/>
        <rFont val="Arial"/>
        <family val="2"/>
        <charset val="238"/>
      </rPr>
      <t xml:space="preserve">) 
</t>
    </r>
    <r>
      <rPr>
        <sz val="9"/>
        <color rgb="FF4D4D4D"/>
        <rFont val="Arial"/>
        <family val="2"/>
        <charset val="238"/>
      </rPr>
      <t>Eurasian beavers</t>
    </r>
  </si>
  <si>
    <r>
      <t>rysie
(</t>
    </r>
    <r>
      <rPr>
        <i/>
        <sz val="9"/>
        <rFont val="Arial"/>
        <family val="2"/>
        <charset val="238"/>
      </rPr>
      <t>Lynx lynx</t>
    </r>
    <r>
      <rPr>
        <sz val="9"/>
        <rFont val="Arial"/>
        <family val="2"/>
        <charset val="238"/>
      </rPr>
      <t xml:space="preserve">)
</t>
    </r>
    <r>
      <rPr>
        <sz val="9"/>
        <color rgb="FF4D4D4D"/>
        <rFont val="Arial"/>
        <family val="2"/>
        <charset val="238"/>
      </rPr>
      <t>Eurasian lynxex</t>
    </r>
  </si>
  <si>
    <r>
      <t xml:space="preserve">w sztukach
</t>
    </r>
    <r>
      <rPr>
        <sz val="9"/>
        <color rgb="FF4D4D4D"/>
        <rFont val="Arial"/>
        <family val="2"/>
        <charset val="238"/>
      </rPr>
      <t>in units</t>
    </r>
  </si>
  <si>
    <r>
      <t xml:space="preserve">w tys. zł
</t>
    </r>
    <r>
      <rPr>
        <sz val="9"/>
        <color rgb="FF4D4D4D"/>
        <rFont val="Arial"/>
        <family val="2"/>
        <charset val="238"/>
      </rPr>
      <t>in thousand zl</t>
    </r>
  </si>
  <si>
    <r>
      <t>do badań</t>
    </r>
    <r>
      <rPr>
        <sz val="9"/>
        <color rgb="FF4D4D4D"/>
        <rFont val="Arial"/>
        <family val="2"/>
        <charset val="238"/>
      </rPr>
      <t xml:space="preserve"> for research</t>
    </r>
  </si>
  <si>
    <r>
      <t>do badań</t>
    </r>
    <r>
      <rPr>
        <sz val="9"/>
        <color rgb="FF4D4D4D"/>
        <rFont val="Arial"/>
        <family val="2"/>
        <charset val="238"/>
      </rPr>
      <t xml:space="preserve"> 
for research</t>
    </r>
  </si>
  <si>
    <r>
      <t xml:space="preserve">eutanazja </t>
    </r>
    <r>
      <rPr>
        <sz val="9"/>
        <color rgb="FF4D4D4D"/>
        <rFont val="Arial"/>
        <family val="2"/>
        <charset val="238"/>
      </rPr>
      <t>euthanasia</t>
    </r>
  </si>
  <si>
    <r>
      <t>szkody</t>
    </r>
    <r>
      <rPr>
        <sz val="9"/>
        <color rgb="FF4D4D4D"/>
        <rFont val="Arial"/>
        <family val="2"/>
        <charset val="238"/>
      </rPr>
      <t xml:space="preserve"> damages</t>
    </r>
  </si>
  <si>
    <r>
      <t xml:space="preserve">do edukacji </t>
    </r>
    <r>
      <rPr>
        <sz val="9"/>
        <color rgb="FF4D4D4D"/>
        <rFont val="Arial"/>
        <family val="2"/>
        <charset val="238"/>
      </rPr>
      <t>for education</t>
    </r>
  </si>
  <si>
    <r>
      <t xml:space="preserve">interes zdrowia  </t>
    </r>
    <r>
      <rPr>
        <sz val="9"/>
        <color rgb="FF4D4D4D"/>
        <rFont val="Arial"/>
        <family val="2"/>
        <charset val="238"/>
      </rPr>
      <t>health interest</t>
    </r>
    <r>
      <rPr>
        <sz val="9"/>
        <rFont val="Arial"/>
        <family val="2"/>
        <charset val="238"/>
      </rPr>
      <t xml:space="preserve">, 
bezpieczństwo powszechne </t>
    </r>
    <r>
      <rPr>
        <sz val="9"/>
        <color rgb="FF4D4D4D"/>
        <rFont val="Arial"/>
        <family val="2"/>
        <charset val="238"/>
      </rPr>
      <t>public safety</t>
    </r>
  </si>
  <si>
    <r>
      <t xml:space="preserve">bezpieczeństwo lotnicze </t>
    </r>
    <r>
      <rPr>
        <sz val="9"/>
        <color rgb="FF4D4D4D"/>
        <rFont val="Arial"/>
        <family val="2"/>
        <charset val="238"/>
      </rPr>
      <t>air safety</t>
    </r>
  </si>
  <si>
    <r>
      <t xml:space="preserve">do badań </t>
    </r>
    <r>
      <rPr>
        <sz val="9"/>
        <color rgb="FF4D4D4D"/>
        <rFont val="Arial"/>
        <family val="2"/>
        <charset val="238"/>
      </rPr>
      <t>for research</t>
    </r>
  </si>
  <si>
    <r>
      <t xml:space="preserve">szkody </t>
    </r>
    <r>
      <rPr>
        <sz val="9"/>
        <color rgb="FF4D4D4D"/>
        <rFont val="Arial"/>
        <family val="2"/>
        <charset val="238"/>
      </rPr>
      <t>damages,</t>
    </r>
    <r>
      <rPr>
        <sz val="9"/>
        <rFont val="Arial"/>
        <family val="2"/>
        <charset val="238"/>
      </rPr>
      <t xml:space="preserve"> 
bezpieczeństwo powszechne
</t>
    </r>
    <r>
      <rPr>
        <sz val="9"/>
        <color rgb="FF4D4D4D"/>
        <rFont val="Arial"/>
        <family val="2"/>
        <charset val="238"/>
      </rPr>
      <t>public safety</t>
    </r>
  </si>
  <si>
    <r>
      <t xml:space="preserve">bezpieczeństwo powszechne
</t>
    </r>
    <r>
      <rPr>
        <sz val="9"/>
        <color rgb="FF4D4D4D"/>
        <rFont val="Arial"/>
        <family val="2"/>
        <charset val="238"/>
      </rPr>
      <t>public safety</t>
    </r>
    <r>
      <rPr>
        <sz val="9"/>
        <rFont val="Arial"/>
        <family val="2"/>
        <charset val="238"/>
      </rPr>
      <t xml:space="preserve">, 
szkody </t>
    </r>
    <r>
      <rPr>
        <sz val="9"/>
        <color rgb="FF4D4D4D"/>
        <rFont val="Arial"/>
        <family val="2"/>
        <charset val="238"/>
      </rPr>
      <t>damages</t>
    </r>
    <r>
      <rPr>
        <sz val="9"/>
        <rFont val="Arial"/>
        <family val="2"/>
        <charset val="238"/>
      </rPr>
      <t xml:space="preserve">, 
eutanazja </t>
    </r>
    <r>
      <rPr>
        <sz val="9"/>
        <color rgb="FF4D4D4D"/>
        <rFont val="Arial"/>
        <family val="2"/>
        <charset val="238"/>
      </rPr>
      <t>eutanasia</t>
    </r>
    <r>
      <rPr>
        <sz val="9"/>
        <rFont val="Arial"/>
        <family val="2"/>
        <charset val="238"/>
      </rPr>
      <t xml:space="preserve">,
hybrydy </t>
    </r>
    <r>
      <rPr>
        <sz val="9"/>
        <color rgb="FF4D4D4D"/>
        <rFont val="Arial"/>
        <family val="2"/>
        <charset val="238"/>
      </rPr>
      <t>hybrid</t>
    </r>
  </si>
  <si>
    <r>
      <t xml:space="preserve">szkody </t>
    </r>
    <r>
      <rPr>
        <sz val="9"/>
        <color rgb="FF4D4D4D"/>
        <rFont val="Arial"/>
        <family val="2"/>
        <charset val="238"/>
      </rPr>
      <t>damages</t>
    </r>
  </si>
  <si>
    <r>
      <t xml:space="preserve">zdrowie </t>
    </r>
    <r>
      <rPr>
        <sz val="9"/>
        <color rgb="FF4D4D4D"/>
        <rFont val="Arial"/>
        <family val="2"/>
        <charset val="238"/>
      </rPr>
      <t>health</t>
    </r>
    <r>
      <rPr>
        <sz val="9"/>
        <rFont val="Arial"/>
        <family val="2"/>
        <charset val="238"/>
      </rPr>
      <t xml:space="preserve">, 
bezpieczeństwo powszechne 
</t>
    </r>
    <r>
      <rPr>
        <sz val="9"/>
        <color rgb="FF4D4D4D"/>
        <rFont val="Arial"/>
        <family val="2"/>
        <charset val="238"/>
      </rPr>
      <t>public safety</t>
    </r>
  </si>
  <si>
    <r>
      <t>bezpieczeństwo l</t>
    </r>
    <r>
      <rPr>
        <sz val="9"/>
        <color rgb="FF4D4D4D"/>
        <rFont val="Arial"/>
        <family val="2"/>
        <charset val="238"/>
      </rPr>
      <t>otnicze air safety</t>
    </r>
  </si>
  <si>
    <r>
      <t xml:space="preserve">bezpieczeństwo lotnicze </t>
    </r>
    <r>
      <rPr>
        <sz val="9"/>
        <color rgb="FF4D4D4D"/>
        <rFont val="Arial"/>
        <family val="2"/>
        <charset val="238"/>
      </rPr>
      <t>air safety,</t>
    </r>
    <r>
      <rPr>
        <sz val="9"/>
        <rFont val="Arial"/>
        <family val="2"/>
        <charset val="238"/>
      </rPr>
      <t xml:space="preserve"> szkody </t>
    </r>
    <r>
      <rPr>
        <sz val="9"/>
        <color rgb="FF4D4D4D"/>
        <rFont val="Arial"/>
        <family val="2"/>
        <charset val="238"/>
      </rPr>
      <t>damages</t>
    </r>
    <r>
      <rPr>
        <sz val="9"/>
        <rFont val="Arial"/>
        <family val="2"/>
        <charset val="238"/>
      </rPr>
      <t xml:space="preserve">, zdrowie </t>
    </r>
    <r>
      <rPr>
        <sz val="9"/>
        <color rgb="FF4D4D4D"/>
        <rFont val="Arial"/>
        <family val="2"/>
        <charset val="238"/>
      </rPr>
      <t>health</t>
    </r>
    <r>
      <rPr>
        <sz val="9"/>
        <rFont val="Arial"/>
        <family val="2"/>
        <charset val="238"/>
      </rPr>
      <t xml:space="preserve">, bezpieczeństwo powszechne </t>
    </r>
    <r>
      <rPr>
        <sz val="9"/>
        <color rgb="FF4D4D4D"/>
        <rFont val="Arial"/>
        <family val="2"/>
        <charset val="238"/>
      </rPr>
      <t>public safety</t>
    </r>
  </si>
  <si>
    <r>
      <t>do badań</t>
    </r>
    <r>
      <rPr>
        <sz val="9"/>
        <color rgb="FF4D4D4D"/>
        <rFont val="Arial"/>
        <family val="2"/>
        <charset val="238"/>
      </rPr>
      <t xml:space="preserve"> for research</t>
    </r>
    <r>
      <rPr>
        <sz val="9"/>
        <rFont val="Arial"/>
        <family val="2"/>
        <charset val="238"/>
      </rPr>
      <t xml:space="preserve">, bezpieczeństwo lotnicze </t>
    </r>
    <r>
      <rPr>
        <sz val="9"/>
        <color rgb="FF4D4D4D"/>
        <rFont val="Arial"/>
        <family val="2"/>
        <charset val="238"/>
      </rPr>
      <t>air safety</t>
    </r>
    <r>
      <rPr>
        <sz val="9"/>
        <rFont val="Arial"/>
        <family val="2"/>
        <charset val="238"/>
      </rPr>
      <t xml:space="preserve">, szkody </t>
    </r>
    <r>
      <rPr>
        <sz val="9"/>
        <color rgb="FF4D4D4D"/>
        <rFont val="Arial"/>
        <family val="2"/>
        <charset val="238"/>
      </rPr>
      <t>damages</t>
    </r>
    <r>
      <rPr>
        <sz val="9"/>
        <rFont val="Arial"/>
        <family val="2"/>
        <charset val="238"/>
      </rPr>
      <t xml:space="preserve">, eutanazja </t>
    </r>
    <r>
      <rPr>
        <sz val="9"/>
        <color rgb="FF4D4D4D"/>
        <rFont val="Arial"/>
        <family val="2"/>
        <charset val="238"/>
      </rPr>
      <t>euthanasia</t>
    </r>
  </si>
  <si>
    <t>Corvus monedula</t>
  </si>
  <si>
    <t>Phylloscopus trochilus</t>
  </si>
  <si>
    <t>Buteo buteo</t>
  </si>
  <si>
    <t>Falco tinnunculus</t>
  </si>
  <si>
    <t>Erithacus rubecula</t>
  </si>
  <si>
    <t xml:space="preserve">   Sturnus vulgaris</t>
  </si>
  <si>
    <t>Chroicocephalus ridibundus</t>
  </si>
  <si>
    <t>Egretta alba</t>
  </si>
  <si>
    <t>Parus major</t>
  </si>
  <si>
    <t>Sylvia borin</t>
  </si>
  <si>
    <r>
      <t xml:space="preserve">Liczba wydanych zezwoleń
</t>
    </r>
    <r>
      <rPr>
        <sz val="9"/>
        <color rgb="FF4D4D4D"/>
        <rFont val="Arial"/>
        <family val="2"/>
        <charset val="238"/>
      </rPr>
      <t>The number of permission granted</t>
    </r>
  </si>
  <si>
    <r>
      <t xml:space="preserve">Liczba osobników w sztukach
</t>
    </r>
    <r>
      <rPr>
        <sz val="9"/>
        <color rgb="FF4D4D4D"/>
        <rFont val="Arial"/>
        <family val="2"/>
        <charset val="238"/>
      </rPr>
      <t>The number of specimens</t>
    </r>
  </si>
  <si>
    <r>
      <t xml:space="preserve">Przyczyna redukcji
</t>
    </r>
    <r>
      <rPr>
        <sz val="9"/>
        <color rgb="FF4D4D4D"/>
        <rFont val="Arial"/>
        <family val="2"/>
        <charset val="238"/>
      </rPr>
      <t>The reason for reduction</t>
    </r>
  </si>
  <si>
    <r>
      <t>WYSZCZEGÓLNIENIE</t>
    </r>
    <r>
      <rPr>
        <i/>
        <sz val="9"/>
        <rFont val="Arial"/>
        <family val="2"/>
        <charset val="238"/>
      </rPr>
      <t xml:space="preserve">
</t>
    </r>
    <r>
      <rPr>
        <sz val="9"/>
        <color rgb="FF4D4D4D"/>
        <rFont val="Arial"/>
        <family val="2"/>
        <charset val="238"/>
      </rPr>
      <t>SPECIFICATION</t>
    </r>
  </si>
  <si>
    <t xml:space="preserve"> GREEN AREAS IN CITIES AND VILLAGES BY VOIVODSHIPS</t>
  </si>
  <si>
    <r>
      <t xml:space="preserve">Parki spacerowo-wypoczynkowe
</t>
    </r>
    <r>
      <rPr>
        <sz val="9"/>
        <color rgb="FF4D4D4D"/>
        <rFont val="Arial"/>
        <family val="2"/>
        <charset val="238"/>
      </rPr>
      <t>Strolling-recreational parks</t>
    </r>
  </si>
  <si>
    <r>
      <t xml:space="preserve">Zieleńce
</t>
    </r>
    <r>
      <rPr>
        <sz val="9"/>
        <color rgb="FF4D4D4D"/>
        <rFont val="Arial"/>
        <family val="2"/>
        <charset val="238"/>
      </rPr>
      <t>Lawns</t>
    </r>
  </si>
  <si>
    <r>
      <t xml:space="preserve">powierzchnia
</t>
    </r>
    <r>
      <rPr>
        <sz val="9"/>
        <color rgb="FF4D4D4D"/>
        <rFont val="Arial"/>
        <family val="2"/>
        <charset val="238"/>
      </rPr>
      <t>area</t>
    </r>
  </si>
  <si>
    <r>
      <t xml:space="preserve">przeciętna powierzchnia 1 obiektu
</t>
    </r>
    <r>
      <rPr>
        <sz val="9"/>
        <color rgb="FF4D4D4D"/>
        <rFont val="Arial"/>
        <family val="2"/>
        <charset val="238"/>
      </rPr>
      <t>average area of 1 facility</t>
    </r>
  </si>
  <si>
    <r>
      <t xml:space="preserve">Zieleń   uliczna
</t>
    </r>
    <r>
      <rPr>
        <sz val="9"/>
        <color rgb="FF4D4D4D"/>
        <rFont val="Arial"/>
        <family val="2"/>
        <charset val="238"/>
      </rPr>
      <t>Street greenery</t>
    </r>
  </si>
  <si>
    <r>
      <t xml:space="preserve">Tereny zieleni  osiedlowej
</t>
    </r>
    <r>
      <rPr>
        <sz val="9"/>
        <color rgb="FF4D4D4D"/>
        <rFont val="Arial"/>
        <family val="2"/>
        <charset val="238"/>
      </rPr>
      <t>Green areas of the housing estate</t>
    </r>
  </si>
  <si>
    <r>
      <t xml:space="preserve">Powierzchnia parków, zieleńców i terenów zieleni osiedlowej
</t>
    </r>
    <r>
      <rPr>
        <sz val="9"/>
        <color rgb="FF4D4D4D"/>
        <rFont val="Arial"/>
        <family val="2"/>
        <charset val="238"/>
      </rPr>
      <t>The area of parks, lawns and green areas of the housing estate</t>
    </r>
  </si>
  <si>
    <r>
      <t>w hektarach</t>
    </r>
    <r>
      <rPr>
        <i/>
        <sz val="9"/>
        <rFont val="Arial"/>
        <family val="2"/>
        <charset val="238"/>
      </rPr>
      <t xml:space="preserve">
</t>
    </r>
    <r>
      <rPr>
        <sz val="9"/>
        <color rgb="FF4D4D4D"/>
        <rFont val="Arial"/>
        <family val="2"/>
        <charset val="238"/>
      </rPr>
      <t>in hectares</t>
    </r>
  </si>
  <si>
    <r>
      <t xml:space="preserve">Żywopłoty w tysiącach metrów bieżących
</t>
    </r>
    <r>
      <rPr>
        <sz val="9"/>
        <color rgb="FF4D4D4D"/>
        <rFont val="Arial"/>
        <family val="2"/>
        <charset val="238"/>
      </rPr>
      <t>Hedges in thousand current metres</t>
    </r>
  </si>
  <si>
    <r>
      <t xml:space="preserve">drzew
</t>
    </r>
    <r>
      <rPr>
        <sz val="9"/>
        <color rgb="FF4D4D4D"/>
        <rFont val="Arial"/>
        <family val="2"/>
        <charset val="238"/>
      </rPr>
      <t>trees</t>
    </r>
  </si>
  <si>
    <r>
      <t xml:space="preserve">krzewów
</t>
    </r>
    <r>
      <rPr>
        <sz val="9"/>
        <color rgb="FF4D4D4D"/>
        <rFont val="Arial"/>
        <family val="2"/>
        <charset val="238"/>
      </rPr>
      <t>bushes</t>
    </r>
  </si>
  <si>
    <r>
      <t xml:space="preserve">w tysiącach sztuk
</t>
    </r>
    <r>
      <rPr>
        <sz val="9"/>
        <color rgb="FF4D4D4D"/>
        <rFont val="Arial"/>
        <family val="2"/>
        <charset val="238"/>
      </rPr>
      <t>in thousand pieces</t>
    </r>
  </si>
  <si>
    <r>
      <t xml:space="preserve">Lasy gminne (mienie komunalne) w ha
</t>
    </r>
    <r>
      <rPr>
        <sz val="9"/>
        <color rgb="FF4D4D4D"/>
        <rFont val="Arial"/>
        <family val="2"/>
        <charset val="238"/>
      </rPr>
      <t>Gmina forests (municipal property) in ha</t>
    </r>
  </si>
  <si>
    <r>
      <t xml:space="preserve">Nasadzenia
</t>
    </r>
    <r>
      <rPr>
        <sz val="9"/>
        <color rgb="FF4D4D4D"/>
        <rFont val="Arial"/>
        <family val="2"/>
        <charset val="238"/>
      </rPr>
      <t>Plantations</t>
    </r>
  </si>
  <si>
    <r>
      <t xml:space="preserve">Ubytki
</t>
    </r>
    <r>
      <rPr>
        <sz val="9"/>
        <color rgb="FF4D4D4D"/>
        <rFont val="Arial"/>
        <family val="2"/>
        <charset val="238"/>
      </rPr>
      <t>Losses</t>
    </r>
  </si>
  <si>
    <r>
      <t xml:space="preserve">Powierzchnia gruntów leśnych w tys. ha
</t>
    </r>
    <r>
      <rPr>
        <sz val="9"/>
        <color rgb="FF4D4D4D"/>
        <rFont val="Arial"/>
        <family val="2"/>
        <charset val="238"/>
      </rPr>
      <t>Forest land in thousand ha</t>
    </r>
  </si>
  <si>
    <r>
      <t xml:space="preserve">Lesistość
</t>
    </r>
    <r>
      <rPr>
        <sz val="9"/>
        <color rgb="FF4D4D4D"/>
        <rFont val="Arial"/>
        <family val="2"/>
        <charset val="238"/>
      </rPr>
      <t>Forest cover</t>
    </r>
  </si>
  <si>
    <r>
      <t xml:space="preserve">lasy          </t>
    </r>
    <r>
      <rPr>
        <i/>
        <sz val="9"/>
        <rFont val="Arial"/>
        <family val="2"/>
        <charset val="238"/>
      </rPr>
      <t xml:space="preserve">  </t>
    </r>
    <r>
      <rPr>
        <sz val="9"/>
        <color rgb="FF4D4D4D"/>
        <rFont val="Arial"/>
        <family val="2"/>
        <charset val="238"/>
      </rPr>
      <t xml:space="preserve">forests </t>
    </r>
  </si>
  <si>
    <r>
      <t xml:space="preserve">lasy publiczne
</t>
    </r>
    <r>
      <rPr>
        <sz val="9"/>
        <color rgb="FF4D4D4D"/>
        <rFont val="Arial"/>
        <family val="2"/>
        <charset val="238"/>
      </rPr>
      <t>public forests</t>
    </r>
  </si>
  <si>
    <r>
      <t xml:space="preserve">w tym   </t>
    </r>
    <r>
      <rPr>
        <i/>
        <sz val="9"/>
        <rFont val="Arial"/>
        <family val="2"/>
        <charset val="238"/>
      </rPr>
      <t xml:space="preserve"> </t>
    </r>
    <r>
      <rPr>
        <sz val="9"/>
        <color rgb="FF4D4D4D"/>
        <rFont val="Arial"/>
        <family val="2"/>
        <charset val="238"/>
      </rPr>
      <t>of which</t>
    </r>
  </si>
  <si>
    <r>
      <t>własność Skarbu Państwa</t>
    </r>
    <r>
      <rPr>
        <i/>
        <sz val="9"/>
        <rFont val="Arial"/>
        <family val="2"/>
        <charset val="238"/>
      </rPr>
      <t xml:space="preserve">
</t>
    </r>
    <r>
      <rPr>
        <sz val="9"/>
        <color rgb="FF4D4D4D"/>
        <rFont val="Arial"/>
        <family val="2"/>
        <charset val="238"/>
      </rPr>
      <t>owned of the State Treasury</t>
    </r>
  </si>
  <si>
    <r>
      <t>WOJEWÓDZTWA</t>
    </r>
    <r>
      <rPr>
        <i/>
        <sz val="9"/>
        <rFont val="Arial"/>
        <family val="2"/>
        <charset val="238"/>
      </rPr>
      <t xml:space="preserve">
</t>
    </r>
    <r>
      <rPr>
        <sz val="9"/>
        <color rgb="FF4D4D4D"/>
        <rFont val="Arial"/>
        <family val="2"/>
        <charset val="238"/>
      </rPr>
      <t>VOIVODSHIPS</t>
    </r>
  </si>
  <si>
    <r>
      <t xml:space="preserve">ogółem
</t>
    </r>
    <r>
      <rPr>
        <sz val="9"/>
        <color rgb="FF4D4D4D"/>
        <rFont val="Arial"/>
        <family val="2"/>
        <charset val="238"/>
      </rPr>
      <t>grand total</t>
    </r>
  </si>
  <si>
    <r>
      <t xml:space="preserve">w tym w zarządzie
</t>
    </r>
    <r>
      <rPr>
        <sz val="9"/>
        <color rgb="FF4D4D4D"/>
        <rFont val="Arial"/>
        <family val="2"/>
        <charset val="238"/>
      </rPr>
      <t>of which managed by</t>
    </r>
  </si>
  <si>
    <r>
      <t xml:space="preserve">Lasów Państw-owych
</t>
    </r>
    <r>
      <rPr>
        <sz val="9"/>
        <color rgb="FF4D4D4D"/>
        <rFont val="Arial"/>
        <family val="2"/>
        <charset val="238"/>
      </rPr>
      <t>the State Forests</t>
    </r>
  </si>
  <si>
    <r>
      <t xml:space="preserve">parków narodo-wych
</t>
    </r>
    <r>
      <rPr>
        <sz val="9"/>
        <color rgb="FF4D4D4D"/>
        <rFont val="Arial"/>
        <family val="2"/>
        <charset val="238"/>
      </rPr>
      <t>national parks</t>
    </r>
  </si>
  <si>
    <r>
      <t>własność gmin</t>
    </r>
    <r>
      <rPr>
        <i/>
        <sz val="9"/>
        <rFont val="Arial"/>
        <family val="2"/>
        <charset val="238"/>
      </rPr>
      <t xml:space="preserve">
</t>
    </r>
    <r>
      <rPr>
        <sz val="9"/>
        <color rgb="FF4D4D4D"/>
        <rFont val="Arial"/>
        <family val="2"/>
        <charset val="238"/>
      </rPr>
      <t>gmina owned</t>
    </r>
  </si>
  <si>
    <r>
      <t xml:space="preserve">lasy pry-watne
</t>
    </r>
    <r>
      <rPr>
        <sz val="9"/>
        <color rgb="FF4D4D4D"/>
        <rFont val="Arial"/>
        <family val="2"/>
        <charset val="238"/>
      </rPr>
      <t>private forests</t>
    </r>
  </si>
  <si>
    <r>
      <t>grunty związane z  gospo-darką leśną</t>
    </r>
    <r>
      <rPr>
        <i/>
        <sz val="9"/>
        <rFont val="Arial"/>
        <family val="2"/>
        <charset val="238"/>
      </rPr>
      <t xml:space="preserve">
</t>
    </r>
    <r>
      <rPr>
        <sz val="9"/>
        <color rgb="FF4D4D4D"/>
        <rFont val="Arial"/>
        <family val="2"/>
        <charset val="238"/>
      </rPr>
      <t>land connected with silvi-culture</t>
    </r>
  </si>
  <si>
    <r>
      <t xml:space="preserve">lokata
</t>
    </r>
    <r>
      <rPr>
        <sz val="9"/>
        <color rgb="FF4D4D4D"/>
        <rFont val="Arial"/>
        <family val="2"/>
        <charset val="238"/>
      </rPr>
      <t>position</t>
    </r>
  </si>
  <si>
    <r>
      <t xml:space="preserve">Typy  siedliskowe lasu                                                                                                                                                                                                      </t>
    </r>
    <r>
      <rPr>
        <sz val="9"/>
        <color rgb="FF4D4D4D"/>
        <rFont val="Arial"/>
        <family val="2"/>
        <charset val="238"/>
      </rPr>
      <t>Forest habitat types</t>
    </r>
  </si>
  <si>
    <r>
      <t xml:space="preserve">siedliska          </t>
    </r>
    <r>
      <rPr>
        <sz val="9"/>
        <color rgb="FF4D4D4D"/>
        <rFont val="Arial"/>
        <family val="2"/>
        <charset val="238"/>
      </rPr>
      <t>habitat</t>
    </r>
  </si>
  <si>
    <r>
      <t xml:space="preserve"> nizinne </t>
    </r>
    <r>
      <rPr>
        <sz val="9"/>
        <color rgb="FF4D4D4D"/>
        <rFont val="Arial"/>
        <family val="2"/>
        <charset val="238"/>
      </rPr>
      <t xml:space="preserve">  lowland</t>
    </r>
  </si>
  <si>
    <r>
      <t xml:space="preserve"> wyżynne  </t>
    </r>
    <r>
      <rPr>
        <sz val="9"/>
        <color rgb="FF4D4D4D"/>
        <rFont val="Arial"/>
        <family val="2"/>
        <charset val="238"/>
      </rPr>
      <t xml:space="preserve"> upland</t>
    </r>
  </si>
  <si>
    <r>
      <t xml:space="preserve"> górskie  </t>
    </r>
    <r>
      <rPr>
        <sz val="9"/>
        <color rgb="FF4D4D4D"/>
        <rFont val="Arial"/>
        <family val="2"/>
        <charset val="238"/>
      </rPr>
      <t xml:space="preserve"> mountain</t>
    </r>
  </si>
  <si>
    <r>
      <t xml:space="preserve">WYSZCZEGÓLNIENIE                                              </t>
    </r>
    <r>
      <rPr>
        <sz val="9"/>
        <color rgb="FF4D4D4D"/>
        <rFont val="Arial"/>
        <family val="2"/>
        <charset val="238"/>
      </rPr>
      <t>SPECIFICATION</t>
    </r>
  </si>
  <si>
    <r>
      <t xml:space="preserve">Ogó-łem </t>
    </r>
    <r>
      <rPr>
        <sz val="9"/>
        <color rgb="FF4D4D4D"/>
        <rFont val="Arial"/>
        <family val="2"/>
        <charset val="238"/>
      </rPr>
      <t>Total</t>
    </r>
  </si>
  <si>
    <r>
      <t xml:space="preserve">bory mieszane    </t>
    </r>
    <r>
      <rPr>
        <sz val="9"/>
        <color rgb="FF4D4D4D"/>
        <rFont val="Arial"/>
        <family val="2"/>
        <charset val="238"/>
      </rPr>
      <t>coniferous forests mixed</t>
    </r>
  </si>
  <si>
    <r>
      <t xml:space="preserve">lasy mieszane </t>
    </r>
    <r>
      <rPr>
        <sz val="9"/>
        <color rgb="FF4D4D4D"/>
        <rFont val="Arial"/>
        <family val="2"/>
        <charset val="238"/>
      </rPr>
      <t>mixed forests</t>
    </r>
  </si>
  <si>
    <r>
      <t xml:space="preserve">lasy
</t>
    </r>
    <r>
      <rPr>
        <sz val="9"/>
        <color rgb="FF4D4D4D"/>
        <rFont val="Arial"/>
        <family val="2"/>
        <charset val="238"/>
      </rPr>
      <t>forest</t>
    </r>
  </si>
  <si>
    <r>
      <t xml:space="preserve">bory mieszane
</t>
    </r>
    <r>
      <rPr>
        <sz val="9"/>
        <color rgb="FF4D4D4D"/>
        <rFont val="Arial"/>
        <family val="2"/>
        <charset val="238"/>
      </rPr>
      <t>coni- ferous forests mixed</t>
    </r>
  </si>
  <si>
    <r>
      <t xml:space="preserve">lasy mieszane
</t>
    </r>
    <r>
      <rPr>
        <sz val="9"/>
        <color rgb="FF4D4D4D"/>
        <rFont val="Arial"/>
        <family val="2"/>
        <charset val="238"/>
      </rPr>
      <t>mixed forests</t>
    </r>
  </si>
  <si>
    <r>
      <t xml:space="preserve">bory mieszane
</t>
    </r>
    <r>
      <rPr>
        <sz val="9"/>
        <color rgb="FF4D4D4D"/>
        <rFont val="Arial"/>
        <family val="2"/>
        <charset val="238"/>
      </rPr>
      <t>coni-ferous forests mixed</t>
    </r>
  </si>
  <si>
    <r>
      <t xml:space="preserve">bory
</t>
    </r>
    <r>
      <rPr>
        <sz val="9"/>
        <color rgb="FF4D4D4D"/>
        <rFont val="Arial"/>
        <family val="2"/>
        <charset val="238"/>
      </rPr>
      <t>coniferous forests</t>
    </r>
  </si>
  <si>
    <r>
      <t>sosna (</t>
    </r>
    <r>
      <rPr>
        <i/>
        <sz val="9"/>
        <rFont val="Arial"/>
        <family val="2"/>
        <charset val="238"/>
      </rPr>
      <t>Pinus sylvestris</t>
    </r>
    <r>
      <rPr>
        <sz val="9"/>
        <rFont val="Arial"/>
        <family val="2"/>
        <charset val="238"/>
      </rPr>
      <t xml:space="preserve">)  </t>
    </r>
    <r>
      <rPr>
        <sz val="9"/>
        <color rgb="FF4D4D4D"/>
        <rFont val="Arial"/>
        <family val="2"/>
        <charset val="238"/>
      </rPr>
      <t xml:space="preserve">pine </t>
    </r>
    <r>
      <rPr>
        <i/>
        <sz val="9"/>
        <rFont val="Arial"/>
        <family val="2"/>
        <charset val="238"/>
      </rPr>
      <t xml:space="preserve"> </t>
    </r>
  </si>
  <si>
    <r>
      <t>świerk (</t>
    </r>
    <r>
      <rPr>
        <i/>
        <sz val="9"/>
        <rFont val="Arial"/>
        <family val="2"/>
        <charset val="238"/>
      </rPr>
      <t>Picea abies</t>
    </r>
    <r>
      <rPr>
        <sz val="9"/>
        <rFont val="Arial"/>
        <family val="2"/>
        <charset val="238"/>
      </rPr>
      <t xml:space="preserve">) </t>
    </r>
    <r>
      <rPr>
        <sz val="9"/>
        <color rgb="FF4D4D4D"/>
        <rFont val="Arial"/>
        <family val="2"/>
        <charset val="238"/>
      </rPr>
      <t>spruce</t>
    </r>
  </si>
  <si>
    <r>
      <t>jodła
(</t>
    </r>
    <r>
      <rPr>
        <i/>
        <sz val="9"/>
        <rFont val="Arial"/>
        <family val="2"/>
        <charset val="238"/>
      </rPr>
      <t>Abies alba</t>
    </r>
    <r>
      <rPr>
        <sz val="9"/>
        <rFont val="Arial"/>
        <family val="2"/>
        <charset val="238"/>
      </rPr>
      <t xml:space="preserve">)       </t>
    </r>
    <r>
      <rPr>
        <sz val="9"/>
        <color rgb="FF4D4D4D"/>
        <rFont val="Arial"/>
        <family val="2"/>
        <charset val="238"/>
      </rPr>
      <t xml:space="preserve">fir </t>
    </r>
  </si>
  <si>
    <r>
      <t>buk (</t>
    </r>
    <r>
      <rPr>
        <i/>
        <sz val="9"/>
        <rFont val="Arial"/>
        <family val="2"/>
        <charset val="238"/>
      </rPr>
      <t>Fagus sylvatica</t>
    </r>
    <r>
      <rPr>
        <sz val="9"/>
        <rFont val="Arial"/>
        <family val="2"/>
        <charset val="238"/>
      </rPr>
      <t xml:space="preserve">)           </t>
    </r>
    <r>
      <rPr>
        <sz val="9"/>
        <color rgb="FF4D4D4D"/>
        <rFont val="Arial"/>
        <family val="2"/>
        <charset val="238"/>
      </rPr>
      <t>beech</t>
    </r>
  </si>
  <si>
    <r>
      <t>dąb (</t>
    </r>
    <r>
      <rPr>
        <i/>
        <sz val="9"/>
        <rFont val="Arial"/>
        <family val="2"/>
        <charset val="238"/>
      </rPr>
      <t>Quercus</t>
    </r>
    <r>
      <rPr>
        <sz val="9"/>
        <rFont val="Arial"/>
        <family val="2"/>
        <charset val="238"/>
      </rPr>
      <t xml:space="preserve"> sp.)                          </t>
    </r>
    <r>
      <rPr>
        <sz val="9"/>
        <color rgb="FF4D4D4D"/>
        <rFont val="Arial"/>
        <family val="2"/>
        <charset val="238"/>
      </rPr>
      <t>oak</t>
    </r>
  </si>
  <si>
    <r>
      <t>grab (</t>
    </r>
    <r>
      <rPr>
        <i/>
        <sz val="9"/>
        <rFont val="Arial"/>
        <family val="2"/>
        <charset val="238"/>
      </rPr>
      <t>Carpinus betulus</t>
    </r>
    <r>
      <rPr>
        <sz val="9"/>
        <rFont val="Arial"/>
        <family val="2"/>
        <charset val="238"/>
      </rPr>
      <t xml:space="preserve">) </t>
    </r>
    <r>
      <rPr>
        <sz val="9"/>
        <color rgb="FF4D4D4D"/>
        <rFont val="Arial"/>
        <family val="2"/>
        <charset val="238"/>
      </rPr>
      <t>hornbeam</t>
    </r>
  </si>
  <si>
    <r>
      <t>brzoza (</t>
    </r>
    <r>
      <rPr>
        <i/>
        <sz val="9"/>
        <rFont val="Arial"/>
        <family val="2"/>
        <charset val="238"/>
      </rPr>
      <t>Betula pendula</t>
    </r>
    <r>
      <rPr>
        <sz val="9"/>
        <rFont val="Arial"/>
        <family val="2"/>
        <charset val="238"/>
      </rPr>
      <t xml:space="preserve">) </t>
    </r>
    <r>
      <rPr>
        <sz val="9"/>
        <color rgb="FF4D4D4D"/>
        <rFont val="Arial"/>
        <family val="2"/>
        <charset val="238"/>
      </rPr>
      <t>birch</t>
    </r>
  </si>
  <si>
    <r>
      <t>olsza  (</t>
    </r>
    <r>
      <rPr>
        <i/>
        <sz val="9"/>
        <rFont val="Arial"/>
        <family val="2"/>
        <charset val="238"/>
      </rPr>
      <t>Alnus glutinosa</t>
    </r>
    <r>
      <rPr>
        <sz val="9"/>
        <rFont val="Arial"/>
        <family val="2"/>
        <charset val="238"/>
      </rPr>
      <t xml:space="preserve">) </t>
    </r>
    <r>
      <rPr>
        <sz val="9"/>
        <color rgb="FF4D4D4D"/>
        <rFont val="Arial"/>
        <family val="2"/>
        <charset val="238"/>
      </rPr>
      <t>alder</t>
    </r>
  </si>
  <si>
    <r>
      <t>osika (</t>
    </r>
    <r>
      <rPr>
        <i/>
        <sz val="9"/>
        <rFont val="Arial"/>
        <family val="2"/>
        <charset val="238"/>
      </rPr>
      <t>Populus tremula</t>
    </r>
    <r>
      <rPr>
        <sz val="9"/>
        <rFont val="Arial"/>
        <family val="2"/>
        <charset val="238"/>
      </rPr>
      <t xml:space="preserve">)    </t>
    </r>
    <r>
      <rPr>
        <sz val="9"/>
        <color rgb="FF4D4D4D"/>
        <rFont val="Arial"/>
        <family val="2"/>
        <charset val="238"/>
      </rPr>
      <t xml:space="preserve">aspen </t>
    </r>
  </si>
  <si>
    <r>
      <t xml:space="preserve">Lasy    </t>
    </r>
    <r>
      <rPr>
        <sz val="9"/>
        <color rgb="FF4D4D4D"/>
        <rFont val="Arial"/>
        <family val="2"/>
        <charset val="238"/>
      </rPr>
      <t xml:space="preserve"> Forests</t>
    </r>
  </si>
  <si>
    <r>
      <t xml:space="preserve">Grunty zalesione     </t>
    </r>
    <r>
      <rPr>
        <sz val="9"/>
        <color rgb="FF4D4D4D"/>
        <rFont val="Arial"/>
        <family val="2"/>
        <charset val="238"/>
      </rPr>
      <t>Wooded land</t>
    </r>
  </si>
  <si>
    <r>
      <t xml:space="preserve">Skarbu Państwa
</t>
    </r>
    <r>
      <rPr>
        <sz val="9"/>
        <color rgb="FF4D4D4D"/>
        <rFont val="Arial"/>
        <family val="2"/>
        <charset val="238"/>
      </rPr>
      <t>of  the State Treasury</t>
    </r>
  </si>
  <si>
    <r>
      <t xml:space="preserve">niestanowiące własności Skarbu Państwa
</t>
    </r>
    <r>
      <rPr>
        <sz val="9"/>
        <color rgb="FF4D4D4D"/>
        <rFont val="Arial"/>
        <family val="2"/>
        <charset val="238"/>
      </rPr>
      <t>not owned by  the State Treasury</t>
    </r>
  </si>
  <si>
    <r>
      <t xml:space="preserve">przeciętnie w roku
</t>
    </r>
    <r>
      <rPr>
        <sz val="9"/>
        <color rgb="FF4D4D4D"/>
        <rFont val="Arial"/>
        <family val="2"/>
        <charset val="238"/>
      </rPr>
      <t>annual average</t>
    </r>
  </si>
  <si>
    <r>
      <t xml:space="preserve">maksymalnie w roku
</t>
    </r>
    <r>
      <rPr>
        <sz val="9"/>
        <color rgb="FF4D4D4D"/>
        <rFont val="Arial"/>
        <family val="2"/>
        <charset val="238"/>
      </rPr>
      <t>annual maximum</t>
    </r>
  </si>
  <si>
    <r>
      <t xml:space="preserve">w tys. hektarów    </t>
    </r>
    <r>
      <rPr>
        <sz val="9"/>
        <color rgb="FF4D4D4D"/>
        <rFont val="Arial"/>
        <family val="2"/>
        <charset val="238"/>
      </rPr>
      <t xml:space="preserve"> in thous. hectares</t>
    </r>
  </si>
  <si>
    <t>Ź r ó d ł o: opracowanie Ministerstwa Ochrony Środowiska, Zasobów Naturalnych i Leśnictwa „Krajowy Program Zwiększania Lesistości” – Warszawa, lipiec 1995 r. oraz dane GUS dla lat 1991–2018.</t>
  </si>
  <si>
    <t>S o u r c e: “National programme for increasing forest cover”prepared by the Ministry of Environmental Protection, Natural Resources and Forestry -  Warszawa, July 1995, and data of the CSO for the years 1991-2018.</t>
  </si>
  <si>
    <t xml:space="preserve">1945–2018 </t>
  </si>
  <si>
    <t xml:space="preserve">1991–1994 </t>
  </si>
  <si>
    <r>
      <t xml:space="preserve">Lasy publiczne
</t>
    </r>
    <r>
      <rPr>
        <sz val="9"/>
        <color rgb="FF4D4D4D"/>
        <rFont val="Arial"/>
        <family val="2"/>
        <charset val="238"/>
      </rPr>
      <t>Public forests</t>
    </r>
  </si>
  <si>
    <r>
      <t xml:space="preserve">w tym      </t>
    </r>
    <r>
      <rPr>
        <sz val="9"/>
        <color rgb="FF4D4D4D"/>
        <rFont val="Arial"/>
        <family val="2"/>
        <charset val="238"/>
      </rPr>
      <t>of which</t>
    </r>
  </si>
  <si>
    <r>
      <t xml:space="preserve">Ogółem
</t>
    </r>
    <r>
      <rPr>
        <sz val="9"/>
        <color rgb="FF4D4D4D"/>
        <rFont val="Arial"/>
        <family val="2"/>
        <charset val="238"/>
      </rPr>
      <t>Grand total</t>
    </r>
  </si>
  <si>
    <r>
      <t xml:space="preserve">Lasów Państwowych
</t>
    </r>
    <r>
      <rPr>
        <sz val="9"/>
        <color rgb="FF4D4D4D"/>
        <rFont val="Arial"/>
        <family val="2"/>
        <charset val="238"/>
      </rPr>
      <t>State Forests</t>
    </r>
  </si>
  <si>
    <r>
      <t xml:space="preserve">parków narodowych
</t>
    </r>
    <r>
      <rPr>
        <sz val="9"/>
        <color rgb="FF4D4D4D"/>
        <rFont val="Arial"/>
        <family val="2"/>
        <charset val="238"/>
      </rPr>
      <t>national parks</t>
    </r>
  </si>
  <si>
    <r>
      <t xml:space="preserve">własność gmin
</t>
    </r>
    <r>
      <rPr>
        <sz val="9"/>
        <color rgb="FF4D4D4D"/>
        <rFont val="Arial"/>
        <family val="2"/>
        <charset val="238"/>
      </rPr>
      <t>owned by gminas</t>
    </r>
  </si>
  <si>
    <r>
      <t xml:space="preserve">Lasy prywatne
</t>
    </r>
    <r>
      <rPr>
        <sz val="9"/>
        <color rgb="FF4D4D4D"/>
        <rFont val="Arial"/>
        <family val="2"/>
        <charset val="238"/>
      </rPr>
      <t>Private forests</t>
    </r>
  </si>
  <si>
    <r>
      <t xml:space="preserve">Sadzenie              </t>
    </r>
    <r>
      <rPr>
        <sz val="9"/>
        <color rgb="FF4D4D4D"/>
        <rFont val="Arial"/>
        <family val="2"/>
        <charset val="238"/>
      </rPr>
      <t xml:space="preserve">    Plantings</t>
    </r>
  </si>
  <si>
    <r>
      <t xml:space="preserve">ogółem
</t>
    </r>
    <r>
      <rPr>
        <sz val="9"/>
        <color rgb="FF4D4D4D"/>
        <rFont val="Arial"/>
        <family val="2"/>
        <charset val="238"/>
      </rPr>
      <t xml:space="preserve">total </t>
    </r>
  </si>
  <si>
    <r>
      <t xml:space="preserve">w tym na gruntach     </t>
    </r>
    <r>
      <rPr>
        <sz val="9"/>
        <color rgb="FF4D4D4D"/>
        <rFont val="Arial"/>
        <family val="2"/>
        <charset val="238"/>
      </rPr>
      <t xml:space="preserve">  of which on land </t>
    </r>
  </si>
  <si>
    <r>
      <t xml:space="preserve">prywatnych
</t>
    </r>
    <r>
      <rPr>
        <sz val="9"/>
        <color rgb="FF4D4D4D"/>
        <rFont val="Arial"/>
        <family val="2"/>
        <charset val="238"/>
      </rPr>
      <t>private</t>
    </r>
  </si>
  <si>
    <r>
      <t xml:space="preserve">poprzemysłowych
</t>
    </r>
    <r>
      <rPr>
        <sz val="9"/>
        <color rgb="FF4D4D4D"/>
        <rFont val="Arial"/>
        <family val="2"/>
        <charset val="238"/>
      </rPr>
      <t>postindustrial waste  land</t>
    </r>
  </si>
  <si>
    <r>
      <t xml:space="preserve">drzewa
</t>
    </r>
    <r>
      <rPr>
        <sz val="9"/>
        <color rgb="FF4D4D4D"/>
        <rFont val="Arial"/>
        <family val="2"/>
        <charset val="238"/>
      </rPr>
      <t>trees</t>
    </r>
  </si>
  <si>
    <r>
      <t xml:space="preserve">krzewy </t>
    </r>
    <r>
      <rPr>
        <sz val="9"/>
        <color rgb="FF4D4D4D"/>
        <rFont val="Arial"/>
        <family val="2"/>
        <charset val="238"/>
      </rPr>
      <t>brushes</t>
    </r>
  </si>
  <si>
    <r>
      <t xml:space="preserve">krzewy
</t>
    </r>
    <r>
      <rPr>
        <sz val="9"/>
        <color rgb="FF4D4D4D"/>
        <rFont val="Arial"/>
        <family val="2"/>
        <charset val="238"/>
      </rPr>
      <t>brushes</t>
    </r>
  </si>
  <si>
    <r>
      <t xml:space="preserve">w tys. sztuk         </t>
    </r>
    <r>
      <rPr>
        <sz val="9"/>
        <color rgb="FF4D4D4D"/>
        <rFont val="Arial"/>
        <family val="2"/>
        <charset val="238"/>
      </rPr>
      <t xml:space="preserve"> in thousand units</t>
    </r>
  </si>
  <si>
    <r>
      <t xml:space="preserve">Liczba pożarów
</t>
    </r>
    <r>
      <rPr>
        <sz val="9"/>
        <color rgb="FF4D4D4D"/>
        <rFont val="Arial"/>
        <family val="2"/>
        <charset val="238"/>
      </rPr>
      <t>Number of fires</t>
    </r>
  </si>
  <si>
    <r>
      <t xml:space="preserve">Powierzchnia dotknięta pożarami
</t>
    </r>
    <r>
      <rPr>
        <sz val="9"/>
        <color rgb="FF4D4D4D"/>
        <rFont val="Arial"/>
        <family val="2"/>
        <charset val="238"/>
      </rPr>
      <t>Area of forest  burned</t>
    </r>
  </si>
  <si>
    <r>
      <t>w odsetkach</t>
    </r>
    <r>
      <rPr>
        <i/>
        <sz val="9"/>
        <rFont val="Arial"/>
        <family val="2"/>
        <charset val="238"/>
      </rPr>
      <t xml:space="preserve">
</t>
    </r>
    <r>
      <rPr>
        <sz val="9"/>
        <color rgb="FF4D4D4D"/>
        <rFont val="Arial"/>
        <family val="2"/>
        <charset val="238"/>
      </rPr>
      <t>in percent</t>
    </r>
  </si>
  <si>
    <r>
      <t xml:space="preserve">w  ha 
</t>
    </r>
    <r>
      <rPr>
        <sz val="9"/>
        <color rgb="FF4D4D4D"/>
        <rFont val="Arial"/>
        <family val="2"/>
        <charset val="238"/>
      </rPr>
      <t>in ha</t>
    </r>
  </si>
  <si>
    <r>
      <t xml:space="preserve">w odsetkach 
</t>
    </r>
    <r>
      <rPr>
        <sz val="9"/>
        <color rgb="FF4D4D4D"/>
        <rFont val="Arial"/>
        <family val="2"/>
        <charset val="238"/>
      </rPr>
      <t>in percent</t>
    </r>
  </si>
  <si>
    <r>
      <t xml:space="preserve">Pożary
</t>
    </r>
    <r>
      <rPr>
        <sz val="9"/>
        <color rgb="FF4D4D4D"/>
        <rFont val="Arial"/>
        <family val="2"/>
        <charset val="238"/>
      </rPr>
      <t>Number of fires</t>
    </r>
  </si>
  <si>
    <r>
      <t xml:space="preserve">WOJEWÓDZTWA 
</t>
    </r>
    <r>
      <rPr>
        <sz val="9"/>
        <color rgb="FF4D4D4D"/>
        <rFont val="Arial"/>
        <family val="2"/>
        <charset val="238"/>
      </rPr>
      <t>VOIVODSHIPS</t>
    </r>
  </si>
  <si>
    <r>
      <t xml:space="preserve">ogółem 
</t>
    </r>
    <r>
      <rPr>
        <sz val="9"/>
        <color rgb="FF4D4D4D"/>
        <rFont val="Arial"/>
        <family val="2"/>
        <charset val="238"/>
      </rPr>
      <t xml:space="preserve">total    </t>
    </r>
    <r>
      <rPr>
        <sz val="9"/>
        <rFont val="Arial"/>
        <family val="2"/>
        <charset val="238"/>
      </rPr>
      <t xml:space="preserve">                </t>
    </r>
  </si>
  <si>
    <r>
      <t xml:space="preserve">w odset-kach          </t>
    </r>
    <r>
      <rPr>
        <i/>
        <sz val="9"/>
        <rFont val="Arial"/>
        <family val="2"/>
        <charset val="238"/>
      </rPr>
      <t xml:space="preserve"> 
</t>
    </r>
    <r>
      <rPr>
        <sz val="9"/>
        <color rgb="FF4D4D4D"/>
        <rFont val="Arial"/>
        <family val="2"/>
        <charset val="238"/>
      </rPr>
      <t xml:space="preserve"> in %</t>
    </r>
  </si>
  <si>
    <r>
      <t xml:space="preserve">podpalenie
</t>
    </r>
    <r>
      <rPr>
        <sz val="9"/>
        <color rgb="FF4D4D4D"/>
        <rFont val="Arial"/>
        <family val="2"/>
        <charset val="238"/>
      </rPr>
      <t>arson</t>
    </r>
  </si>
  <si>
    <r>
      <t xml:space="preserve">nieostrożność
</t>
    </r>
    <r>
      <rPr>
        <sz val="9"/>
        <color rgb="FF4D4D4D"/>
        <rFont val="Arial"/>
        <family val="2"/>
        <charset val="238"/>
      </rPr>
      <t>carelessness</t>
    </r>
  </si>
  <si>
    <r>
      <t xml:space="preserve">doro-słych
</t>
    </r>
    <r>
      <rPr>
        <sz val="9"/>
        <color rgb="FF4D4D4D"/>
        <rFont val="Arial"/>
        <family val="2"/>
        <charset val="238"/>
      </rPr>
      <t>adults</t>
    </r>
  </si>
  <si>
    <r>
      <t xml:space="preserve">przeciętna jednego pożaru
</t>
    </r>
    <r>
      <rPr>
        <sz val="9"/>
        <color rgb="FF4D4D4D"/>
        <rFont val="Arial"/>
        <family val="2"/>
        <charset val="238"/>
      </rPr>
      <t>average forest areas burned by  fire in ha</t>
    </r>
  </si>
  <si>
    <t>S o u r c e: data of National Forests Information System of  the Forest Research Institute.</t>
  </si>
  <si>
    <r>
      <t xml:space="preserve">Powierzchnia lasów w ha, na której obserwuje się:
</t>
    </r>
    <r>
      <rPr>
        <sz val="9"/>
        <color rgb="FF4D4D4D"/>
        <rFont val="Arial"/>
        <family val="2"/>
        <charset val="238"/>
      </rPr>
      <t>Forest area in ha with:</t>
    </r>
  </si>
  <si>
    <r>
      <t xml:space="preserve">osiadanie terenu
</t>
    </r>
    <r>
      <rPr>
        <sz val="9"/>
        <color rgb="FF4D4D4D"/>
        <rFont val="Arial"/>
        <family val="2"/>
        <charset val="238"/>
      </rPr>
      <t>land subsidence</t>
    </r>
  </si>
  <si>
    <r>
      <t xml:space="preserve">w tym wyłączonych z produkcji leśnej
</t>
    </r>
    <r>
      <rPr>
        <sz val="9"/>
        <color rgb="FF4D4D4D"/>
        <rFont val="Arial"/>
        <family val="2"/>
        <charset val="238"/>
      </rPr>
      <t>of which excluded from sulviculture production</t>
    </r>
  </si>
  <si>
    <r>
      <t xml:space="preserve">osuszanie terenów leśnych
</t>
    </r>
    <r>
      <rPr>
        <sz val="9"/>
        <color rgb="FF4D4D4D"/>
        <rFont val="Arial"/>
        <family val="2"/>
        <charset val="238"/>
      </rPr>
      <t>drainage of forest areas</t>
    </r>
  </si>
  <si>
    <r>
      <t>T O T A L</t>
    </r>
    <r>
      <rPr>
        <sz val="9"/>
        <color rgb="FF4D4D4D"/>
        <rFont val="Arial"/>
        <family val="2"/>
        <charset val="238"/>
      </rPr>
      <t xml:space="preserve"> </t>
    </r>
  </si>
  <si>
    <t xml:space="preserve"> in thousand hectares</t>
  </si>
  <si>
    <r>
      <t>w % powierzchni lasów</t>
    </r>
    <r>
      <rPr>
        <i/>
        <sz val="9"/>
        <rFont val="Arial"/>
        <family val="2"/>
        <charset val="238"/>
      </rPr>
      <t xml:space="preserve">
</t>
    </r>
    <r>
      <rPr>
        <sz val="9"/>
        <color rgb="FF4D4D4D"/>
        <rFont val="Arial"/>
        <family val="2"/>
        <charset val="238"/>
      </rPr>
      <t>in % of forest area</t>
    </r>
  </si>
  <si>
    <r>
      <t xml:space="preserve">prywatne
</t>
    </r>
    <r>
      <rPr>
        <sz val="9"/>
        <color rgb="FF4D4D4D"/>
        <rFont val="Arial"/>
        <family val="2"/>
        <charset val="238"/>
      </rPr>
      <t>private</t>
    </r>
  </si>
  <si>
    <r>
      <t xml:space="preserve">w tym w miastach i wokół miast
</t>
    </r>
    <r>
      <rPr>
        <sz val="9"/>
        <color rgb="FF4D4D4D"/>
        <rFont val="Arial"/>
        <family val="2"/>
        <charset val="238"/>
      </rPr>
      <t>of which in cities and around cities</t>
    </r>
  </si>
  <si>
    <r>
      <t xml:space="preserve">glebo-chronne
</t>
    </r>
    <r>
      <rPr>
        <sz val="9"/>
        <color rgb="FF4D4D4D"/>
        <rFont val="Arial"/>
        <family val="2"/>
        <charset val="238"/>
      </rPr>
      <t>soil-protecting</t>
    </r>
  </si>
  <si>
    <r>
      <t xml:space="preserve">wodo-chronne
</t>
    </r>
    <r>
      <rPr>
        <sz val="9"/>
        <color rgb="FF4D4D4D"/>
        <rFont val="Arial"/>
        <family val="2"/>
        <charset val="238"/>
      </rPr>
      <t>water-protecting</t>
    </r>
  </si>
  <si>
    <r>
      <t xml:space="preserve">uszkodzone przez przemysł
</t>
    </r>
    <r>
      <rPr>
        <i/>
        <sz val="9"/>
        <rFont val="Arial"/>
        <family val="2"/>
        <charset val="238"/>
      </rPr>
      <t xml:space="preserve">  </t>
    </r>
    <r>
      <rPr>
        <sz val="9"/>
        <color rgb="FF4D4D4D"/>
        <rFont val="Arial"/>
        <family val="2"/>
        <charset val="238"/>
      </rPr>
      <t>damage by industry</t>
    </r>
  </si>
  <si>
    <r>
      <t xml:space="preserve">podmiej-skie
</t>
    </r>
    <r>
      <rPr>
        <sz val="9"/>
        <color rgb="FF4D4D4D"/>
        <rFont val="Arial"/>
        <family val="2"/>
        <charset val="238"/>
      </rPr>
      <t>in cities and around cities</t>
    </r>
  </si>
  <si>
    <r>
      <t xml:space="preserve">w hektarach   </t>
    </r>
    <r>
      <rPr>
        <sz val="9"/>
        <color rgb="FF4D4D4D"/>
        <rFont val="Arial"/>
        <family val="2"/>
        <charset val="238"/>
      </rPr>
      <t>in hectares</t>
    </r>
  </si>
  <si>
    <r>
      <t xml:space="preserve">uzdrowisk-owe
</t>
    </r>
    <r>
      <rPr>
        <sz val="9"/>
        <color rgb="FF4D4D4D"/>
        <rFont val="Arial"/>
        <family val="2"/>
        <charset val="238"/>
      </rPr>
      <t>healtresort</t>
    </r>
  </si>
  <si>
    <r>
      <t xml:space="preserve">obronne
</t>
    </r>
    <r>
      <rPr>
        <sz val="9"/>
        <color rgb="FF4D4D4D"/>
        <rFont val="Arial"/>
        <family val="2"/>
        <charset val="238"/>
      </rPr>
      <t>defensive</t>
    </r>
  </si>
  <si>
    <r>
      <t xml:space="preserve">ostoje zwierząt
</t>
    </r>
    <r>
      <rPr>
        <sz val="9"/>
        <color rgb="FF4D4D4D"/>
        <rFont val="Arial"/>
        <family val="2"/>
        <charset val="238"/>
      </rPr>
      <t>animal sanctuaries</t>
    </r>
  </si>
  <si>
    <r>
      <t xml:space="preserve">na stałych powierz-chniach badawczych
</t>
    </r>
    <r>
      <rPr>
        <sz val="9"/>
        <color rgb="FF4D4D4D"/>
        <rFont val="Arial"/>
        <family val="2"/>
        <charset val="238"/>
      </rPr>
      <t>in the permanent research areas</t>
    </r>
  </si>
  <si>
    <r>
      <t xml:space="preserve">cenne przyrodniczo
</t>
    </r>
    <r>
      <rPr>
        <sz val="9"/>
        <color rgb="FF4D4D4D"/>
        <rFont val="Arial"/>
        <family val="2"/>
        <charset val="238"/>
      </rPr>
      <t xml:space="preserve"> environ-mentally voluable</t>
    </r>
  </si>
  <si>
    <r>
      <t xml:space="preserve">nasienne
</t>
    </r>
    <r>
      <rPr>
        <sz val="9"/>
        <color rgb="FF4D4D4D"/>
        <rFont val="Arial"/>
        <family val="2"/>
        <charset val="238"/>
      </rPr>
      <t>seedling</t>
    </r>
  </si>
  <si>
    <r>
      <t xml:space="preserve">KATEGORIE OCHRONNOŚCI
</t>
    </r>
    <r>
      <rPr>
        <sz val="9"/>
        <color rgb="FF4D4D4D"/>
        <rFont val="Arial"/>
        <family val="2"/>
        <charset val="238"/>
      </rPr>
      <t>PROTECTION CATEGORY</t>
    </r>
  </si>
  <si>
    <r>
      <t xml:space="preserve">Powierz-chnia lasów ogółem w tys. ha
</t>
    </r>
    <r>
      <rPr>
        <sz val="9"/>
        <color rgb="FF4D4D4D"/>
        <rFont val="Arial"/>
        <family val="2"/>
        <charset val="238"/>
      </rPr>
      <t>Total forest area in thous. ha</t>
    </r>
  </si>
  <si>
    <r>
      <t xml:space="preserve">I
(1–20)
lat
</t>
    </r>
    <r>
      <rPr>
        <sz val="9"/>
        <color rgb="FF4D4D4D"/>
        <rFont val="Arial"/>
        <family val="2"/>
        <charset val="238"/>
      </rPr>
      <t>years</t>
    </r>
  </si>
  <si>
    <r>
      <t>VII
i wyższych (121 lat i więcej</t>
    </r>
    <r>
      <rPr>
        <i/>
        <sz val="9"/>
        <rFont val="Arial"/>
        <family val="2"/>
        <charset val="238"/>
      </rPr>
      <t xml:space="preserve">)
</t>
    </r>
    <r>
      <rPr>
        <sz val="9"/>
        <color rgb="FF4D4D4D"/>
        <rFont val="Arial"/>
        <family val="2"/>
        <charset val="238"/>
      </rPr>
      <t>and higher (years and more)</t>
    </r>
  </si>
  <si>
    <r>
      <t>LEŚNE KOMPLEKSY PROMOCYJNE</t>
    </r>
    <r>
      <rPr>
        <i/>
        <sz val="9"/>
        <rFont val="Arial"/>
        <family val="2"/>
        <charset val="238"/>
      </rPr>
      <t xml:space="preserve">
</t>
    </r>
    <r>
      <rPr>
        <sz val="9"/>
        <color rgb="FF4D4D4D"/>
        <rFont val="Arial"/>
        <family val="2"/>
        <charset val="238"/>
      </rPr>
      <t>PROMOTIONAL FOREST COMPLEXES</t>
    </r>
  </si>
  <si>
    <r>
      <t xml:space="preserve">Regionalna Dyrekcja Lasów Państwowych
</t>
    </r>
    <r>
      <rPr>
        <sz val="9"/>
        <color rgb="FF4D4D4D"/>
        <rFont val="Arial"/>
        <family val="2"/>
        <charset val="238"/>
      </rPr>
      <t>Regional Directorate of State Forests</t>
    </r>
  </si>
  <si>
    <r>
      <t xml:space="preserve">Położenie
</t>
    </r>
    <r>
      <rPr>
        <sz val="9"/>
        <color rgb="FF4D4D4D"/>
        <rFont val="Arial"/>
        <family val="2"/>
        <charset val="238"/>
      </rPr>
      <t>Location</t>
    </r>
  </si>
  <si>
    <r>
      <t xml:space="preserve">nadleśnictwo
</t>
    </r>
    <r>
      <rPr>
        <sz val="9"/>
        <color rgb="FF4D4D4D"/>
        <rFont val="Arial"/>
        <family val="2"/>
        <charset val="238"/>
      </rPr>
      <t>forestry districts</t>
    </r>
  </si>
  <si>
    <r>
      <t xml:space="preserve">Powierzchnia w hektarach
</t>
    </r>
    <r>
      <rPr>
        <sz val="9"/>
        <color rgb="FF4D4D4D"/>
        <rFont val="Arial"/>
        <family val="2"/>
        <charset val="238"/>
      </rPr>
      <t>Area in hectares</t>
    </r>
  </si>
  <si>
    <r>
      <t xml:space="preserve">Gatunki drzew            </t>
    </r>
    <r>
      <rPr>
        <sz val="9"/>
        <color rgb="FF4D4D4D"/>
        <rFont val="Arial"/>
        <family val="2"/>
        <charset val="238"/>
      </rPr>
      <t>Species of trees</t>
    </r>
  </si>
  <si>
    <r>
      <t xml:space="preserve">iglaste      </t>
    </r>
    <r>
      <rPr>
        <sz val="9"/>
        <color rgb="FF4D4D4D"/>
        <rFont val="Arial"/>
        <family val="2"/>
        <charset val="238"/>
      </rPr>
      <t xml:space="preserve"> coniferous</t>
    </r>
  </si>
  <si>
    <r>
      <t xml:space="preserve">liściaste        </t>
    </r>
    <r>
      <rPr>
        <sz val="9"/>
        <color rgb="FF4D4D4D"/>
        <rFont val="Arial"/>
        <family val="2"/>
        <charset val="238"/>
      </rPr>
      <t xml:space="preserve"> broadleaved </t>
    </r>
  </si>
  <si>
    <r>
      <t xml:space="preserve">w tym    </t>
    </r>
    <r>
      <rPr>
        <i/>
        <sz val="9"/>
        <rFont val="Arial"/>
        <family val="2"/>
        <charset val="238"/>
      </rPr>
      <t xml:space="preserve"> </t>
    </r>
    <r>
      <rPr>
        <sz val="9"/>
        <color rgb="FF4D4D4D"/>
        <rFont val="Arial"/>
        <family val="2"/>
        <charset val="238"/>
      </rPr>
      <t>of which</t>
    </r>
  </si>
  <si>
    <r>
      <t xml:space="preserve">w tym     </t>
    </r>
    <r>
      <rPr>
        <i/>
        <sz val="9"/>
        <rFont val="Arial"/>
        <family val="2"/>
        <charset val="238"/>
      </rPr>
      <t xml:space="preserve"> </t>
    </r>
    <r>
      <rPr>
        <sz val="9"/>
        <color rgb="FF4D4D4D"/>
        <rFont val="Arial"/>
        <family val="2"/>
        <charset val="238"/>
      </rPr>
      <t>of which</t>
    </r>
  </si>
  <si>
    <r>
      <t>sosna (</t>
    </r>
    <r>
      <rPr>
        <i/>
        <sz val="9"/>
        <rFont val="Arial"/>
        <family val="2"/>
        <charset val="238"/>
      </rPr>
      <t>Pinus sylvestris</t>
    </r>
    <r>
      <rPr>
        <sz val="9"/>
        <rFont val="Arial"/>
        <family val="2"/>
        <charset val="238"/>
      </rPr>
      <t xml:space="preserve">)
</t>
    </r>
    <r>
      <rPr>
        <sz val="9"/>
        <color rgb="FF4D4D4D"/>
        <rFont val="Arial"/>
        <family val="2"/>
        <charset val="238"/>
      </rPr>
      <t>pine</t>
    </r>
  </si>
  <si>
    <r>
      <t>świerk (</t>
    </r>
    <r>
      <rPr>
        <i/>
        <sz val="9"/>
        <rFont val="Arial"/>
        <family val="2"/>
        <charset val="238"/>
      </rPr>
      <t>Picea abies</t>
    </r>
    <r>
      <rPr>
        <sz val="9"/>
        <rFont val="Arial"/>
        <family val="2"/>
        <charset val="238"/>
      </rPr>
      <t xml:space="preserve">)
</t>
    </r>
    <r>
      <rPr>
        <sz val="9"/>
        <color rgb="FF4D4D4D"/>
        <rFont val="Arial"/>
        <family val="2"/>
        <charset val="238"/>
      </rPr>
      <t>spruce</t>
    </r>
  </si>
  <si>
    <r>
      <t>jodła (</t>
    </r>
    <r>
      <rPr>
        <i/>
        <sz val="9"/>
        <rFont val="Arial"/>
        <family val="2"/>
        <charset val="238"/>
      </rPr>
      <t>Abies alba</t>
    </r>
    <r>
      <rPr>
        <sz val="9"/>
        <rFont val="Arial"/>
        <family val="2"/>
        <charset val="238"/>
      </rPr>
      <t xml:space="preserve">)
</t>
    </r>
    <r>
      <rPr>
        <sz val="9"/>
        <color rgb="FF4D4D4D"/>
        <rFont val="Arial"/>
        <family val="2"/>
        <charset val="238"/>
      </rPr>
      <t>fir</t>
    </r>
  </si>
  <si>
    <r>
      <t>buk (</t>
    </r>
    <r>
      <rPr>
        <i/>
        <sz val="9"/>
        <rFont val="Arial"/>
        <family val="2"/>
        <charset val="238"/>
      </rPr>
      <t>Fagus sylvatica</t>
    </r>
    <r>
      <rPr>
        <sz val="9"/>
        <rFont val="Arial"/>
        <family val="2"/>
        <charset val="238"/>
      </rPr>
      <t xml:space="preserve">)
</t>
    </r>
    <r>
      <rPr>
        <sz val="9"/>
        <color rgb="FF4D4D4D"/>
        <rFont val="Arial"/>
        <family val="2"/>
        <charset val="238"/>
      </rPr>
      <t>beech</t>
    </r>
  </si>
  <si>
    <r>
      <t>dąb (</t>
    </r>
    <r>
      <rPr>
        <i/>
        <sz val="9"/>
        <rFont val="Arial"/>
        <family val="2"/>
        <charset val="238"/>
      </rPr>
      <t>Quercus</t>
    </r>
    <r>
      <rPr>
        <sz val="9"/>
        <rFont val="Arial"/>
        <family val="2"/>
        <charset val="238"/>
      </rPr>
      <t xml:space="preserve"> sp.)
</t>
    </r>
    <r>
      <rPr>
        <sz val="9"/>
        <color rgb="FF4D4D4D"/>
        <rFont val="Arial"/>
        <family val="2"/>
        <charset val="238"/>
      </rPr>
      <t>oak</t>
    </r>
  </si>
  <si>
    <r>
      <t>brzoza (</t>
    </r>
    <r>
      <rPr>
        <i/>
        <sz val="9"/>
        <rFont val="Arial"/>
        <family val="2"/>
        <charset val="238"/>
      </rPr>
      <t>Betula pendula</t>
    </r>
    <r>
      <rPr>
        <sz val="9"/>
        <rFont val="Arial"/>
        <family val="2"/>
        <charset val="238"/>
      </rPr>
      <t xml:space="preserve">)
</t>
    </r>
    <r>
      <rPr>
        <sz val="9"/>
        <color rgb="FF4D4D4D"/>
        <rFont val="Arial"/>
        <family val="2"/>
        <charset val="238"/>
      </rPr>
      <t>birch</t>
    </r>
  </si>
  <si>
    <r>
      <t>olsza (</t>
    </r>
    <r>
      <rPr>
        <i/>
        <sz val="9"/>
        <rFont val="Arial"/>
        <family val="2"/>
        <charset val="238"/>
      </rPr>
      <t>Alnus glutinosa</t>
    </r>
    <r>
      <rPr>
        <sz val="9"/>
        <rFont val="Arial"/>
        <family val="2"/>
        <charset val="238"/>
      </rPr>
      <t xml:space="preserve">)
</t>
    </r>
    <r>
      <rPr>
        <sz val="9"/>
        <color rgb="FF4D4D4D"/>
        <rFont val="Arial"/>
        <family val="2"/>
        <charset val="238"/>
      </rPr>
      <t>alder</t>
    </r>
  </si>
  <si>
    <r>
      <t xml:space="preserve">średnia defoliacja w %      </t>
    </r>
    <r>
      <rPr>
        <sz val="9"/>
        <color rgb="FF4D4D4D"/>
        <rFont val="Arial"/>
        <family val="2"/>
        <charset val="238"/>
      </rPr>
      <t xml:space="preserve">  average defoliation in %</t>
    </r>
  </si>
  <si>
    <r>
      <t xml:space="preserve">L A T A
</t>
    </r>
    <r>
      <rPr>
        <sz val="9"/>
        <color rgb="FF4D4D4D"/>
        <rFont val="Arial"/>
        <family val="2"/>
        <charset val="238"/>
      </rPr>
      <t>YEARS</t>
    </r>
    <r>
      <rPr>
        <i/>
        <sz val="9"/>
        <rFont val="Arial"/>
        <family val="2"/>
        <charset val="238"/>
      </rPr>
      <t xml:space="preserve">
</t>
    </r>
    <r>
      <rPr>
        <sz val="9"/>
        <rFont val="Arial"/>
        <family val="2"/>
        <charset val="238"/>
      </rPr>
      <t xml:space="preserve">G R U P Y  K L A S
</t>
    </r>
    <r>
      <rPr>
        <sz val="9"/>
        <color rgb="FF4D4D4D"/>
        <rFont val="Arial"/>
        <family val="2"/>
        <charset val="238"/>
      </rPr>
      <t>GROUPS OF CLASSES</t>
    </r>
  </si>
  <si>
    <r>
      <t xml:space="preserve">Gatunki
</t>
    </r>
    <r>
      <rPr>
        <sz val="9"/>
        <color rgb="FF4D4D4D"/>
        <rFont val="Arial"/>
        <family val="2"/>
        <charset val="238"/>
      </rPr>
      <t>Species</t>
    </r>
  </si>
  <si>
    <r>
      <t>iglaste</t>
    </r>
    <r>
      <rPr>
        <i/>
        <sz val="9"/>
        <rFont val="Arial"/>
        <family val="2"/>
        <charset val="238"/>
      </rPr>
      <t xml:space="preserve">
</t>
    </r>
    <r>
      <rPr>
        <sz val="9"/>
        <color rgb="FF4D4D4D"/>
        <rFont val="Arial"/>
        <family val="2"/>
        <charset val="238"/>
      </rPr>
      <t>coniferous</t>
    </r>
  </si>
  <si>
    <r>
      <t xml:space="preserve">liściaste
</t>
    </r>
    <r>
      <rPr>
        <sz val="9"/>
        <color rgb="FF4D4D4D"/>
        <rFont val="Arial"/>
        <family val="2"/>
        <charset val="238"/>
      </rPr>
      <t>broadleaved</t>
    </r>
  </si>
  <si>
    <r>
      <t>ogółem</t>
    </r>
    <r>
      <rPr>
        <i/>
        <sz val="9"/>
        <rFont val="Arial"/>
        <family val="2"/>
        <charset val="238"/>
      </rPr>
      <t xml:space="preserve">
</t>
    </r>
    <r>
      <rPr>
        <sz val="9"/>
        <color rgb="FF4D4D4D"/>
        <rFont val="Arial"/>
        <family val="2"/>
        <charset val="238"/>
      </rPr>
      <t>grand total</t>
    </r>
  </si>
  <si>
    <r>
      <t>sosna (</t>
    </r>
    <r>
      <rPr>
        <i/>
        <sz val="9"/>
        <rFont val="Arial"/>
        <family val="2"/>
        <charset val="238"/>
      </rPr>
      <t>Pinus sylvestris</t>
    </r>
    <r>
      <rPr>
        <sz val="9"/>
        <rFont val="Arial"/>
        <family val="2"/>
        <charset val="238"/>
      </rPr>
      <t xml:space="preserve">)
</t>
    </r>
    <r>
      <rPr>
        <i/>
        <sz val="9"/>
        <color rgb="FF4D4D4D"/>
        <rFont val="Arial"/>
        <family val="2"/>
        <charset val="238"/>
      </rPr>
      <t>pine</t>
    </r>
  </si>
  <si>
    <r>
      <t>dąb (</t>
    </r>
    <r>
      <rPr>
        <i/>
        <sz val="9"/>
        <rFont val="Arial"/>
        <family val="2"/>
        <charset val="238"/>
      </rPr>
      <t xml:space="preserve">Quercus </t>
    </r>
    <r>
      <rPr>
        <sz val="9"/>
        <rFont val="Arial"/>
        <family val="2"/>
        <charset val="238"/>
      </rPr>
      <t xml:space="preserve">sp.)
</t>
    </r>
    <r>
      <rPr>
        <sz val="9"/>
        <color rgb="FF4D4D4D"/>
        <rFont val="Arial"/>
        <family val="2"/>
        <charset val="238"/>
      </rPr>
      <t>oak</t>
    </r>
  </si>
  <si>
    <r>
      <t>w % liczby drzew badanych</t>
    </r>
    <r>
      <rPr>
        <i/>
        <sz val="9"/>
        <rFont val="Arial"/>
        <family val="2"/>
        <charset val="238"/>
      </rPr>
      <t xml:space="preserve">
</t>
    </r>
    <r>
      <rPr>
        <sz val="9"/>
        <color rgb="FF4D4D4D"/>
        <rFont val="Arial"/>
        <family val="2"/>
        <charset val="238"/>
      </rPr>
      <t xml:space="preserve"> in precent of damaged trees of all species   </t>
    </r>
  </si>
  <si>
    <t>IN CLASSES OF DISCOLOURATION</t>
  </si>
  <si>
    <r>
      <t xml:space="preserve">Drzewa w klasach defoliacji w %
</t>
    </r>
    <r>
      <rPr>
        <sz val="9"/>
        <color rgb="FF4D4D4D"/>
        <rFont val="Arial"/>
        <family val="2"/>
        <charset val="238"/>
      </rPr>
      <t>Trees in defoliation classes in %</t>
    </r>
  </si>
  <si>
    <r>
      <t xml:space="preserve">Średnia defoliacja w %
</t>
    </r>
    <r>
      <rPr>
        <sz val="9"/>
        <color rgb="FF4D4D4D"/>
        <rFont val="Arial"/>
        <family val="2"/>
        <charset val="238"/>
      </rPr>
      <t>Average defoliation in %</t>
    </r>
  </si>
  <si>
    <r>
      <t xml:space="preserve">razem klasy
</t>
    </r>
    <r>
      <rPr>
        <sz val="9"/>
        <color rgb="FF4D4D4D"/>
        <rFont val="Arial"/>
        <family val="2"/>
        <charset val="238"/>
      </rPr>
      <t>total classes</t>
    </r>
  </si>
  <si>
    <r>
      <t xml:space="preserve">(lekka defoliacja)
</t>
    </r>
    <r>
      <rPr>
        <sz val="9"/>
        <color rgb="FF4D4D4D"/>
        <rFont val="Arial"/>
        <family val="2"/>
        <charset val="238"/>
      </rPr>
      <t>(slight defoliation)</t>
    </r>
  </si>
  <si>
    <r>
      <t xml:space="preserve">(średnia defoliacja)
</t>
    </r>
    <r>
      <rPr>
        <sz val="9"/>
        <color rgb="FF4D4D4D"/>
        <rFont val="Arial"/>
        <family val="2"/>
        <charset val="238"/>
      </rPr>
      <t>(moderate defoliation)</t>
    </r>
  </si>
  <si>
    <r>
      <t xml:space="preserve">(bez defoliacji)
</t>
    </r>
    <r>
      <rPr>
        <sz val="9"/>
        <color rgb="FF4D4D4D"/>
        <rFont val="Arial"/>
        <family val="2"/>
        <charset val="238"/>
      </rPr>
      <t>(none defoliation)</t>
    </r>
  </si>
  <si>
    <r>
      <t xml:space="preserve">(duża defoliacja)
</t>
    </r>
    <r>
      <rPr>
        <sz val="9"/>
        <color rgb="FF4D4D4D"/>
        <rFont val="Arial"/>
        <family val="2"/>
        <charset val="238"/>
      </rPr>
      <t>(severe defoliation)</t>
    </r>
  </si>
  <si>
    <r>
      <t xml:space="preserve">(drzewa martwe)
</t>
    </r>
    <r>
      <rPr>
        <sz val="9"/>
        <color rgb="FF4D4D4D"/>
        <rFont val="Arial"/>
        <family val="2"/>
        <charset val="238"/>
      </rPr>
      <t>(dead trees)</t>
    </r>
  </si>
  <si>
    <r>
      <t xml:space="preserve">Drzewa w klasach odbarwienia w %
</t>
    </r>
    <r>
      <rPr>
        <sz val="9"/>
        <color rgb="FF4D4D4D"/>
        <rFont val="Arial"/>
        <family val="2"/>
        <charset val="238"/>
      </rPr>
      <t>Trees in decolouration classes in %</t>
    </r>
  </si>
  <si>
    <r>
      <t xml:space="preserve">(bez odbar– wienia)
</t>
    </r>
    <r>
      <rPr>
        <sz val="9"/>
        <color rgb="FF4D4D4D"/>
        <rFont val="Arial"/>
        <family val="2"/>
        <charset val="238"/>
      </rPr>
      <t>(none decoloura-tion)</t>
    </r>
  </si>
  <si>
    <r>
      <t xml:space="preserve">(lekkie odbar– wienie)
</t>
    </r>
    <r>
      <rPr>
        <sz val="9"/>
        <color rgb="FF4D4D4D"/>
        <rFont val="Arial"/>
        <family val="2"/>
        <charset val="238"/>
      </rPr>
      <t>(slight decoloura-tion)</t>
    </r>
  </si>
  <si>
    <r>
      <t xml:space="preserve">(średnie odbar– wienie)
</t>
    </r>
    <r>
      <rPr>
        <sz val="9"/>
        <color rgb="FF4D4D4D"/>
        <rFont val="Arial"/>
        <family val="2"/>
        <charset val="238"/>
      </rPr>
      <t>(moderate decoloura-tion)</t>
    </r>
  </si>
  <si>
    <r>
      <t xml:space="preserve">(duże odbar– wienie)
</t>
    </r>
    <r>
      <rPr>
        <sz val="9"/>
        <color rgb="FF4D4D4D"/>
        <rFont val="Arial"/>
        <family val="2"/>
        <charset val="238"/>
      </rPr>
      <t>(severe decoloura-tion)</t>
    </r>
  </si>
  <si>
    <r>
      <t xml:space="preserve">Drzewa w klasach uszkodzeń w % 
</t>
    </r>
    <r>
      <rPr>
        <sz val="9"/>
        <color rgb="FF4D4D4D"/>
        <rFont val="Arial"/>
        <family val="2"/>
        <charset val="238"/>
      </rPr>
      <t>Trees in damages classes in %</t>
    </r>
  </si>
  <si>
    <r>
      <t xml:space="preserve">(bez uszko-dzeń)
</t>
    </r>
    <r>
      <rPr>
        <sz val="9"/>
        <color rgb="FF4D4D4D"/>
        <rFont val="Arial"/>
        <family val="2"/>
        <charset val="238"/>
      </rPr>
      <t>(none)</t>
    </r>
  </si>
  <si>
    <r>
      <t xml:space="preserve">(ostrze-gawcza)
</t>
    </r>
    <r>
      <rPr>
        <sz val="9"/>
        <color rgb="FF4D4D4D"/>
        <rFont val="Arial"/>
        <family val="2"/>
        <charset val="238"/>
      </rPr>
      <t>(slight)</t>
    </r>
  </si>
  <si>
    <r>
      <t xml:space="preserve">(lekkich i średnich uszkodzeń)
</t>
    </r>
    <r>
      <rPr>
        <sz val="9"/>
        <color rgb="FF4D4D4D"/>
        <rFont val="Arial"/>
        <family val="2"/>
        <charset val="238"/>
      </rPr>
      <t>(moderate)</t>
    </r>
  </si>
  <si>
    <r>
      <t xml:space="preserve">(duże uszko-dzenia)
</t>
    </r>
    <r>
      <rPr>
        <sz val="9"/>
        <color rgb="FF4D4D4D"/>
        <rFont val="Arial"/>
        <family val="2"/>
        <charset val="238"/>
      </rPr>
      <t>(severe)</t>
    </r>
  </si>
  <si>
    <r>
      <t xml:space="preserve">(drzewa martwe) </t>
    </r>
    <r>
      <rPr>
        <sz val="9"/>
        <color rgb="FF4D4D4D"/>
        <rFont val="Arial"/>
        <family val="2"/>
        <charset val="238"/>
      </rPr>
      <t>(dead trees)</t>
    </r>
  </si>
  <si>
    <r>
      <t>Łoś
(</t>
    </r>
    <r>
      <rPr>
        <i/>
        <sz val="9"/>
        <rFont val="Arial"/>
        <family val="2"/>
        <charset val="238"/>
      </rPr>
      <t>Alces alces</t>
    </r>
    <r>
      <rPr>
        <sz val="9"/>
        <rFont val="Arial"/>
        <family val="2"/>
        <charset val="238"/>
      </rPr>
      <t xml:space="preserve">)
</t>
    </r>
    <r>
      <rPr>
        <sz val="9"/>
        <color rgb="FF4D4D4D"/>
        <rFont val="Arial"/>
        <family val="2"/>
        <charset val="238"/>
      </rPr>
      <t>Moose</t>
    </r>
  </si>
  <si>
    <r>
      <t>Daniel (</t>
    </r>
    <r>
      <rPr>
        <i/>
        <sz val="9"/>
        <rFont val="Arial"/>
        <family val="2"/>
        <charset val="238"/>
      </rPr>
      <t>Dama dama</t>
    </r>
    <r>
      <rPr>
        <sz val="9"/>
        <rFont val="Arial"/>
        <family val="2"/>
        <charset val="238"/>
      </rPr>
      <t xml:space="preserve">)
</t>
    </r>
    <r>
      <rPr>
        <sz val="9"/>
        <color rgb="FF4D4D4D"/>
        <rFont val="Arial"/>
        <family val="2"/>
        <charset val="238"/>
      </rPr>
      <t>Persian fallow deer</t>
    </r>
  </si>
  <si>
    <r>
      <t>Muflon
(</t>
    </r>
    <r>
      <rPr>
        <i/>
        <sz val="9"/>
        <rFont val="Arial"/>
        <family val="2"/>
        <charset val="238"/>
      </rPr>
      <t>Ovis aries musimon</t>
    </r>
    <r>
      <rPr>
        <sz val="9"/>
        <rFont val="Arial"/>
        <family val="2"/>
        <charset val="238"/>
      </rPr>
      <t xml:space="preserve">) </t>
    </r>
    <r>
      <rPr>
        <sz val="9"/>
        <color rgb="FF4D4D4D"/>
        <rFont val="Arial"/>
        <family val="2"/>
        <charset val="238"/>
      </rPr>
      <t>European mouflon</t>
    </r>
  </si>
  <si>
    <r>
      <t>Jeleń
(</t>
    </r>
    <r>
      <rPr>
        <i/>
        <sz val="9"/>
        <rFont val="Arial"/>
        <family val="2"/>
        <charset val="238"/>
      </rPr>
      <t>Cervus spp.</t>
    </r>
    <r>
      <rPr>
        <sz val="9"/>
        <rFont val="Arial"/>
        <family val="2"/>
        <charset val="238"/>
      </rPr>
      <t>)</t>
    </r>
    <r>
      <rPr>
        <sz val="9"/>
        <color rgb="FF4D4D4D"/>
        <rFont val="Arial"/>
        <family val="2"/>
        <charset val="238"/>
      </rPr>
      <t xml:space="preserve"> Deer</t>
    </r>
  </si>
  <si>
    <r>
      <t>Sarna
(</t>
    </r>
    <r>
      <rPr>
        <i/>
        <sz val="9"/>
        <rFont val="Arial"/>
        <family val="2"/>
        <charset val="238"/>
      </rPr>
      <t>Capreolus capreolus</t>
    </r>
    <r>
      <rPr>
        <sz val="9"/>
        <rFont val="Arial"/>
        <family val="2"/>
        <charset val="238"/>
      </rPr>
      <t xml:space="preserve">) 
</t>
    </r>
    <r>
      <rPr>
        <sz val="9"/>
        <color rgb="FF4D4D4D"/>
        <rFont val="Arial"/>
        <family val="2"/>
        <charset val="238"/>
      </rPr>
      <t>European roe deer</t>
    </r>
  </si>
  <si>
    <r>
      <t>Dzik
(</t>
    </r>
    <r>
      <rPr>
        <i/>
        <sz val="9"/>
        <rFont val="Arial"/>
        <family val="2"/>
        <charset val="238"/>
      </rPr>
      <t>Sus scrofa</t>
    </r>
    <r>
      <rPr>
        <sz val="9"/>
        <rFont val="Arial"/>
        <family val="2"/>
        <charset val="238"/>
      </rPr>
      <t xml:space="preserve">) </t>
    </r>
    <r>
      <rPr>
        <sz val="9"/>
        <color rgb="FF4D4D4D"/>
        <rFont val="Arial"/>
        <family val="2"/>
        <charset val="238"/>
      </rPr>
      <t>Wild boar</t>
    </r>
  </si>
  <si>
    <r>
      <t>Lis
(</t>
    </r>
    <r>
      <rPr>
        <i/>
        <sz val="9"/>
        <rFont val="Arial"/>
        <family val="2"/>
        <charset val="238"/>
      </rPr>
      <t>Vulpes vulpes</t>
    </r>
    <r>
      <rPr>
        <sz val="9"/>
        <rFont val="Arial"/>
        <family val="2"/>
        <charset val="238"/>
      </rPr>
      <t xml:space="preserve">) 
</t>
    </r>
    <r>
      <rPr>
        <sz val="9"/>
        <color rgb="FF4D4D4D"/>
        <rFont val="Arial"/>
        <family val="2"/>
        <charset val="238"/>
      </rPr>
      <t>Red fox</t>
    </r>
  </si>
  <si>
    <r>
      <t>Zając szarak (</t>
    </r>
    <r>
      <rPr>
        <i/>
        <sz val="9"/>
        <rFont val="Arial"/>
        <family val="2"/>
        <charset val="238"/>
      </rPr>
      <t>Lepus europaeus</t>
    </r>
    <r>
      <rPr>
        <sz val="9"/>
        <rFont val="Arial"/>
        <family val="2"/>
        <charset val="238"/>
      </rPr>
      <t xml:space="preserve">)
</t>
    </r>
    <r>
      <rPr>
        <sz val="9"/>
        <color rgb="FF4D4D4D"/>
        <rFont val="Arial"/>
        <family val="2"/>
        <charset val="238"/>
      </rPr>
      <t>European hare</t>
    </r>
  </si>
  <si>
    <r>
      <t>Bażant
(</t>
    </r>
    <r>
      <rPr>
        <i/>
        <sz val="9"/>
        <rFont val="Arial"/>
        <family val="2"/>
        <charset val="238"/>
      </rPr>
      <t>Phasianus spp.</t>
    </r>
    <r>
      <rPr>
        <sz val="9"/>
        <rFont val="Arial"/>
        <family val="2"/>
        <charset val="238"/>
      </rPr>
      <t xml:space="preserve">) </t>
    </r>
    <r>
      <rPr>
        <sz val="9"/>
        <color rgb="FF4D4D4D"/>
        <rFont val="Arial"/>
        <family val="2"/>
        <charset val="238"/>
      </rPr>
      <t>Phasianus</t>
    </r>
  </si>
  <si>
    <r>
      <t>Kuropatwa
(</t>
    </r>
    <r>
      <rPr>
        <i/>
        <sz val="9"/>
        <rFont val="Arial"/>
        <family val="2"/>
        <charset val="238"/>
      </rPr>
      <t>Perdix perdix</t>
    </r>
    <r>
      <rPr>
        <sz val="9"/>
        <rFont val="Arial"/>
        <family val="2"/>
        <charset val="238"/>
      </rPr>
      <t xml:space="preserve">) </t>
    </r>
    <r>
      <rPr>
        <sz val="9"/>
        <color rgb="FF4D4D4D"/>
        <rFont val="Arial"/>
        <family val="2"/>
        <charset val="238"/>
      </rPr>
      <t>Grey partridge</t>
    </r>
  </si>
  <si>
    <r>
      <t xml:space="preserve">w sztukach
</t>
    </r>
    <r>
      <rPr>
        <sz val="9"/>
        <color rgb="FF4D4D4D"/>
        <rFont val="Arial"/>
        <family val="2"/>
        <charset val="238"/>
      </rPr>
      <t xml:space="preserve"> in heads</t>
    </r>
  </si>
  <si>
    <r>
      <t xml:space="preserve">w tys. sztuk
</t>
    </r>
    <r>
      <rPr>
        <sz val="9"/>
        <color rgb="FF4D4D4D"/>
        <rFont val="Arial"/>
        <family val="2"/>
        <charset val="238"/>
      </rPr>
      <t>in thous. heads</t>
    </r>
  </si>
  <si>
    <r>
      <t xml:space="preserve">w tys. sztuk          </t>
    </r>
    <r>
      <rPr>
        <sz val="9"/>
        <color rgb="FF4D4D4D"/>
        <rFont val="Arial"/>
        <family val="2"/>
        <charset val="238"/>
      </rPr>
      <t xml:space="preserve">    in thous. heads</t>
    </r>
  </si>
  <si>
    <r>
      <t xml:space="preserve">  </t>
    </r>
    <r>
      <rPr>
        <sz val="9"/>
        <color rgb="FF4D4D4D"/>
        <rFont val="Arial"/>
        <family val="2"/>
        <charset val="238"/>
      </rPr>
      <t>in heads</t>
    </r>
  </si>
  <si>
    <t xml:space="preserve"> in thous. heads</t>
  </si>
  <si>
    <r>
      <t xml:space="preserve">w sztukach
</t>
    </r>
    <r>
      <rPr>
        <sz val="9"/>
        <color rgb="FF4D4D4D"/>
        <rFont val="Arial"/>
        <family val="2"/>
        <charset val="238"/>
      </rPr>
      <t>in heads</t>
    </r>
  </si>
  <si>
    <r>
      <t>Daniel 
(</t>
    </r>
    <r>
      <rPr>
        <i/>
        <sz val="9"/>
        <rFont val="Arial"/>
        <family val="2"/>
        <charset val="238"/>
      </rPr>
      <t>Dama dama</t>
    </r>
    <r>
      <rPr>
        <sz val="9"/>
        <rFont val="Arial"/>
        <family val="2"/>
        <charset val="238"/>
      </rPr>
      <t xml:space="preserve">)
</t>
    </r>
    <r>
      <rPr>
        <sz val="9"/>
        <color rgb="FF4D4D4D"/>
        <rFont val="Arial"/>
        <family val="2"/>
        <charset val="238"/>
      </rPr>
      <t xml:space="preserve">Persian fallow deer </t>
    </r>
  </si>
  <si>
    <r>
      <t>Jeleń
(</t>
    </r>
    <r>
      <rPr>
        <i/>
        <sz val="9"/>
        <rFont val="Arial"/>
        <family val="2"/>
        <charset val="238"/>
      </rPr>
      <t>Cervus spp.</t>
    </r>
    <r>
      <rPr>
        <sz val="9"/>
        <rFont val="Arial"/>
        <family val="2"/>
        <charset val="238"/>
      </rPr>
      <t xml:space="preserve">) </t>
    </r>
    <r>
      <rPr>
        <sz val="9"/>
        <color rgb="FF4D4D4D"/>
        <rFont val="Arial"/>
        <family val="2"/>
        <charset val="238"/>
      </rPr>
      <t>Deer</t>
    </r>
  </si>
  <si>
    <r>
      <t>L A T A
PARKI NARODOWE</t>
    </r>
    <r>
      <rPr>
        <i/>
        <sz val="9"/>
        <rFont val="Arial"/>
        <family val="2"/>
        <charset val="238"/>
      </rPr>
      <t xml:space="preserve"> 
</t>
    </r>
    <r>
      <rPr>
        <sz val="9"/>
        <color rgb="FF4D4D4D"/>
        <rFont val="Arial"/>
        <family val="2"/>
        <charset val="238"/>
      </rPr>
      <t>YEARS
NATIONAL PARKS</t>
    </r>
  </si>
  <si>
    <r>
      <t xml:space="preserve">Rok  utworzenia
</t>
    </r>
    <r>
      <rPr>
        <sz val="9"/>
        <color rgb="FF4D4D4D"/>
        <rFont val="Arial"/>
        <family val="2"/>
        <charset val="238"/>
      </rPr>
      <t>Year of foundation</t>
    </r>
  </si>
  <si>
    <r>
      <t xml:space="preserve">Kategoria według IUCN
</t>
    </r>
    <r>
      <rPr>
        <sz val="9"/>
        <color rgb="FF4D4D4D"/>
        <rFont val="Arial"/>
        <family val="2"/>
        <charset val="238"/>
      </rPr>
      <t>Category according to IUCN</t>
    </r>
  </si>
  <si>
    <r>
      <t xml:space="preserve">w tym niezalesione
</t>
    </r>
    <r>
      <rPr>
        <sz val="9"/>
        <color rgb="FF4D4D4D"/>
        <rFont val="Arial"/>
        <family val="2"/>
        <charset val="238"/>
      </rPr>
      <t>of which nonwooded areas</t>
    </r>
  </si>
  <si>
    <r>
      <t xml:space="preserve">rolne
</t>
    </r>
    <r>
      <rPr>
        <sz val="9"/>
        <color rgb="FF4D4D4D"/>
        <rFont val="Arial"/>
        <family val="2"/>
        <charset val="238"/>
      </rPr>
      <t>agricultural</t>
    </r>
  </si>
  <si>
    <r>
      <t xml:space="preserve">zadrzewione i zakrzewione
</t>
    </r>
    <r>
      <rPr>
        <sz val="9"/>
        <color rgb="FF4D4D4D"/>
        <rFont val="Arial"/>
        <family val="2"/>
        <charset val="238"/>
      </rPr>
      <t>woody and bushy</t>
    </r>
  </si>
  <si>
    <r>
      <t xml:space="preserve">Wody 
</t>
    </r>
    <r>
      <rPr>
        <sz val="9"/>
        <color rgb="FF4D4D4D"/>
        <rFont val="Arial"/>
        <family val="2"/>
        <charset val="238"/>
      </rPr>
      <t>Water</t>
    </r>
  </si>
  <si>
    <r>
      <t xml:space="preserve">Tereny pozostałe
</t>
    </r>
    <r>
      <rPr>
        <sz val="9"/>
        <color rgb="FF4D4D4D"/>
        <rFont val="Arial"/>
        <family val="2"/>
        <charset val="238"/>
      </rPr>
      <t>Other areas</t>
    </r>
  </si>
  <si>
    <r>
      <t>NATIONAL PARKS</t>
    </r>
    <r>
      <rPr>
        <vertAlign val="superscript"/>
        <sz val="9"/>
        <color rgb="FF4D4D4D"/>
        <rFont val="Arial"/>
        <family val="2"/>
        <charset val="238"/>
      </rPr>
      <t xml:space="preserve"> </t>
    </r>
    <r>
      <rPr>
        <sz val="9"/>
        <color rgb="FF4D4D4D"/>
        <rFont val="Arial"/>
        <family val="2"/>
        <charset val="238"/>
      </rPr>
      <t>BY LAND CATEGORIES IN 2018</t>
    </r>
  </si>
  <si>
    <r>
      <t xml:space="preserve">Grunty  </t>
    </r>
    <r>
      <rPr>
        <sz val="9"/>
        <color rgb="FF4D4D4D"/>
        <rFont val="Arial"/>
        <family val="2"/>
        <charset val="238"/>
      </rPr>
      <t>Land</t>
    </r>
  </si>
  <si>
    <r>
      <t xml:space="preserve">leśne   
</t>
    </r>
    <r>
      <rPr>
        <sz val="9"/>
        <color rgb="FF4D4D4D"/>
        <rFont val="Arial"/>
        <family val="2"/>
        <charset val="238"/>
      </rPr>
      <t>forest</t>
    </r>
  </si>
  <si>
    <r>
      <t xml:space="preserve">PARKI NARODOWE  </t>
    </r>
    <r>
      <rPr>
        <sz val="9"/>
        <color rgb="FF4D4D4D"/>
        <rFont val="Arial"/>
        <family val="2"/>
        <charset val="238"/>
      </rPr>
      <t>NATIONAL PARKS</t>
    </r>
  </si>
  <si>
    <r>
      <t xml:space="preserve">PARKI NARODOWE </t>
    </r>
    <r>
      <rPr>
        <sz val="9"/>
        <color rgb="FF4D4D4D"/>
        <rFont val="Arial"/>
        <family val="2"/>
        <charset val="238"/>
      </rPr>
      <t>NATIONAL PARKS</t>
    </r>
  </si>
  <si>
    <r>
      <t xml:space="preserve">ogółem        </t>
    </r>
    <r>
      <rPr>
        <sz val="9"/>
        <color rgb="FF4D4D4D"/>
        <rFont val="Arial"/>
        <family val="2"/>
        <charset val="238"/>
      </rPr>
      <t>grand total</t>
    </r>
  </si>
  <si>
    <r>
      <t>NATIONAL PARKS</t>
    </r>
    <r>
      <rPr>
        <vertAlign val="superscript"/>
        <sz val="9"/>
        <color rgb="FF4D4D4D"/>
        <rFont val="Arial"/>
        <family val="2"/>
        <charset val="238"/>
      </rPr>
      <t xml:space="preserve"> </t>
    </r>
    <r>
      <rPr>
        <sz val="9"/>
        <color rgb="FF4D4D4D"/>
        <rFont val="Arial"/>
        <family val="2"/>
        <charset val="238"/>
      </rPr>
      <t>BY PROTECTIVE  CATEGORIES IN 2018</t>
    </r>
  </si>
  <si>
    <r>
      <t xml:space="preserve">Powierzchnia w hektarach </t>
    </r>
    <r>
      <rPr>
        <sz val="9"/>
        <color rgb="FF4D4D4D"/>
        <rFont val="Arial"/>
        <family val="2"/>
        <charset val="238"/>
      </rPr>
      <t>Area in hectars</t>
    </r>
  </si>
  <si>
    <r>
      <t xml:space="preserve">parku narodowego </t>
    </r>
    <r>
      <rPr>
        <sz val="9"/>
        <color rgb="FF4D4D4D"/>
        <rFont val="Arial"/>
        <family val="2"/>
        <charset val="238"/>
      </rPr>
      <t>of the national park</t>
    </r>
  </si>
  <si>
    <r>
      <t xml:space="preserve">w tym pod ochroną   </t>
    </r>
    <r>
      <rPr>
        <sz val="9"/>
        <color rgb="FF4D4D4D"/>
        <rFont val="Arial"/>
        <family val="2"/>
        <charset val="238"/>
      </rPr>
      <t>of which under protection</t>
    </r>
  </si>
  <si>
    <r>
      <t>ścisłą</t>
    </r>
    <r>
      <rPr>
        <sz val="9"/>
        <color rgb="FF4D4D4D"/>
        <rFont val="Arial"/>
        <family val="2"/>
        <charset val="238"/>
      </rPr>
      <t xml:space="preserve"> strict</t>
    </r>
  </si>
  <si>
    <r>
      <t xml:space="preserve">w tym grunty leśne
</t>
    </r>
    <r>
      <rPr>
        <sz val="9"/>
        <color rgb="FF4D4D4D"/>
        <rFont val="Arial"/>
        <family val="2"/>
        <charset val="238"/>
      </rPr>
      <t>of which forest land</t>
    </r>
  </si>
  <si>
    <r>
      <t xml:space="preserve">czynną
</t>
    </r>
    <r>
      <rPr>
        <sz val="9"/>
        <color rgb="FF4D4D4D"/>
        <rFont val="Arial"/>
        <family val="2"/>
        <charset val="238"/>
      </rPr>
      <t>active</t>
    </r>
  </si>
  <si>
    <r>
      <t xml:space="preserve">krajobrazową
</t>
    </r>
    <r>
      <rPr>
        <sz val="9"/>
        <color rgb="FF4D4D4D"/>
        <rFont val="Arial"/>
        <family val="2"/>
        <charset val="238"/>
      </rPr>
      <t>of landscape</t>
    </r>
  </si>
  <si>
    <r>
      <t xml:space="preserve">otuliny
</t>
    </r>
    <r>
      <rPr>
        <sz val="9"/>
        <color rgb="FF4D4D4D"/>
        <rFont val="Arial"/>
        <family val="2"/>
        <charset val="238"/>
      </rPr>
      <t>of the protection zone</t>
    </r>
  </si>
  <si>
    <r>
      <t>Własność</t>
    </r>
    <r>
      <rPr>
        <i/>
        <sz val="9"/>
        <rFont val="Arial"/>
        <family val="2"/>
        <charset val="238"/>
      </rPr>
      <t xml:space="preserve">
</t>
    </r>
    <r>
      <rPr>
        <sz val="9"/>
        <color rgb="FF4D4D4D"/>
        <rFont val="Arial"/>
        <family val="2"/>
        <charset val="238"/>
      </rPr>
      <t>Ownership</t>
    </r>
  </si>
  <si>
    <r>
      <t>Skarbu Państwa</t>
    </r>
    <r>
      <rPr>
        <i/>
        <sz val="9"/>
        <rFont val="Arial"/>
        <family val="2"/>
        <charset val="238"/>
      </rPr>
      <t xml:space="preserve">
</t>
    </r>
    <r>
      <rPr>
        <sz val="9"/>
        <color rgb="FF4D4D4D"/>
        <rFont val="Arial"/>
        <family val="2"/>
        <charset val="238"/>
      </rPr>
      <t>of the State Treasury</t>
    </r>
  </si>
  <si>
    <r>
      <t xml:space="preserve">w zarządzie parku
</t>
    </r>
    <r>
      <rPr>
        <sz val="9"/>
        <color rgb="FF4D4D4D"/>
        <rFont val="Arial"/>
        <family val="2"/>
        <charset val="238"/>
      </rPr>
      <t>in the manager-ment board of the park</t>
    </r>
  </si>
  <si>
    <r>
      <t xml:space="preserve">w innym zarządzie
</t>
    </r>
    <r>
      <rPr>
        <sz val="9"/>
        <color rgb="FF4D4D4D"/>
        <rFont val="Arial"/>
        <family val="2"/>
        <charset val="238"/>
      </rPr>
      <t>in a different managerment board</t>
    </r>
  </si>
  <si>
    <r>
      <t xml:space="preserve">prywatna i pozostała
</t>
    </r>
    <r>
      <rPr>
        <sz val="9"/>
        <color rgb="FF4D4D4D"/>
        <rFont val="Arial"/>
        <family val="2"/>
        <charset val="238"/>
      </rPr>
      <t>private and other</t>
    </r>
  </si>
  <si>
    <r>
      <t xml:space="preserve">PARK NARODOWY
</t>
    </r>
    <r>
      <rPr>
        <sz val="9"/>
        <color rgb="FF4D4D4D"/>
        <rFont val="Arial"/>
        <family val="2"/>
        <charset val="238"/>
      </rPr>
      <t>NATIONAL PARK</t>
    </r>
  </si>
  <si>
    <r>
      <t xml:space="preserve">w zarządzie parku
</t>
    </r>
    <r>
      <rPr>
        <sz val="9"/>
        <color rgb="FF4D4D4D"/>
        <rFont val="Arial"/>
        <family val="2"/>
        <charset val="238"/>
      </rPr>
      <t>in the management board of the park</t>
    </r>
  </si>
  <si>
    <r>
      <t xml:space="preserve">w innym zarządzie
</t>
    </r>
    <r>
      <rPr>
        <sz val="9"/>
        <color rgb="FF4D4D4D"/>
        <rFont val="Arial"/>
        <family val="2"/>
        <charset val="238"/>
      </rPr>
      <t>in a different management board</t>
    </r>
  </si>
  <si>
    <r>
      <t xml:space="preserve">prywatna
</t>
    </r>
    <r>
      <rPr>
        <sz val="9"/>
        <color rgb="FF4D4D4D"/>
        <rFont val="Arial"/>
        <family val="2"/>
        <charset val="238"/>
      </rPr>
      <t>private</t>
    </r>
  </si>
  <si>
    <r>
      <t xml:space="preserve">PARK NARODOWY </t>
    </r>
    <r>
      <rPr>
        <sz val="9"/>
        <color rgb="FF4D4D4D"/>
        <rFont val="Arial"/>
        <family val="2"/>
        <charset val="238"/>
      </rPr>
      <t>NATIONAL PARK</t>
    </r>
  </si>
  <si>
    <r>
      <t xml:space="preserve">Schroniska
</t>
    </r>
    <r>
      <rPr>
        <sz val="9"/>
        <color rgb="FF4D4D4D"/>
        <rFont val="Arial"/>
        <family val="2"/>
        <charset val="238"/>
      </rPr>
      <t>Shelters</t>
    </r>
  </si>
  <si>
    <r>
      <t xml:space="preserve">Domy wcza-sowe
</t>
    </r>
    <r>
      <rPr>
        <sz val="9"/>
        <color rgb="FF4D4D4D"/>
        <rFont val="Arial"/>
        <family val="2"/>
        <charset val="238"/>
      </rPr>
      <t>Holiday hostess</t>
    </r>
  </si>
  <si>
    <r>
      <t xml:space="preserve">Kempingi biwaki
</t>
    </r>
    <r>
      <rPr>
        <sz val="9"/>
        <color rgb="FF4D4D4D"/>
        <rFont val="Arial"/>
        <family val="2"/>
        <charset val="238"/>
      </rPr>
      <t>Camping sites, tent camp sites</t>
    </r>
  </si>
  <si>
    <r>
      <t>Schrony przeciw deszczowe</t>
    </r>
    <r>
      <rPr>
        <i/>
        <sz val="9"/>
        <rFont val="Arial"/>
        <family val="2"/>
        <charset val="238"/>
      </rPr>
      <t xml:space="preserve">
</t>
    </r>
    <r>
      <rPr>
        <sz val="9"/>
        <color rgb="FF4D4D4D"/>
        <rFont val="Arial"/>
        <family val="2"/>
        <charset val="238"/>
      </rPr>
      <t>Rain shelters</t>
    </r>
  </si>
  <si>
    <r>
      <t xml:space="preserve">Nartostrady w km
</t>
    </r>
    <r>
      <rPr>
        <sz val="9"/>
        <color rgb="FF4D4D4D"/>
        <rFont val="Arial"/>
        <family val="2"/>
        <charset val="238"/>
      </rPr>
      <t>Skislopes in km</t>
    </r>
  </si>
  <si>
    <r>
      <t xml:space="preserve">Stadiony
</t>
    </r>
    <r>
      <rPr>
        <sz val="9"/>
        <color rgb="FF4D4D4D"/>
        <rFont val="Arial"/>
        <family val="2"/>
        <charset val="238"/>
      </rPr>
      <t>Stadiums</t>
    </r>
  </si>
  <si>
    <r>
      <t xml:space="preserve">Kolejki linowe
</t>
    </r>
    <r>
      <rPr>
        <sz val="9"/>
        <color rgb="FF4D4D4D"/>
        <rFont val="Arial"/>
        <family val="2"/>
        <charset val="238"/>
      </rPr>
      <t>Cable rail-ways</t>
    </r>
  </si>
  <si>
    <r>
      <t xml:space="preserve">Wyciągi
</t>
    </r>
    <r>
      <rPr>
        <sz val="9"/>
        <color rgb="FF4D4D4D"/>
        <rFont val="Arial"/>
        <family val="2"/>
        <charset val="238"/>
      </rPr>
      <t>Lifts</t>
    </r>
  </si>
  <si>
    <r>
      <t xml:space="preserve">Trasy wyczy-nowe
</t>
    </r>
    <r>
      <rPr>
        <sz val="9"/>
        <color rgb="FF4D4D4D"/>
        <rFont val="Arial"/>
        <family val="2"/>
        <charset val="238"/>
      </rPr>
      <t>Professional router</t>
    </r>
  </si>
  <si>
    <r>
      <t xml:space="preserve">Szlaki turystyczne w km
</t>
    </r>
    <r>
      <rPr>
        <sz val="9"/>
        <color rgb="FF4D4D4D"/>
        <rFont val="Arial"/>
        <family val="2"/>
        <charset val="238"/>
      </rPr>
      <t>Tourist routes in km</t>
    </r>
  </si>
  <si>
    <r>
      <t xml:space="preserve">Liczba turystów
</t>
    </r>
    <r>
      <rPr>
        <sz val="9"/>
        <color rgb="FF4D4D4D"/>
        <rFont val="Arial"/>
        <family val="2"/>
        <charset val="238"/>
      </rPr>
      <t>The number of tourists</t>
    </r>
  </si>
  <si>
    <r>
      <t xml:space="preserve">do remontu
</t>
    </r>
    <r>
      <rPr>
        <sz val="9"/>
        <color rgb="FF4D4D4D"/>
        <rFont val="Arial"/>
        <family val="2"/>
        <charset val="238"/>
      </rPr>
      <t>for reno-vation</t>
    </r>
  </si>
  <si>
    <r>
      <t xml:space="preserve">w tys.
</t>
    </r>
    <r>
      <rPr>
        <sz val="9"/>
        <color rgb="FF4D4D4D"/>
        <rFont val="Arial"/>
        <family val="2"/>
        <charset val="238"/>
      </rPr>
      <t>in thous.</t>
    </r>
  </si>
  <si>
    <r>
      <t xml:space="preserve">na 1 ha
</t>
    </r>
    <r>
      <rPr>
        <sz val="9"/>
        <color rgb="FF4D4D4D"/>
        <rFont val="Arial"/>
        <family val="2"/>
        <charset val="238"/>
      </rPr>
      <t>per 1 ha</t>
    </r>
  </si>
  <si>
    <r>
      <t xml:space="preserve">PARKI NARODOWE
</t>
    </r>
    <r>
      <rPr>
        <sz val="9"/>
        <color rgb="FF4D4D4D"/>
        <rFont val="Arial"/>
        <family val="2"/>
        <charset val="238"/>
      </rPr>
      <t>NATIONAL PARKS</t>
    </r>
  </si>
  <si>
    <r>
      <t>Borsuk
(</t>
    </r>
    <r>
      <rPr>
        <i/>
        <sz val="9"/>
        <rFont val="Arial"/>
        <family val="2"/>
        <charset val="238"/>
      </rPr>
      <t>Meles meles</t>
    </r>
    <r>
      <rPr>
        <sz val="9"/>
        <rFont val="Arial"/>
        <family val="2"/>
        <charset val="238"/>
      </rPr>
      <t>)</t>
    </r>
    <r>
      <rPr>
        <i/>
        <sz val="9"/>
        <rFont val="Arial"/>
        <family val="2"/>
        <charset val="238"/>
      </rPr>
      <t xml:space="preserve">
</t>
    </r>
    <r>
      <rPr>
        <sz val="9"/>
        <color rgb="FF4D4D4D"/>
        <rFont val="Arial"/>
        <family val="2"/>
        <charset val="238"/>
      </rPr>
      <t>Eurasian badger</t>
    </r>
  </si>
  <si>
    <r>
      <t>Dzik
(</t>
    </r>
    <r>
      <rPr>
        <i/>
        <sz val="9"/>
        <rFont val="Arial"/>
        <family val="2"/>
        <charset val="238"/>
      </rPr>
      <t>Sus scrofa</t>
    </r>
    <r>
      <rPr>
        <sz val="9"/>
        <rFont val="Arial"/>
        <family val="2"/>
        <charset val="238"/>
      </rPr>
      <t>)</t>
    </r>
    <r>
      <rPr>
        <i/>
        <sz val="9"/>
        <rFont val="Arial"/>
        <family val="2"/>
        <charset val="238"/>
      </rPr>
      <t xml:space="preserve"> </t>
    </r>
    <r>
      <rPr>
        <sz val="9"/>
        <color rgb="FF4D4D4D"/>
        <rFont val="Arial"/>
        <family val="2"/>
        <charset val="238"/>
      </rPr>
      <t>Wild boar</t>
    </r>
  </si>
  <si>
    <r>
      <t>Jeleń szlachetny
(</t>
    </r>
    <r>
      <rPr>
        <i/>
        <sz val="9"/>
        <rFont val="Arial"/>
        <family val="2"/>
        <charset val="238"/>
      </rPr>
      <t>Cervus elaphus</t>
    </r>
    <r>
      <rPr>
        <sz val="9"/>
        <rFont val="Arial"/>
        <family val="2"/>
        <charset val="238"/>
      </rPr>
      <t>)</t>
    </r>
    <r>
      <rPr>
        <i/>
        <sz val="9"/>
        <rFont val="Arial"/>
        <family val="2"/>
        <charset val="238"/>
      </rPr>
      <t xml:space="preserve">
</t>
    </r>
    <r>
      <rPr>
        <sz val="9"/>
        <color rgb="FF4D4D4D"/>
        <rFont val="Arial"/>
        <family val="2"/>
        <charset val="238"/>
      </rPr>
      <t>Red deer</t>
    </r>
  </si>
  <si>
    <r>
      <t>Lis
(</t>
    </r>
    <r>
      <rPr>
        <i/>
        <sz val="9"/>
        <rFont val="Arial"/>
        <family val="2"/>
        <charset val="238"/>
      </rPr>
      <t>Vulpes vulpes</t>
    </r>
    <r>
      <rPr>
        <sz val="9"/>
        <rFont val="Arial"/>
        <family val="2"/>
        <charset val="238"/>
      </rPr>
      <t>)</t>
    </r>
    <r>
      <rPr>
        <i/>
        <sz val="9"/>
        <rFont val="Arial"/>
        <family val="2"/>
        <charset val="238"/>
      </rPr>
      <t xml:space="preserve"> 
</t>
    </r>
    <r>
      <rPr>
        <sz val="9"/>
        <color rgb="FF4D4D4D"/>
        <rFont val="Arial"/>
        <family val="2"/>
        <charset val="238"/>
      </rPr>
      <t>Red fox</t>
    </r>
  </si>
  <si>
    <r>
      <t>Łoś
(</t>
    </r>
    <r>
      <rPr>
        <i/>
        <sz val="9"/>
        <rFont val="Arial"/>
        <family val="2"/>
        <charset val="238"/>
      </rPr>
      <t>Alces alces</t>
    </r>
    <r>
      <rPr>
        <sz val="9"/>
        <rFont val="Arial"/>
        <family val="2"/>
        <charset val="238"/>
      </rPr>
      <t>)</t>
    </r>
    <r>
      <rPr>
        <i/>
        <sz val="9"/>
        <rFont val="Arial"/>
        <family val="2"/>
        <charset val="238"/>
      </rPr>
      <t xml:space="preserve">
</t>
    </r>
    <r>
      <rPr>
        <sz val="9"/>
        <color rgb="FF4D4D4D"/>
        <rFont val="Arial"/>
        <family val="2"/>
        <charset val="238"/>
      </rPr>
      <t>Moose</t>
    </r>
  </si>
  <si>
    <r>
      <t>Sarna
(</t>
    </r>
    <r>
      <rPr>
        <i/>
        <sz val="9"/>
        <rFont val="Arial"/>
        <family val="2"/>
        <charset val="238"/>
      </rPr>
      <t>Capreolus capreolus</t>
    </r>
    <r>
      <rPr>
        <sz val="9"/>
        <rFont val="Arial"/>
        <family val="2"/>
        <charset val="238"/>
      </rPr>
      <t>)</t>
    </r>
    <r>
      <rPr>
        <i/>
        <sz val="9"/>
        <rFont val="Arial"/>
        <family val="2"/>
        <charset val="238"/>
      </rPr>
      <t xml:space="preserve"> 
</t>
    </r>
    <r>
      <rPr>
        <sz val="9"/>
        <color rgb="FF4D4D4D"/>
        <rFont val="Arial"/>
        <family val="2"/>
        <charset val="238"/>
      </rPr>
      <t>European roe deer</t>
    </r>
  </si>
  <si>
    <r>
      <t>Bóbr europejski
(</t>
    </r>
    <r>
      <rPr>
        <i/>
        <sz val="9"/>
        <rFont val="Arial"/>
        <family val="2"/>
        <charset val="238"/>
      </rPr>
      <t>Castor fiber</t>
    </r>
    <r>
      <rPr>
        <sz val="9"/>
        <rFont val="Arial"/>
        <family val="2"/>
        <charset val="238"/>
      </rPr>
      <t>)</t>
    </r>
    <r>
      <rPr>
        <i/>
        <sz val="9"/>
        <rFont val="Arial"/>
        <family val="2"/>
        <charset val="238"/>
      </rPr>
      <t xml:space="preserve"> 
</t>
    </r>
    <r>
      <rPr>
        <sz val="9"/>
        <color rgb="FF4D4D4D"/>
        <rFont val="Arial"/>
        <family val="2"/>
        <charset val="238"/>
      </rPr>
      <t>Eurasian beaver</t>
    </r>
  </si>
  <si>
    <r>
      <t>Kozica
(</t>
    </r>
    <r>
      <rPr>
        <i/>
        <sz val="9"/>
        <rFont val="Arial"/>
        <family val="2"/>
        <charset val="238"/>
      </rPr>
      <t>Rupicapra rupicapra</t>
    </r>
    <r>
      <rPr>
        <sz val="9"/>
        <rFont val="Arial"/>
        <family val="2"/>
        <charset val="238"/>
      </rPr>
      <t>)</t>
    </r>
    <r>
      <rPr>
        <i/>
        <sz val="9"/>
        <rFont val="Arial"/>
        <family val="2"/>
        <charset val="238"/>
      </rPr>
      <t xml:space="preserve"> </t>
    </r>
    <r>
      <rPr>
        <sz val="9"/>
        <color rgb="FF4D4D4D"/>
        <rFont val="Arial"/>
        <family val="2"/>
        <charset val="238"/>
      </rPr>
      <t>Northern chamois</t>
    </r>
  </si>
  <si>
    <r>
      <t>Niedźwiedź brunatny
(</t>
    </r>
    <r>
      <rPr>
        <i/>
        <sz val="9"/>
        <rFont val="Arial"/>
        <family val="2"/>
        <charset val="238"/>
      </rPr>
      <t>Ursus arctos</t>
    </r>
    <r>
      <rPr>
        <sz val="9"/>
        <rFont val="Arial"/>
        <family val="2"/>
        <charset val="238"/>
      </rPr>
      <t>)</t>
    </r>
    <r>
      <rPr>
        <i/>
        <sz val="9"/>
        <rFont val="Arial"/>
        <family val="2"/>
        <charset val="238"/>
      </rPr>
      <t xml:space="preserve"> </t>
    </r>
    <r>
      <rPr>
        <sz val="9"/>
        <color rgb="FF4D4D4D"/>
        <rFont val="Arial"/>
        <family val="2"/>
        <charset val="238"/>
      </rPr>
      <t>Brown bear</t>
    </r>
  </si>
  <si>
    <r>
      <t>Ryś
(</t>
    </r>
    <r>
      <rPr>
        <i/>
        <sz val="9"/>
        <rFont val="Arial"/>
        <family val="2"/>
        <charset val="238"/>
      </rPr>
      <t>Lynx lynx</t>
    </r>
    <r>
      <rPr>
        <sz val="9"/>
        <rFont val="Arial"/>
        <family val="2"/>
        <charset val="238"/>
      </rPr>
      <t>)</t>
    </r>
    <r>
      <rPr>
        <i/>
        <sz val="9"/>
        <rFont val="Arial"/>
        <family val="2"/>
        <charset val="238"/>
      </rPr>
      <t xml:space="preserve">
</t>
    </r>
    <r>
      <rPr>
        <sz val="9"/>
        <color rgb="FF4D4D4D"/>
        <rFont val="Arial"/>
        <family val="2"/>
        <charset val="238"/>
      </rPr>
      <t>Eurasian lynx</t>
    </r>
  </si>
  <si>
    <r>
      <t>Świstak tatrzański
(</t>
    </r>
    <r>
      <rPr>
        <i/>
        <sz val="9"/>
        <rFont val="Arial"/>
        <family val="2"/>
        <charset val="238"/>
      </rPr>
      <t>Marmota marmota latirostris</t>
    </r>
    <r>
      <rPr>
        <sz val="9"/>
        <rFont val="Arial"/>
        <family val="2"/>
        <charset val="238"/>
      </rPr>
      <t>)</t>
    </r>
    <r>
      <rPr>
        <i/>
        <sz val="9"/>
        <rFont val="Arial"/>
        <family val="2"/>
        <charset val="238"/>
      </rPr>
      <t xml:space="preserve">
</t>
    </r>
    <r>
      <rPr>
        <sz val="9"/>
        <color rgb="FF4D4D4D"/>
        <rFont val="Arial"/>
        <family val="2"/>
        <charset val="238"/>
      </rPr>
      <t>Tatra marmot</t>
    </r>
  </si>
  <si>
    <r>
      <t>Wilk
(</t>
    </r>
    <r>
      <rPr>
        <i/>
        <sz val="9"/>
        <rFont val="Arial"/>
        <family val="2"/>
        <charset val="238"/>
      </rPr>
      <t>Canis lupus</t>
    </r>
    <r>
      <rPr>
        <sz val="9"/>
        <rFont val="Arial"/>
        <family val="2"/>
        <charset val="238"/>
      </rPr>
      <t>)</t>
    </r>
    <r>
      <rPr>
        <i/>
        <sz val="9"/>
        <rFont val="Arial"/>
        <family val="2"/>
        <charset val="238"/>
      </rPr>
      <t xml:space="preserve">
</t>
    </r>
    <r>
      <rPr>
        <sz val="9"/>
        <color rgb="FF4D4D4D"/>
        <rFont val="Arial"/>
        <family val="2"/>
        <charset val="238"/>
      </rPr>
      <t>Gray wolf</t>
    </r>
  </si>
  <si>
    <r>
      <t>Wydra
(</t>
    </r>
    <r>
      <rPr>
        <i/>
        <sz val="9"/>
        <rFont val="Arial"/>
        <family val="2"/>
        <charset val="238"/>
      </rPr>
      <t>Lutra lutra</t>
    </r>
    <r>
      <rPr>
        <sz val="9"/>
        <rFont val="Arial"/>
        <family val="2"/>
        <charset val="238"/>
      </rPr>
      <t>)</t>
    </r>
    <r>
      <rPr>
        <i/>
        <sz val="9"/>
        <rFont val="Arial"/>
        <family val="2"/>
        <charset val="238"/>
      </rPr>
      <t xml:space="preserve">
</t>
    </r>
    <r>
      <rPr>
        <sz val="9"/>
        <color rgb="FF4D4D4D"/>
        <rFont val="Arial"/>
        <family val="2"/>
        <charset val="238"/>
      </rPr>
      <t>Eurasian otter</t>
    </r>
  </si>
  <si>
    <r>
      <t>Żubr
(</t>
    </r>
    <r>
      <rPr>
        <i/>
        <sz val="9"/>
        <rFont val="Arial"/>
        <family val="2"/>
        <charset val="238"/>
      </rPr>
      <t>Bison bonasus</t>
    </r>
    <r>
      <rPr>
        <sz val="9"/>
        <rFont val="Arial"/>
        <family val="2"/>
        <charset val="238"/>
      </rPr>
      <t>)</t>
    </r>
    <r>
      <rPr>
        <i/>
        <sz val="9"/>
        <rFont val="Arial"/>
        <family val="2"/>
        <charset val="238"/>
      </rPr>
      <t xml:space="preserve">
</t>
    </r>
    <r>
      <rPr>
        <sz val="9"/>
        <color rgb="FF4D4D4D"/>
        <rFont val="Arial"/>
        <family val="2"/>
        <charset val="238"/>
      </rPr>
      <t>European bison</t>
    </r>
  </si>
  <si>
    <r>
      <t>Bielik
(</t>
    </r>
    <r>
      <rPr>
        <i/>
        <sz val="9"/>
        <rFont val="Arial"/>
        <family val="2"/>
        <charset val="238"/>
      </rPr>
      <t>Haliaeetus albicilla</t>
    </r>
    <r>
      <rPr>
        <sz val="9"/>
        <rFont val="Arial"/>
        <family val="2"/>
        <charset val="238"/>
      </rPr>
      <t>)</t>
    </r>
    <r>
      <rPr>
        <i/>
        <sz val="9"/>
        <rFont val="Arial"/>
        <family val="2"/>
        <charset val="238"/>
      </rPr>
      <t xml:space="preserve"> 
</t>
    </r>
    <r>
      <rPr>
        <sz val="9"/>
        <color rgb="FF4D4D4D"/>
        <rFont val="Arial"/>
        <family val="2"/>
        <charset val="238"/>
      </rPr>
      <t>White-tailed sea-eagle</t>
    </r>
  </si>
  <si>
    <r>
      <t>Bocian czarny
(</t>
    </r>
    <r>
      <rPr>
        <i/>
        <sz val="9"/>
        <rFont val="Arial"/>
        <family val="2"/>
        <charset val="238"/>
      </rPr>
      <t>Ciconia nigra</t>
    </r>
    <r>
      <rPr>
        <sz val="9"/>
        <rFont val="Arial"/>
        <family val="2"/>
        <charset val="238"/>
      </rPr>
      <t>)</t>
    </r>
    <r>
      <rPr>
        <i/>
        <sz val="9"/>
        <rFont val="Arial"/>
        <family val="2"/>
        <charset val="238"/>
      </rPr>
      <t xml:space="preserve"> </t>
    </r>
    <r>
      <rPr>
        <sz val="9"/>
        <color rgb="FF4D4D4D"/>
        <rFont val="Arial"/>
        <family val="2"/>
        <charset val="238"/>
      </rPr>
      <t>Black stork</t>
    </r>
  </si>
  <si>
    <r>
      <t>Cietrzew
(</t>
    </r>
    <r>
      <rPr>
        <i/>
        <sz val="9"/>
        <rFont val="Arial"/>
        <family val="2"/>
        <charset val="238"/>
      </rPr>
      <t>Lyrurus tetrix</t>
    </r>
    <r>
      <rPr>
        <sz val="9"/>
        <rFont val="Arial"/>
        <family val="2"/>
        <charset val="238"/>
      </rPr>
      <t>)</t>
    </r>
    <r>
      <rPr>
        <i/>
        <sz val="9"/>
        <rFont val="Arial"/>
        <family val="2"/>
        <charset val="238"/>
      </rPr>
      <t xml:space="preserve"> </t>
    </r>
    <r>
      <rPr>
        <sz val="9"/>
        <color rgb="FF4D4D4D"/>
        <rFont val="Arial"/>
        <family val="2"/>
        <charset val="238"/>
      </rPr>
      <t>Black grouse</t>
    </r>
  </si>
  <si>
    <r>
      <t>Głuszec
(</t>
    </r>
    <r>
      <rPr>
        <i/>
        <sz val="9"/>
        <rFont val="Arial"/>
        <family val="2"/>
        <charset val="238"/>
      </rPr>
      <t>Tetrao urogallus</t>
    </r>
    <r>
      <rPr>
        <sz val="9"/>
        <rFont val="Arial"/>
        <family val="2"/>
        <charset val="238"/>
      </rPr>
      <t>)</t>
    </r>
    <r>
      <rPr>
        <i/>
        <sz val="9"/>
        <rFont val="Arial"/>
        <family val="2"/>
        <charset val="238"/>
      </rPr>
      <t xml:space="preserve"> </t>
    </r>
    <r>
      <rPr>
        <sz val="9"/>
        <color rgb="FF4D4D4D"/>
        <rFont val="Arial"/>
        <family val="2"/>
        <charset val="238"/>
      </rPr>
      <t>Western caperca-
illie</t>
    </r>
  </si>
  <si>
    <r>
      <t>Orlik grubodzioby
(</t>
    </r>
    <r>
      <rPr>
        <i/>
        <sz val="9"/>
        <rFont val="Arial"/>
        <family val="2"/>
        <charset val="238"/>
      </rPr>
      <t>Clanga Clanga</t>
    </r>
    <r>
      <rPr>
        <sz val="9"/>
        <rFont val="Arial"/>
        <family val="2"/>
        <charset val="238"/>
      </rPr>
      <t>)</t>
    </r>
    <r>
      <rPr>
        <i/>
        <sz val="9"/>
        <rFont val="Arial"/>
        <family val="2"/>
        <charset val="238"/>
      </rPr>
      <t xml:space="preserve"> </t>
    </r>
    <r>
      <rPr>
        <sz val="9"/>
        <color rgb="FF4D4D4D"/>
        <rFont val="Arial"/>
        <family val="2"/>
        <charset val="238"/>
      </rPr>
      <t>Greater spotted eagle</t>
    </r>
  </si>
  <si>
    <r>
      <t>Orlik krzykliwy
(</t>
    </r>
    <r>
      <rPr>
        <i/>
        <sz val="9"/>
        <rFont val="Arial"/>
        <family val="2"/>
        <charset val="238"/>
      </rPr>
      <t>Clanga pomarina</t>
    </r>
    <r>
      <rPr>
        <sz val="9"/>
        <rFont val="Arial"/>
        <family val="2"/>
        <charset val="238"/>
      </rPr>
      <t>)</t>
    </r>
    <r>
      <rPr>
        <i/>
        <sz val="9"/>
        <rFont val="Arial"/>
        <family val="2"/>
        <charset val="238"/>
      </rPr>
      <t xml:space="preserve"> </t>
    </r>
    <r>
      <rPr>
        <sz val="9"/>
        <color rgb="FF4D4D4D"/>
        <rFont val="Arial"/>
        <family val="2"/>
        <charset val="238"/>
      </rPr>
      <t>Lesser spotted eagle</t>
    </r>
  </si>
  <si>
    <r>
      <t>Orzeł  przedni
(</t>
    </r>
    <r>
      <rPr>
        <i/>
        <sz val="9"/>
        <rFont val="Arial"/>
        <family val="2"/>
        <charset val="238"/>
      </rPr>
      <t>Aquila chrysaetos</t>
    </r>
    <r>
      <rPr>
        <sz val="9"/>
        <rFont val="Arial"/>
        <family val="2"/>
        <charset val="238"/>
      </rPr>
      <t>)</t>
    </r>
    <r>
      <rPr>
        <i/>
        <sz val="9"/>
        <rFont val="Arial"/>
        <family val="2"/>
        <charset val="238"/>
      </rPr>
      <t xml:space="preserve"> </t>
    </r>
    <r>
      <rPr>
        <sz val="9"/>
        <color rgb="FF4D4D4D"/>
        <rFont val="Arial"/>
        <family val="2"/>
        <charset val="238"/>
      </rPr>
      <t>Golden eagle</t>
    </r>
  </si>
  <si>
    <r>
      <t xml:space="preserve">GATUNKI </t>
    </r>
    <r>
      <rPr>
        <sz val="9"/>
        <color rgb="FF4D4D4D"/>
        <rFont val="Arial"/>
        <family val="2"/>
        <charset val="238"/>
      </rPr>
      <t>SPECIES</t>
    </r>
  </si>
  <si>
    <r>
      <t>Łoś (</t>
    </r>
    <r>
      <rPr>
        <i/>
        <sz val="9"/>
        <rFont val="Arial"/>
        <family val="2"/>
        <charset val="238"/>
      </rPr>
      <t>Alces alces</t>
    </r>
    <r>
      <rPr>
        <sz val="9"/>
        <rFont val="Arial"/>
        <family val="2"/>
        <charset val="238"/>
      </rPr>
      <t xml:space="preserve">) </t>
    </r>
    <r>
      <rPr>
        <sz val="9"/>
        <color rgb="FF4D4D4D"/>
        <rFont val="Arial"/>
        <family val="2"/>
        <charset val="238"/>
      </rPr>
      <t>Moose</t>
    </r>
  </si>
  <si>
    <r>
      <t>Jeleń szlachetny (</t>
    </r>
    <r>
      <rPr>
        <i/>
        <sz val="9"/>
        <rFont val="Arial"/>
        <family val="2"/>
        <charset val="238"/>
      </rPr>
      <t>Cervus elaphus</t>
    </r>
    <r>
      <rPr>
        <sz val="9"/>
        <rFont val="Arial"/>
        <family val="2"/>
        <charset val="238"/>
      </rPr>
      <t xml:space="preserve">) </t>
    </r>
    <r>
      <rPr>
        <sz val="9"/>
        <color rgb="FF4D4D4D"/>
        <rFont val="Arial"/>
        <family val="2"/>
        <charset val="238"/>
      </rPr>
      <t>Red deer</t>
    </r>
  </si>
  <si>
    <r>
      <t>Sarna (</t>
    </r>
    <r>
      <rPr>
        <i/>
        <sz val="9"/>
        <rFont val="Arial"/>
        <family val="2"/>
        <charset val="238"/>
      </rPr>
      <t>Capreolus capreolus</t>
    </r>
    <r>
      <rPr>
        <sz val="9"/>
        <rFont val="Arial"/>
        <family val="2"/>
        <charset val="238"/>
      </rPr>
      <t xml:space="preserve">) </t>
    </r>
    <r>
      <rPr>
        <sz val="9"/>
        <color rgb="FF4D4D4D"/>
        <rFont val="Arial"/>
        <family val="2"/>
        <charset val="238"/>
      </rPr>
      <t>European roe deer</t>
    </r>
  </si>
  <si>
    <r>
      <t>Dzik (</t>
    </r>
    <r>
      <rPr>
        <i/>
        <sz val="9"/>
        <rFont val="Arial"/>
        <family val="2"/>
        <charset val="238"/>
      </rPr>
      <t>Sus scrofa</t>
    </r>
    <r>
      <rPr>
        <sz val="9"/>
        <rFont val="Arial"/>
        <family val="2"/>
        <charset val="238"/>
      </rPr>
      <t xml:space="preserve">) </t>
    </r>
    <r>
      <rPr>
        <sz val="9"/>
        <color rgb="FF4D4D4D"/>
        <rFont val="Arial"/>
        <family val="2"/>
        <charset val="238"/>
      </rPr>
      <t>Wild boar</t>
    </r>
  </si>
  <si>
    <r>
      <t xml:space="preserve">odstrzał
</t>
    </r>
    <r>
      <rPr>
        <sz val="9"/>
        <color rgb="FF4D4D4D"/>
        <rFont val="Arial"/>
        <family val="2"/>
        <charset val="238"/>
      </rPr>
      <t>shooting</t>
    </r>
  </si>
  <si>
    <r>
      <t xml:space="preserve">stwierdzone upadki (zgony)
</t>
    </r>
    <r>
      <rPr>
        <sz val="9"/>
        <color rgb="FF4D4D4D"/>
        <rFont val="Arial"/>
        <family val="2"/>
        <charset val="238"/>
      </rPr>
      <t>deaths recorded</t>
    </r>
  </si>
  <si>
    <r>
      <t xml:space="preserve">PARKI  NARODOWE              </t>
    </r>
    <r>
      <rPr>
        <sz val="9"/>
        <color rgb="FF4D4D4D"/>
        <rFont val="Arial"/>
        <family val="2"/>
        <charset val="238"/>
      </rPr>
      <t>NATIONAL PARKS</t>
    </r>
  </si>
  <si>
    <r>
      <t xml:space="preserve">Skrzynki lęgowe
</t>
    </r>
    <r>
      <rPr>
        <sz val="9"/>
        <color rgb="FF4D4D4D"/>
        <rFont val="Arial"/>
        <family val="2"/>
        <charset val="238"/>
      </rPr>
      <t>Nest boxes</t>
    </r>
  </si>
  <si>
    <r>
      <t xml:space="preserve">Pułapki
</t>
    </r>
    <r>
      <rPr>
        <sz val="9"/>
        <color rgb="FF4D4D4D"/>
        <rFont val="Arial"/>
        <family val="2"/>
        <charset val="238"/>
      </rPr>
      <t>Traps</t>
    </r>
  </si>
  <si>
    <r>
      <t xml:space="preserve">nowe
</t>
    </r>
    <r>
      <rPr>
        <sz val="9"/>
        <color rgb="FF4D4D4D"/>
        <rFont val="Arial"/>
        <family val="2"/>
        <charset val="238"/>
      </rPr>
      <t>new</t>
    </r>
  </si>
  <si>
    <r>
      <t xml:space="preserve">istniejące
</t>
    </r>
    <r>
      <rPr>
        <sz val="9"/>
        <color rgb="FF4D4D4D"/>
        <rFont val="Arial"/>
        <family val="2"/>
        <charset val="238"/>
      </rPr>
      <t>existing</t>
    </r>
  </si>
  <si>
    <r>
      <t xml:space="preserve">tradycyjne
</t>
    </r>
    <r>
      <rPr>
        <sz val="9"/>
        <color rgb="FF4D4D4D"/>
        <rFont val="Arial"/>
        <family val="2"/>
        <charset val="238"/>
      </rPr>
      <t>traditional</t>
    </r>
  </si>
  <si>
    <r>
      <t xml:space="preserve">feromonowe
</t>
    </r>
    <r>
      <rPr>
        <sz val="9"/>
        <color rgb="FF4D4D4D"/>
        <rFont val="Arial"/>
        <family val="2"/>
        <charset val="238"/>
      </rPr>
      <t>feromone</t>
    </r>
  </si>
  <si>
    <r>
      <t xml:space="preserve">Próbne poszukiwanie owadów w ściółce (liczba prób)
</t>
    </r>
    <r>
      <rPr>
        <sz val="9"/>
        <color rgb="FF4D4D4D"/>
        <rFont val="Arial"/>
        <family val="2"/>
        <charset val="238"/>
      </rPr>
      <t>Test searching for insects in the bedding (the number of tests)</t>
    </r>
  </si>
  <si>
    <r>
      <t xml:space="preserve">W tym grubizna   </t>
    </r>
    <r>
      <rPr>
        <sz val="9"/>
        <color rgb="FF4D4D4D"/>
        <rFont val="Arial"/>
        <family val="2"/>
        <charset val="238"/>
      </rPr>
      <t>Of which timber</t>
    </r>
  </si>
  <si>
    <r>
      <t xml:space="preserve">iglasta   </t>
    </r>
    <r>
      <rPr>
        <sz val="9"/>
        <color rgb="FF4D4D4D"/>
        <rFont val="Arial"/>
        <family val="2"/>
        <charset val="238"/>
      </rPr>
      <t>coniferous</t>
    </r>
  </si>
  <si>
    <r>
      <t xml:space="preserve">liściasta   </t>
    </r>
    <r>
      <rPr>
        <sz val="9"/>
        <color rgb="FF4D4D4D"/>
        <rFont val="Arial"/>
        <family val="2"/>
        <charset val="238"/>
      </rPr>
      <t>nonconiferous</t>
    </r>
  </si>
  <si>
    <r>
      <t>Ogółem</t>
    </r>
    <r>
      <rPr>
        <i/>
        <vertAlign val="superscript"/>
        <sz val="9"/>
        <rFont val="Arial"/>
        <family val="2"/>
        <charset val="238"/>
      </rPr>
      <t xml:space="preserve">a
</t>
    </r>
    <r>
      <rPr>
        <sz val="9"/>
        <color rgb="FF4D4D4D"/>
        <rFont val="Arial"/>
        <family val="2"/>
        <charset val="238"/>
      </rPr>
      <t>Total</t>
    </r>
    <r>
      <rPr>
        <i/>
        <vertAlign val="superscript"/>
        <sz val="9"/>
        <color rgb="FF4D4D4D"/>
        <rFont val="Arial"/>
        <family val="2"/>
        <charset val="238"/>
      </rPr>
      <t>a</t>
    </r>
  </si>
  <si>
    <r>
      <t xml:space="preserve">w tym cięcia
</t>
    </r>
    <r>
      <rPr>
        <sz val="9"/>
        <color rgb="FF4D4D4D"/>
        <rFont val="Arial"/>
        <family val="2"/>
        <charset val="238"/>
      </rPr>
      <t>of which felling</t>
    </r>
  </si>
  <si>
    <r>
      <t>OBJECTS OF SPECIAL NATURE VALUE UNDER LEGAL PROTECTION</t>
    </r>
    <r>
      <rPr>
        <b/>
        <i/>
        <vertAlign val="superscript"/>
        <sz val="9"/>
        <color rgb="FF4D4D4D"/>
        <rFont val="Arial"/>
        <family val="2"/>
        <charset val="238"/>
      </rPr>
      <t xml:space="preserve">a  </t>
    </r>
  </si>
  <si>
    <r>
      <t>AREA OF SPECIAL NATURE VALUE UNDER LEGAL PROTECTION</t>
    </r>
    <r>
      <rPr>
        <i/>
        <vertAlign val="superscript"/>
        <sz val="9"/>
        <color rgb="FF4D4D4D"/>
        <rFont val="Arial"/>
        <family val="2"/>
        <charset val="238"/>
      </rPr>
      <t>a</t>
    </r>
  </si>
  <si>
    <r>
      <t>Landscape parks</t>
    </r>
    <r>
      <rPr>
        <i/>
        <vertAlign val="superscript"/>
        <sz val="9"/>
        <color rgb="FF4D4D4D"/>
        <rFont val="Arial"/>
        <family val="2"/>
        <charset val="238"/>
      </rPr>
      <t>b</t>
    </r>
  </si>
  <si>
    <r>
      <t>Protected landscape areas</t>
    </r>
    <r>
      <rPr>
        <i/>
        <vertAlign val="superscript"/>
        <sz val="9"/>
        <color rgb="FF4D4D4D"/>
        <rFont val="Arial"/>
        <family val="2"/>
        <charset val="238"/>
      </rPr>
      <t>b</t>
    </r>
  </si>
  <si>
    <r>
      <t>OBJECTS AND AREA OF SPECIAL NATURE VALUE UNDER LEGAL PROTECTION</t>
    </r>
    <r>
      <rPr>
        <i/>
        <vertAlign val="superscript"/>
        <sz val="9"/>
        <color rgb="FF4D4D4D"/>
        <rFont val="Arial"/>
        <family val="2"/>
        <charset val="238"/>
      </rPr>
      <t>a</t>
    </r>
    <r>
      <rPr>
        <b/>
        <i/>
        <vertAlign val="superscript"/>
        <sz val="9"/>
        <color rgb="FF4D4D4D"/>
        <rFont val="Arial"/>
        <family val="2"/>
        <charset val="238"/>
      </rPr>
      <t xml:space="preserve"> </t>
    </r>
    <r>
      <rPr>
        <sz val="9"/>
        <color rgb="FF4D4D4D"/>
        <rFont val="Arial"/>
        <family val="2"/>
        <charset val="238"/>
      </rPr>
      <t xml:space="preserve"> BY VOIVODSHIPS IN 2018</t>
    </r>
  </si>
  <si>
    <r>
      <t>parki           narodowe</t>
    </r>
    <r>
      <rPr>
        <vertAlign val="superscript"/>
        <sz val="9"/>
        <rFont val="Arial"/>
        <family val="2"/>
        <charset val="238"/>
      </rPr>
      <t>b</t>
    </r>
    <r>
      <rPr>
        <sz val="9"/>
        <rFont val="Arial"/>
        <family val="2"/>
        <charset val="238"/>
      </rPr>
      <t xml:space="preserve">
</t>
    </r>
    <r>
      <rPr>
        <sz val="9"/>
        <color rgb="FF4D4D4D"/>
        <rFont val="Arial"/>
        <family val="2"/>
        <charset val="238"/>
      </rPr>
      <t>national parks</t>
    </r>
    <r>
      <rPr>
        <i/>
        <vertAlign val="superscript"/>
        <sz val="9"/>
        <color rgb="FF4D4D4D"/>
        <rFont val="Arial"/>
        <family val="2"/>
        <charset val="238"/>
      </rPr>
      <t>b</t>
    </r>
  </si>
  <si>
    <r>
      <t>rezerwaty przyrody</t>
    </r>
    <r>
      <rPr>
        <vertAlign val="superscript"/>
        <sz val="9"/>
        <rFont val="Arial"/>
        <family val="2"/>
        <charset val="238"/>
      </rPr>
      <t xml:space="preserve">b
</t>
    </r>
    <r>
      <rPr>
        <sz val="9"/>
        <color rgb="FF4D4D4D"/>
        <rFont val="Arial"/>
        <family val="2"/>
        <charset val="238"/>
      </rPr>
      <t>nature reserves</t>
    </r>
    <r>
      <rPr>
        <i/>
        <sz val="9"/>
        <color rgb="FF4D4D4D"/>
        <rFont val="Arial"/>
        <family val="2"/>
        <charset val="238"/>
      </rPr>
      <t xml:space="preserve"> </t>
    </r>
    <r>
      <rPr>
        <i/>
        <vertAlign val="superscript"/>
        <sz val="9"/>
        <color rgb="FF4D4D4D"/>
        <rFont val="Arial"/>
        <family val="2"/>
        <charset val="238"/>
      </rPr>
      <t>b</t>
    </r>
  </si>
  <si>
    <r>
      <t>parki krajob-razowe</t>
    </r>
    <r>
      <rPr>
        <b/>
        <vertAlign val="superscript"/>
        <sz val="9"/>
        <rFont val="Arial"/>
        <family val="2"/>
        <charset val="238"/>
      </rPr>
      <t>bc</t>
    </r>
    <r>
      <rPr>
        <vertAlign val="superscript"/>
        <sz val="9"/>
        <rFont val="Arial"/>
        <family val="2"/>
        <charset val="238"/>
      </rPr>
      <t xml:space="preserve">
</t>
    </r>
    <r>
      <rPr>
        <sz val="9"/>
        <color rgb="FF4D4D4D"/>
        <rFont val="Arial"/>
        <family val="2"/>
        <charset val="238"/>
      </rPr>
      <t>landscape parks</t>
    </r>
    <r>
      <rPr>
        <i/>
        <vertAlign val="superscript"/>
        <sz val="9"/>
        <color rgb="FF4D4D4D"/>
        <rFont val="Arial"/>
        <family val="2"/>
        <charset val="238"/>
      </rPr>
      <t>bc</t>
    </r>
  </si>
  <si>
    <r>
      <t>obszary chronio-nego krajobrazu</t>
    </r>
    <r>
      <rPr>
        <vertAlign val="superscript"/>
        <sz val="9"/>
        <rFont val="Arial"/>
        <family val="2"/>
        <charset val="238"/>
      </rPr>
      <t xml:space="preserve">c
</t>
    </r>
    <r>
      <rPr>
        <sz val="9"/>
        <color rgb="FF4D4D4D"/>
        <rFont val="Arial"/>
        <family val="2"/>
        <charset val="238"/>
      </rPr>
      <t>protected landscape areas</t>
    </r>
    <r>
      <rPr>
        <i/>
        <vertAlign val="superscript"/>
        <sz val="9"/>
        <color rgb="FF4D4D4D"/>
        <rFont val="Arial"/>
        <family val="2"/>
        <charset val="238"/>
      </rPr>
      <t>c</t>
    </r>
  </si>
  <si>
    <r>
      <t xml:space="preserve">Powierzchnia w hektarach                                                   </t>
    </r>
    <r>
      <rPr>
        <sz val="9"/>
        <color rgb="FF4D4D4D"/>
        <rFont val="Arial"/>
        <family val="2"/>
        <charset val="238"/>
      </rPr>
      <t>Area in hectares</t>
    </r>
  </si>
  <si>
    <r>
      <t>Ogółem</t>
    </r>
    <r>
      <rPr>
        <i/>
        <vertAlign val="superscript"/>
        <sz val="9"/>
        <rFont val="Arial"/>
        <family val="2"/>
        <charset val="238"/>
      </rPr>
      <t xml:space="preserve">ab
</t>
    </r>
    <r>
      <rPr>
        <sz val="9"/>
        <color rgb="FF4D4D4D"/>
        <rFont val="Arial"/>
        <family val="2"/>
        <charset val="238"/>
      </rPr>
      <t>Total</t>
    </r>
    <r>
      <rPr>
        <i/>
        <vertAlign val="superscript"/>
        <sz val="9"/>
        <color rgb="FF4D4D4D"/>
        <rFont val="Arial"/>
        <family val="2"/>
        <charset val="238"/>
      </rPr>
      <t>ab</t>
    </r>
  </si>
  <si>
    <r>
      <t xml:space="preserve">Własność
</t>
    </r>
    <r>
      <rPr>
        <sz val="9"/>
        <color rgb="FF4D4D4D"/>
        <rFont val="Arial"/>
        <family val="2"/>
        <charset val="238"/>
      </rPr>
      <t>Ownership</t>
    </r>
  </si>
  <si>
    <r>
      <t>reduction</t>
    </r>
    <r>
      <rPr>
        <i/>
        <vertAlign val="superscript"/>
        <sz val="9"/>
        <color rgb="FF4D4D4D"/>
        <rFont val="Arial"/>
        <family val="2"/>
        <charset val="238"/>
      </rPr>
      <t>a</t>
    </r>
  </si>
  <si>
    <r>
      <t>reduction</t>
    </r>
    <r>
      <rPr>
        <i/>
        <vertAlign val="superscript"/>
        <sz val="9"/>
        <color rgb="FF4D4D4D"/>
        <rFont val="Arial"/>
        <family val="2"/>
        <charset val="238"/>
      </rPr>
      <t>b</t>
    </r>
  </si>
  <si>
    <r>
      <t>reduction</t>
    </r>
    <r>
      <rPr>
        <i/>
        <vertAlign val="superscript"/>
        <sz val="9"/>
        <color rgb="FF4D4D4D"/>
        <rFont val="Arial"/>
        <family val="2"/>
        <charset val="238"/>
      </rPr>
      <t>c</t>
    </r>
  </si>
  <si>
    <r>
      <t>reduction</t>
    </r>
    <r>
      <rPr>
        <i/>
        <vertAlign val="superscript"/>
        <sz val="9"/>
        <color rgb="FF4D4D4D"/>
        <rFont val="Arial"/>
        <family val="2"/>
        <charset val="238"/>
      </rPr>
      <t>d</t>
    </r>
  </si>
  <si>
    <r>
      <t>reduction</t>
    </r>
    <r>
      <rPr>
        <i/>
        <vertAlign val="superscript"/>
        <sz val="9"/>
        <color rgb="FF4D4D4D"/>
        <rFont val="Arial"/>
        <family val="2"/>
        <charset val="238"/>
      </rPr>
      <t>e</t>
    </r>
  </si>
  <si>
    <r>
      <t xml:space="preserve">rębne
</t>
    </r>
    <r>
      <rPr>
        <sz val="9"/>
        <color rgb="FF4D4D4D"/>
        <rFont val="Arial"/>
        <family val="2"/>
        <charset val="238"/>
      </rPr>
      <t>chopping</t>
    </r>
  </si>
  <si>
    <r>
      <t xml:space="preserve">sanitarne
</t>
    </r>
    <r>
      <rPr>
        <sz val="9"/>
        <color rgb="FF4D4D4D"/>
        <rFont val="Arial"/>
        <family val="2"/>
        <charset val="238"/>
      </rPr>
      <t>sanitary</t>
    </r>
  </si>
  <si>
    <r>
      <t xml:space="preserve">trzebieże
</t>
    </r>
    <r>
      <rPr>
        <sz val="9"/>
        <color rgb="FF4D4D4D"/>
        <rFont val="Arial"/>
        <family val="2"/>
        <charset val="238"/>
      </rPr>
      <t>thinning</t>
    </r>
  </si>
  <si>
    <r>
      <t>w tysiącach m</t>
    </r>
    <r>
      <rPr>
        <vertAlign val="superscript"/>
        <sz val="9"/>
        <rFont val="Arial"/>
        <family val="2"/>
        <charset val="238"/>
      </rPr>
      <t xml:space="preserve">3 </t>
    </r>
    <r>
      <rPr>
        <i/>
        <sz val="9"/>
        <rFont val="Arial"/>
        <family val="2"/>
        <charset val="238"/>
      </rPr>
      <t xml:space="preserve">  </t>
    </r>
    <r>
      <rPr>
        <sz val="9"/>
        <color rgb="FF4D4D4D"/>
        <rFont val="Arial"/>
        <family val="2"/>
        <charset val="238"/>
      </rPr>
      <t>in thousand</t>
    </r>
    <r>
      <rPr>
        <vertAlign val="superscript"/>
        <sz val="9"/>
        <color rgb="FF4D4D4D"/>
        <rFont val="Arial"/>
        <family val="2"/>
        <charset val="238"/>
      </rPr>
      <t xml:space="preserve"> </t>
    </r>
    <r>
      <rPr>
        <sz val="9"/>
        <color rgb="FF4D4D4D"/>
        <rFont val="Arial"/>
        <family val="2"/>
        <charset val="238"/>
      </rPr>
      <t>m</t>
    </r>
    <r>
      <rPr>
        <vertAlign val="superscript"/>
        <sz val="9"/>
        <color rgb="FF4D4D4D"/>
        <rFont val="Arial"/>
        <family val="2"/>
        <charset val="238"/>
      </rPr>
      <t>3</t>
    </r>
  </si>
  <si>
    <r>
      <t xml:space="preserve">osób zwiedzających muzea/ośrodki edukacyjne
</t>
    </r>
    <r>
      <rPr>
        <sz val="9"/>
        <color rgb="FF4D4D4D"/>
        <rFont val="Arial"/>
        <family val="2"/>
        <charset val="238"/>
      </rPr>
      <t>persons visiting museums/the educational centres</t>
    </r>
  </si>
  <si>
    <r>
      <t xml:space="preserve">imprez dydaktycznych
</t>
    </r>
    <r>
      <rPr>
        <sz val="9"/>
        <color rgb="FF4D4D4D"/>
        <rFont val="Arial"/>
        <family val="2"/>
        <charset val="238"/>
      </rPr>
      <t>didactic events</t>
    </r>
  </si>
  <si>
    <r>
      <t xml:space="preserve">ścieżek dydaktycznych
</t>
    </r>
    <r>
      <rPr>
        <sz val="9"/>
        <color rgb="FF4D4D4D"/>
        <rFont val="Arial"/>
        <family val="2"/>
        <charset val="238"/>
      </rPr>
      <t>didactic routes</t>
    </r>
  </si>
  <si>
    <r>
      <t xml:space="preserve">nowych wydawnictw popularnonaukowych
</t>
    </r>
    <r>
      <rPr>
        <sz val="9"/>
        <color rgb="FF4D4D4D"/>
        <rFont val="Arial"/>
        <family val="2"/>
        <charset val="238"/>
      </rPr>
      <t>new popular science publications</t>
    </r>
  </si>
  <si>
    <r>
      <t xml:space="preserve">Biblioteki (liczba pozycji księgozbioru)
</t>
    </r>
    <r>
      <rPr>
        <sz val="9"/>
        <color rgb="FF4D4D4D"/>
        <rFont val="Arial"/>
        <family val="2"/>
        <charset val="238"/>
      </rPr>
      <t>Libraries (the number of items in the collection)</t>
    </r>
  </si>
  <si>
    <r>
      <t xml:space="preserve">Liczba fun-kcjonariuszy Straży Parku Narodowego
</t>
    </r>
    <r>
      <rPr>
        <sz val="9"/>
        <color rgb="FF4D4D4D"/>
        <rFont val="Arial"/>
        <family val="2"/>
        <charset val="238"/>
      </rPr>
      <t>The number of National Park guards</t>
    </r>
  </si>
  <si>
    <r>
      <t xml:space="preserve">wszczętych
</t>
    </r>
    <r>
      <rPr>
        <sz val="9"/>
        <color rgb="FF4D4D4D"/>
        <rFont val="Arial"/>
        <family val="2"/>
        <charset val="238"/>
      </rPr>
      <t>started</t>
    </r>
  </si>
  <si>
    <r>
      <t xml:space="preserve">Liczba spraw
</t>
    </r>
    <r>
      <rPr>
        <sz val="9"/>
        <color rgb="FF4D4D4D"/>
        <rFont val="Arial"/>
        <family val="2"/>
        <charset val="238"/>
      </rPr>
      <t>The number of cases</t>
    </r>
  </si>
  <si>
    <r>
      <t xml:space="preserve">Kradzieże drewna
</t>
    </r>
    <r>
      <rPr>
        <sz val="9"/>
        <color rgb="FF4D4D4D"/>
        <rFont val="Arial"/>
        <family val="2"/>
        <charset val="238"/>
      </rPr>
      <t>Cases of wood theft</t>
    </r>
  </si>
  <si>
    <r>
      <t xml:space="preserve">w tym wyrokami skazującymi
</t>
    </r>
    <r>
      <rPr>
        <sz val="9"/>
        <color rgb="FF4D4D4D"/>
        <rFont val="Arial"/>
        <family val="2"/>
        <charset val="238"/>
      </rPr>
      <t>of which with verdicts of guilty</t>
    </r>
  </si>
  <si>
    <r>
      <t xml:space="preserve">Windykacja należności w zł
</t>
    </r>
    <r>
      <rPr>
        <sz val="9"/>
        <color rgb="FF4D4D4D"/>
        <rFont val="Arial"/>
        <family val="2"/>
        <charset val="238"/>
      </rPr>
      <t>Collectionof charges in zl</t>
    </r>
  </si>
  <si>
    <r>
      <t xml:space="preserve">liczba przypad-ków
</t>
    </r>
    <r>
      <rPr>
        <sz val="9"/>
        <color rgb="FF4D4D4D"/>
        <rFont val="Arial"/>
        <family val="2"/>
        <charset val="238"/>
      </rPr>
      <t>the number of cases</t>
    </r>
  </si>
  <si>
    <r>
      <t xml:space="preserve">wartość w zł
</t>
    </r>
    <r>
      <rPr>
        <sz val="9"/>
        <color rgb="FF4D4D4D"/>
        <rFont val="Arial"/>
        <family val="2"/>
        <charset val="238"/>
      </rPr>
      <t>value in zl</t>
    </r>
  </si>
  <si>
    <r>
      <t xml:space="preserve">Liczba przypadków kłusownictwa
</t>
    </r>
    <r>
      <rPr>
        <sz val="9"/>
        <color rgb="FF4D4D4D"/>
        <rFont val="Arial"/>
        <family val="2"/>
        <charset val="238"/>
      </rPr>
      <t>The number of cases of poaching</t>
    </r>
  </si>
  <si>
    <r>
      <rPr>
        <b/>
        <sz val="9"/>
        <color rgb="FF4D4D4D"/>
        <rFont val="Arial"/>
        <family val="2"/>
        <charset val="238"/>
      </rPr>
      <t xml:space="preserve">T O T A L         </t>
    </r>
    <r>
      <rPr>
        <sz val="9"/>
        <color rgb="FF4D4D4D"/>
        <rFont val="Arial"/>
        <family val="2"/>
        <charset val="238"/>
      </rPr>
      <t xml:space="preserve">              </t>
    </r>
  </si>
  <si>
    <r>
      <t xml:space="preserve">Otulina
</t>
    </r>
    <r>
      <rPr>
        <sz val="9"/>
        <color rgb="FF4D4D4D"/>
        <rFont val="Arial"/>
        <family val="2"/>
        <charset val="238"/>
      </rPr>
      <t>Protection zone</t>
    </r>
  </si>
  <si>
    <r>
      <t xml:space="preserve">Powierzchnia parku krajobrazowego
</t>
    </r>
    <r>
      <rPr>
        <sz val="9"/>
        <color rgb="FF4D4D4D"/>
        <rFont val="Arial"/>
        <family val="2"/>
        <charset val="238"/>
      </rPr>
      <t>The area of the landscape park</t>
    </r>
  </si>
  <si>
    <r>
      <t>Pozostałe</t>
    </r>
    <r>
      <rPr>
        <i/>
        <vertAlign val="superscript"/>
        <sz val="9"/>
        <rFont val="Arial"/>
        <family val="2"/>
        <charset val="238"/>
      </rPr>
      <t xml:space="preserve">a
</t>
    </r>
    <r>
      <rPr>
        <sz val="9"/>
        <color rgb="FF4D4D4D"/>
        <rFont val="Arial"/>
        <family val="2"/>
        <charset val="238"/>
      </rPr>
      <t>Other</t>
    </r>
    <r>
      <rPr>
        <i/>
        <vertAlign val="superscript"/>
        <sz val="9"/>
        <color rgb="FF4D4D4D"/>
        <rFont val="Arial"/>
        <family val="2"/>
        <charset val="238"/>
      </rPr>
      <t>a</t>
    </r>
  </si>
  <si>
    <r>
      <t>gatunki zarejestrowane</t>
    </r>
    <r>
      <rPr>
        <i/>
        <vertAlign val="superscript"/>
        <sz val="9"/>
        <rFont val="Arial"/>
        <family val="2"/>
        <charset val="238"/>
      </rPr>
      <t>a</t>
    </r>
    <r>
      <rPr>
        <sz val="9"/>
        <rFont val="Arial"/>
        <family val="2"/>
        <charset val="238"/>
      </rPr>
      <t xml:space="preserve">
</t>
    </r>
    <r>
      <rPr>
        <sz val="9"/>
        <color rgb="FF4D4D4D"/>
        <rFont val="Arial"/>
        <family val="2"/>
        <charset val="238"/>
      </rPr>
      <t>registered species</t>
    </r>
    <r>
      <rPr>
        <i/>
        <vertAlign val="superscript"/>
        <sz val="9"/>
        <color rgb="FF4D4D4D"/>
        <rFont val="Arial"/>
        <family val="2"/>
        <charset val="238"/>
      </rPr>
      <t>a</t>
    </r>
  </si>
  <si>
    <r>
      <t>IMPORTANT PROTECTED ANIMALS</t>
    </r>
    <r>
      <rPr>
        <i/>
        <vertAlign val="superscript"/>
        <sz val="9"/>
        <color rgb="FF4D4D4D"/>
        <rFont val="Arial"/>
        <family val="2"/>
        <charset val="238"/>
      </rPr>
      <t>a</t>
    </r>
  </si>
  <si>
    <r>
      <t>Żubry</t>
    </r>
    <r>
      <rPr>
        <i/>
        <vertAlign val="superscript"/>
        <sz val="9"/>
        <rFont val="Arial"/>
        <family val="2"/>
        <charset val="238"/>
      </rPr>
      <t xml:space="preserve">b </t>
    </r>
    <r>
      <rPr>
        <sz val="9"/>
        <rFont val="Arial"/>
        <family val="2"/>
        <charset val="238"/>
      </rPr>
      <t>(</t>
    </r>
    <r>
      <rPr>
        <i/>
        <sz val="9"/>
        <rFont val="Arial"/>
        <family val="2"/>
        <charset val="238"/>
      </rPr>
      <t>Bison bonasus</t>
    </r>
    <r>
      <rPr>
        <sz val="9"/>
        <rFont val="Arial"/>
        <family val="2"/>
        <charset val="238"/>
      </rPr>
      <t xml:space="preserve">)
</t>
    </r>
    <r>
      <rPr>
        <sz val="9"/>
        <color rgb="FF4D4D4D"/>
        <rFont val="Arial"/>
        <family val="2"/>
        <charset val="238"/>
      </rPr>
      <t>European bisons</t>
    </r>
    <r>
      <rPr>
        <i/>
        <vertAlign val="superscript"/>
        <sz val="9"/>
        <color rgb="FF4D4D4D"/>
        <rFont val="Arial"/>
        <family val="2"/>
        <charset val="238"/>
      </rPr>
      <t>b</t>
    </r>
  </si>
  <si>
    <r>
      <t xml:space="preserve">w stadach wolnych
</t>
    </r>
    <r>
      <rPr>
        <sz val="9"/>
        <color rgb="FF4D4D4D"/>
        <rFont val="Arial"/>
        <family val="2"/>
        <charset val="238"/>
      </rPr>
      <t>in free herds</t>
    </r>
  </si>
  <si>
    <r>
      <t xml:space="preserve">
</t>
    </r>
    <r>
      <rPr>
        <sz val="9"/>
        <rFont val="Arial"/>
        <family val="2"/>
        <charset val="238"/>
      </rPr>
      <t xml:space="preserve">Niedźwiedź brunatny </t>
    </r>
    <r>
      <rPr>
        <i/>
        <sz val="9"/>
        <rFont val="Arial"/>
        <family val="2"/>
        <charset val="238"/>
      </rPr>
      <t xml:space="preserve">(Ursus arctos) </t>
    </r>
    <r>
      <rPr>
        <sz val="9"/>
        <color rgb="FF4D4D4D"/>
        <rFont val="Arial"/>
        <family val="2"/>
        <charset val="238"/>
      </rPr>
      <t>Brown bear</t>
    </r>
  </si>
  <si>
    <r>
      <t>PERMISSIONS</t>
    </r>
    <r>
      <rPr>
        <b/>
        <sz val="9"/>
        <color rgb="FF4D4D4D"/>
        <rFont val="Arial"/>
        <family val="2"/>
        <charset val="238"/>
      </rPr>
      <t xml:space="preserve"> </t>
    </r>
    <r>
      <rPr>
        <sz val="9"/>
        <color rgb="FF4D4D4D"/>
        <rFont val="Arial"/>
        <family val="2"/>
        <charset val="238"/>
      </rPr>
      <t>GRANTED FOR THE REDUCTION OF PROTECTED ANIMALS IN 2018</t>
    </r>
  </si>
  <si>
    <t>FAMILIES</t>
  </si>
  <si>
    <r>
      <t>Rodzaje okazów CITES według kodów</t>
    </r>
    <r>
      <rPr>
        <i/>
        <vertAlign val="superscript"/>
        <sz val="9"/>
        <rFont val="Arial"/>
        <family val="2"/>
        <charset val="238"/>
      </rPr>
      <t xml:space="preserve">a
</t>
    </r>
    <r>
      <rPr>
        <sz val="9"/>
        <color rgb="FF4D4D4D"/>
        <rFont val="Arial"/>
        <family val="2"/>
        <charset val="238"/>
      </rPr>
      <t>Types of CITES specimens by codes</t>
    </r>
    <r>
      <rPr>
        <i/>
        <vertAlign val="superscript"/>
        <sz val="9"/>
        <color rgb="FF4D4D4D"/>
        <rFont val="Arial"/>
        <family val="2"/>
        <charset val="238"/>
      </rPr>
      <t>a</t>
    </r>
  </si>
  <si>
    <r>
      <rPr>
        <sz val="9"/>
        <rFont val="Arial"/>
        <family val="2"/>
        <charset val="238"/>
      </rPr>
      <t>pochodzenia</t>
    </r>
    <r>
      <rPr>
        <i/>
        <vertAlign val="superscript"/>
        <sz val="9"/>
        <rFont val="Arial"/>
        <family val="2"/>
        <charset val="238"/>
      </rPr>
      <t xml:space="preserve">b
</t>
    </r>
    <r>
      <rPr>
        <sz val="9"/>
        <color rgb="FF4D4D4D"/>
        <rFont val="Arial"/>
        <family val="2"/>
        <charset val="238"/>
      </rPr>
      <t>of origin</t>
    </r>
    <r>
      <rPr>
        <i/>
        <vertAlign val="superscript"/>
        <sz val="9"/>
        <color rgb="FF4D4D4D"/>
        <rFont val="Arial"/>
        <family val="2"/>
        <charset val="238"/>
      </rPr>
      <t>b</t>
    </r>
  </si>
  <si>
    <r>
      <t>Liczba decyzji</t>
    </r>
    <r>
      <rPr>
        <i/>
        <vertAlign val="superscript"/>
        <sz val="9"/>
        <rFont val="Arial"/>
        <family val="2"/>
        <charset val="238"/>
      </rPr>
      <t>a</t>
    </r>
    <r>
      <rPr>
        <sz val="9"/>
        <rFont val="Arial"/>
        <family val="2"/>
        <charset val="238"/>
      </rPr>
      <t xml:space="preserve">
</t>
    </r>
    <r>
      <rPr>
        <sz val="9"/>
        <color rgb="FF4D4D4D"/>
        <rFont val="Arial"/>
        <family val="2"/>
        <charset val="238"/>
      </rPr>
      <t>The number of decisions</t>
    </r>
    <r>
      <rPr>
        <i/>
        <vertAlign val="superscript"/>
        <sz val="9"/>
        <color rgb="FF4D4D4D"/>
        <rFont val="Arial"/>
        <family val="2"/>
        <charset val="238"/>
      </rPr>
      <t>a</t>
    </r>
  </si>
  <si>
    <r>
      <t>PARKS AND HISTORICAL GARDENS BY VOIVODSHIPS IN 2018</t>
    </r>
    <r>
      <rPr>
        <i/>
        <vertAlign val="superscript"/>
        <sz val="9"/>
        <color rgb="FF4D4D4D"/>
        <rFont val="Arial"/>
        <family val="2"/>
        <charset val="238"/>
      </rPr>
      <t>a</t>
    </r>
  </si>
  <si>
    <r>
      <t>zewiden- cjonowane</t>
    </r>
    <r>
      <rPr>
        <i/>
        <vertAlign val="superscript"/>
        <sz val="9"/>
        <rFont val="Arial"/>
        <family val="2"/>
        <charset val="238"/>
      </rPr>
      <t xml:space="preserve">b
</t>
    </r>
    <r>
      <rPr>
        <sz val="9"/>
        <color rgb="FF4D4D4D"/>
        <rFont val="Arial"/>
        <family val="2"/>
        <charset val="238"/>
      </rPr>
      <t>register-red</t>
    </r>
    <r>
      <rPr>
        <i/>
        <vertAlign val="superscript"/>
        <sz val="9"/>
        <color rgb="FF4D4D4D"/>
        <rFont val="Arial"/>
        <family val="2"/>
        <charset val="238"/>
      </rPr>
      <t>b</t>
    </r>
  </si>
  <si>
    <r>
      <t>inne</t>
    </r>
    <r>
      <rPr>
        <i/>
        <vertAlign val="superscript"/>
        <sz val="9"/>
        <rFont val="Arial"/>
        <family val="2"/>
        <charset val="238"/>
      </rPr>
      <t xml:space="preserve">c
</t>
    </r>
    <r>
      <rPr>
        <sz val="9"/>
        <color rgb="FF4D4D4D"/>
        <rFont val="Arial"/>
        <family val="2"/>
        <charset val="238"/>
      </rPr>
      <t>other</t>
    </r>
    <r>
      <rPr>
        <i/>
        <vertAlign val="superscript"/>
        <sz val="9"/>
        <color rgb="FF4D4D4D"/>
        <rFont val="Arial"/>
        <family val="2"/>
        <charset val="238"/>
      </rPr>
      <t>c</t>
    </r>
  </si>
  <si>
    <r>
      <t>STATE OF APICULTURE</t>
    </r>
    <r>
      <rPr>
        <i/>
        <vertAlign val="superscript"/>
        <sz val="9"/>
        <color rgb="FF4D4D4D"/>
        <rFont val="Arial"/>
        <family val="2"/>
        <charset val="238"/>
      </rPr>
      <t>a</t>
    </r>
  </si>
  <si>
    <r>
      <t>w % powierzchni ogólnej</t>
    </r>
    <r>
      <rPr>
        <i/>
        <vertAlign val="superscript"/>
        <sz val="9"/>
        <rFont val="Arial"/>
        <family val="2"/>
        <charset val="238"/>
      </rPr>
      <t>b</t>
    </r>
    <r>
      <rPr>
        <sz val="9"/>
        <rFont val="Arial"/>
        <family val="2"/>
        <charset val="238"/>
      </rPr>
      <t xml:space="preserve">
</t>
    </r>
    <r>
      <rPr>
        <sz val="9"/>
        <color rgb="FF4D4D4D"/>
        <rFont val="Arial"/>
        <family val="2"/>
        <charset val="238"/>
      </rPr>
      <t>in % of the total area</t>
    </r>
    <r>
      <rPr>
        <i/>
        <vertAlign val="superscript"/>
        <sz val="9"/>
        <color rgb="FF4D4D4D"/>
        <rFont val="Arial"/>
        <family val="2"/>
        <charset val="238"/>
      </rPr>
      <t>b</t>
    </r>
  </si>
  <si>
    <r>
      <t>na 1 mieszkańca
w m</t>
    </r>
    <r>
      <rPr>
        <vertAlign val="superscript"/>
        <sz val="9"/>
        <rFont val="Arial"/>
        <family val="2"/>
        <charset val="238"/>
      </rPr>
      <t xml:space="preserve">2 </t>
    </r>
    <r>
      <rPr>
        <i/>
        <vertAlign val="superscript"/>
        <sz val="9"/>
        <rFont val="Arial"/>
        <family val="2"/>
        <charset val="238"/>
      </rPr>
      <t>c</t>
    </r>
    <r>
      <rPr>
        <sz val="9"/>
        <rFont val="Arial"/>
        <family val="2"/>
        <charset val="238"/>
      </rPr>
      <t xml:space="preserve">
</t>
    </r>
    <r>
      <rPr>
        <sz val="9"/>
        <color rgb="FF4D4D4D"/>
        <rFont val="Arial"/>
        <family val="2"/>
        <charset val="238"/>
      </rPr>
      <t>per capita in m</t>
    </r>
    <r>
      <rPr>
        <vertAlign val="superscript"/>
        <sz val="9"/>
        <color rgb="FF4D4D4D"/>
        <rFont val="Arial"/>
        <family val="2"/>
        <charset val="238"/>
      </rPr>
      <t>2</t>
    </r>
    <r>
      <rPr>
        <i/>
        <vertAlign val="superscript"/>
        <sz val="9"/>
        <color rgb="FF4D4D4D"/>
        <rFont val="Arial"/>
        <family val="2"/>
        <charset val="238"/>
      </rPr>
      <t xml:space="preserve"> c</t>
    </r>
  </si>
  <si>
    <r>
      <t>26,5</t>
    </r>
    <r>
      <rPr>
        <i/>
        <vertAlign val="superscript"/>
        <sz val="9"/>
        <rFont val="Arial"/>
        <family val="2"/>
        <charset val="238"/>
      </rPr>
      <t>d</t>
    </r>
  </si>
  <si>
    <r>
      <t xml:space="preserve">Skarbu Państwa
</t>
    </r>
    <r>
      <rPr>
        <sz val="9"/>
        <color rgb="FF4D4D4D"/>
        <rFont val="Arial"/>
        <family val="2"/>
        <charset val="238"/>
      </rPr>
      <t>owned by the State Treaury</t>
    </r>
  </si>
  <si>
    <r>
      <t xml:space="preserve">nieletnich 
</t>
    </r>
    <r>
      <rPr>
        <i/>
        <sz val="9"/>
        <rFont val="Arial"/>
        <family val="2"/>
        <charset val="238"/>
      </rPr>
      <t xml:space="preserve"> </t>
    </r>
    <r>
      <rPr>
        <sz val="9"/>
        <color rgb="FF4D4D4D"/>
        <rFont val="Arial"/>
        <family val="2"/>
        <charset val="238"/>
      </rPr>
      <t>juveniles</t>
    </r>
    <r>
      <rPr>
        <i/>
        <sz val="9"/>
        <color rgb="FF4D4D4D"/>
        <rFont val="Arial"/>
        <family val="2"/>
        <charset val="238"/>
      </rPr>
      <t xml:space="preserve">  </t>
    </r>
    <r>
      <rPr>
        <sz val="9"/>
        <rFont val="Arial"/>
        <family val="2"/>
        <charset val="238"/>
      </rPr>
      <t xml:space="preserve">          </t>
    </r>
  </si>
  <si>
    <r>
      <t xml:space="preserve">z liczby ogółem – według wybranych przyczyn
</t>
    </r>
    <r>
      <rPr>
        <sz val="9"/>
        <color rgb="FF4D4D4D"/>
        <rFont val="Arial"/>
        <family val="2"/>
        <charset val="238"/>
      </rPr>
      <t xml:space="preserve">of  total – by selected causes  </t>
    </r>
    <r>
      <rPr>
        <i/>
        <sz val="9"/>
        <color rgb="FF4D4D4D"/>
        <rFont val="Arial"/>
        <family val="2"/>
        <charset val="238"/>
      </rPr>
      <t xml:space="preserve">   </t>
    </r>
    <r>
      <rPr>
        <sz val="9"/>
        <rFont val="Arial"/>
        <family val="2"/>
        <charset val="238"/>
      </rPr>
      <t xml:space="preserve">                               </t>
    </r>
  </si>
  <si>
    <r>
      <t xml:space="preserve">Powierzchnia dotkniętych pożarami  lasów  
</t>
    </r>
    <r>
      <rPr>
        <sz val="9"/>
        <color rgb="FF4D4D4D"/>
        <rFont val="Arial"/>
        <family val="2"/>
        <charset val="238"/>
      </rPr>
      <t xml:space="preserve">Area of forest burned   </t>
    </r>
  </si>
  <si>
    <r>
      <t xml:space="preserve">ogółem w ha  </t>
    </r>
    <r>
      <rPr>
        <i/>
        <sz val="9"/>
        <rFont val="Arial"/>
        <family val="2"/>
        <charset val="238"/>
      </rPr>
      <t xml:space="preserve">             
</t>
    </r>
    <r>
      <rPr>
        <sz val="9"/>
        <color rgb="FF4D4D4D"/>
        <rFont val="Arial"/>
        <family val="2"/>
        <charset val="238"/>
      </rPr>
      <t xml:space="preserve">total  in ha </t>
    </r>
    <r>
      <rPr>
        <sz val="9"/>
        <rFont val="Arial"/>
        <family val="2"/>
        <charset val="238"/>
      </rPr>
      <t xml:space="preserve">    </t>
    </r>
  </si>
  <si>
    <r>
      <t xml:space="preserve">zawodnienie terenu
</t>
    </r>
    <r>
      <rPr>
        <sz val="9"/>
        <color rgb="FF4D4D4D"/>
        <rFont val="Arial"/>
        <family val="2"/>
        <charset val="238"/>
      </rPr>
      <t>water saturation of land</t>
    </r>
  </si>
  <si>
    <r>
      <t>REGIONALNE DYREKCJE LASÓW PAŃSTWOWYCH</t>
    </r>
    <r>
      <rPr>
        <i/>
        <vertAlign val="superscript"/>
        <sz val="9"/>
        <rFont val="Arial"/>
        <family val="2"/>
        <charset val="238"/>
      </rPr>
      <t>b</t>
    </r>
    <r>
      <rPr>
        <i/>
        <sz val="9"/>
        <rFont val="Arial"/>
        <family val="2"/>
        <charset val="238"/>
      </rPr>
      <t xml:space="preserve">
</t>
    </r>
    <r>
      <rPr>
        <sz val="9"/>
        <color rgb="FF4D4D4D"/>
        <rFont val="Arial"/>
        <family val="2"/>
        <charset val="238"/>
      </rPr>
      <t>REGIONAL DIRECTORATES OF STATE FORESTS</t>
    </r>
    <r>
      <rPr>
        <i/>
        <vertAlign val="superscript"/>
        <sz val="9"/>
        <color rgb="FF4D4D4D"/>
        <rFont val="Arial"/>
        <family val="2"/>
        <charset val="238"/>
      </rPr>
      <t>b</t>
    </r>
  </si>
  <si>
    <r>
      <t xml:space="preserve">W tym drzewostany według klas w % powierzchni zalesionej
</t>
    </r>
    <r>
      <rPr>
        <sz val="9"/>
        <color rgb="FF4D4D4D"/>
        <rFont val="Arial"/>
        <family val="2"/>
        <charset val="238"/>
      </rPr>
      <t xml:space="preserve">Of which tree stands by groups in % of grand total area </t>
    </r>
  </si>
  <si>
    <r>
      <t xml:space="preserve">drzewostany według klasy wieku
</t>
    </r>
    <r>
      <rPr>
        <sz val="9"/>
        <color rgb="FF4D4D4D"/>
        <rFont val="Arial"/>
        <family val="2"/>
        <charset val="238"/>
      </rPr>
      <t>tree stands by age class</t>
    </r>
  </si>
  <si>
    <r>
      <t>klasa odnowienia</t>
    </r>
    <r>
      <rPr>
        <i/>
        <vertAlign val="superscript"/>
        <sz val="9"/>
        <rFont val="Arial"/>
        <family val="2"/>
        <charset val="238"/>
      </rPr>
      <t xml:space="preserve">a </t>
    </r>
    <r>
      <rPr>
        <sz val="9"/>
        <rFont val="Arial"/>
        <family val="2"/>
        <charset val="238"/>
      </rPr>
      <t>i o budowie przerębowej</t>
    </r>
    <r>
      <rPr>
        <i/>
        <sz val="9"/>
        <rFont val="Arial"/>
        <family val="2"/>
        <charset val="238"/>
      </rPr>
      <t xml:space="preserve">
</t>
    </r>
    <r>
      <rPr>
        <sz val="9"/>
        <color rgb="FF4D4D4D"/>
        <rFont val="Arial"/>
        <family val="2"/>
        <charset val="238"/>
      </rPr>
      <t>in restocking class</t>
    </r>
    <r>
      <rPr>
        <i/>
        <vertAlign val="superscript"/>
        <sz val="9"/>
        <color rgb="FF4D4D4D"/>
        <rFont val="Arial"/>
        <family val="2"/>
        <charset val="238"/>
      </rPr>
      <t>a</t>
    </r>
    <r>
      <rPr>
        <sz val="9"/>
        <color rgb="FF4D4D4D"/>
        <rFont val="Arial"/>
        <family val="2"/>
        <charset val="238"/>
      </rPr>
      <t xml:space="preserve"> and with selection structure</t>
    </r>
  </si>
  <si>
    <t>16a</t>
  </si>
  <si>
    <t>90a</t>
  </si>
  <si>
    <t>25b</t>
  </si>
  <si>
    <t>4d</t>
  </si>
  <si>
    <r>
      <rPr>
        <sz val="9"/>
        <color theme="1"/>
        <rFont val="Arial"/>
        <family val="2"/>
        <charset val="238"/>
      </rPr>
      <t>.</t>
    </r>
    <r>
      <rPr>
        <i/>
        <vertAlign val="superscript"/>
        <sz val="9"/>
        <color theme="1"/>
        <rFont val="Arial"/>
        <family val="2"/>
        <charset val="238"/>
      </rPr>
      <t>b</t>
    </r>
  </si>
  <si>
    <r>
      <t>190</t>
    </r>
    <r>
      <rPr>
        <i/>
        <vertAlign val="superscript"/>
        <sz val="9"/>
        <color theme="1"/>
        <rFont val="Arial"/>
        <family val="2"/>
        <charset val="238"/>
      </rPr>
      <t>f</t>
    </r>
  </si>
  <si>
    <r>
      <t>206</t>
    </r>
    <r>
      <rPr>
        <i/>
        <vertAlign val="superscript"/>
        <sz val="9"/>
        <color theme="1"/>
        <rFont val="Arial"/>
        <family val="2"/>
        <charset val="238"/>
      </rPr>
      <t>f</t>
    </r>
  </si>
  <si>
    <r>
      <rPr>
        <sz val="9"/>
        <color theme="1"/>
        <rFont val="Arial"/>
        <family val="2"/>
        <charset val="238"/>
      </rPr>
      <t>.</t>
    </r>
    <r>
      <rPr>
        <i/>
        <vertAlign val="superscript"/>
        <sz val="9"/>
        <color theme="1"/>
        <rFont val="Arial"/>
        <family val="2"/>
        <charset val="238"/>
      </rPr>
      <t>a</t>
    </r>
  </si>
  <si>
    <r>
      <rPr>
        <sz val="9"/>
        <color theme="1"/>
        <rFont val="Arial"/>
        <family val="2"/>
        <charset val="238"/>
      </rPr>
      <t>8</t>
    </r>
    <r>
      <rPr>
        <i/>
        <vertAlign val="superscript"/>
        <sz val="9"/>
        <color theme="1"/>
        <rFont val="Arial"/>
        <family val="2"/>
        <charset val="238"/>
      </rPr>
      <t>a</t>
    </r>
  </si>
  <si>
    <r>
      <t>376</t>
    </r>
    <r>
      <rPr>
        <i/>
        <vertAlign val="superscript"/>
        <sz val="9"/>
        <color theme="1"/>
        <rFont val="Arial"/>
        <family val="2"/>
        <charset val="238"/>
      </rPr>
      <t>f</t>
    </r>
  </si>
  <si>
    <r>
      <t>575</t>
    </r>
    <r>
      <rPr>
        <i/>
        <vertAlign val="superscript"/>
        <sz val="9"/>
        <color theme="1"/>
        <rFont val="Arial"/>
        <family val="2"/>
        <charset val="238"/>
      </rPr>
      <t>f</t>
    </r>
  </si>
  <si>
    <r>
      <t>363</t>
    </r>
    <r>
      <rPr>
        <i/>
        <vertAlign val="superscript"/>
        <sz val="9"/>
        <color theme="1"/>
        <rFont val="Arial"/>
        <family val="2"/>
        <charset val="238"/>
      </rPr>
      <t>f</t>
    </r>
  </si>
  <si>
    <r>
      <t>3300</t>
    </r>
    <r>
      <rPr>
        <i/>
        <vertAlign val="superscript"/>
        <sz val="9"/>
        <color theme="1"/>
        <rFont val="Arial"/>
        <family val="2"/>
        <charset val="238"/>
      </rPr>
      <t>f</t>
    </r>
  </si>
  <si>
    <r>
      <t>323</t>
    </r>
    <r>
      <rPr>
        <i/>
        <vertAlign val="superscript"/>
        <sz val="9"/>
        <color theme="1"/>
        <rFont val="Arial"/>
        <family val="2"/>
        <charset val="238"/>
      </rPr>
      <t>f</t>
    </r>
  </si>
  <si>
    <r>
      <t>1</t>
    </r>
    <r>
      <rPr>
        <i/>
        <vertAlign val="superscript"/>
        <sz val="9"/>
        <color theme="1"/>
        <rFont val="Arial"/>
        <family val="2"/>
        <charset val="238"/>
      </rPr>
      <t>f</t>
    </r>
  </si>
  <si>
    <r>
      <t>23</t>
    </r>
    <r>
      <rPr>
        <i/>
        <vertAlign val="superscript"/>
        <sz val="9"/>
        <color theme="1"/>
        <rFont val="Arial"/>
        <family val="2"/>
        <charset val="238"/>
      </rPr>
      <t>f</t>
    </r>
  </si>
  <si>
    <r>
      <t>43</t>
    </r>
    <r>
      <rPr>
        <i/>
        <vertAlign val="superscript"/>
        <sz val="9"/>
        <color theme="1"/>
        <rFont val="Arial"/>
        <family val="2"/>
        <charset val="238"/>
      </rPr>
      <t>f</t>
    </r>
  </si>
  <si>
    <r>
      <t>50</t>
    </r>
    <r>
      <rPr>
        <i/>
        <vertAlign val="superscript"/>
        <sz val="9"/>
        <color theme="1"/>
        <rFont val="Arial"/>
        <family val="2"/>
        <charset val="238"/>
      </rPr>
      <t>a</t>
    </r>
  </si>
  <si>
    <r>
      <t>1</t>
    </r>
    <r>
      <rPr>
        <i/>
        <vertAlign val="superscript"/>
        <sz val="9"/>
        <rFont val="Arial"/>
        <family val="2"/>
        <charset val="238"/>
      </rPr>
      <t>a</t>
    </r>
  </si>
  <si>
    <r>
      <t>4</t>
    </r>
    <r>
      <rPr>
        <i/>
        <vertAlign val="superscript"/>
        <sz val="9"/>
        <color theme="1"/>
        <rFont val="Arial"/>
        <family val="2"/>
        <charset val="238"/>
      </rPr>
      <t>a</t>
    </r>
  </si>
  <si>
    <r>
      <t>2</t>
    </r>
    <r>
      <rPr>
        <i/>
        <vertAlign val="superscript"/>
        <sz val="9"/>
        <color theme="1"/>
        <rFont val="Arial"/>
        <family val="2"/>
        <charset val="238"/>
      </rPr>
      <t>a</t>
    </r>
  </si>
  <si>
    <r>
      <t>1</t>
    </r>
    <r>
      <rPr>
        <i/>
        <vertAlign val="superscript"/>
        <sz val="9"/>
        <color theme="1"/>
        <rFont val="Arial"/>
        <family val="2"/>
        <charset val="238"/>
      </rPr>
      <t>a</t>
    </r>
  </si>
  <si>
    <r>
      <t>8</t>
    </r>
    <r>
      <rPr>
        <i/>
        <vertAlign val="superscript"/>
        <sz val="9"/>
        <color theme="1"/>
        <rFont val="Arial"/>
        <family val="2"/>
        <charset val="238"/>
      </rPr>
      <t>f</t>
    </r>
  </si>
  <si>
    <r>
      <t>3</t>
    </r>
    <r>
      <rPr>
        <i/>
        <vertAlign val="superscript"/>
        <sz val="9"/>
        <color theme="1"/>
        <rFont val="Arial"/>
        <family val="2"/>
        <charset val="238"/>
      </rPr>
      <t>a</t>
    </r>
  </si>
  <si>
    <r>
      <t>12</t>
    </r>
    <r>
      <rPr>
        <i/>
        <vertAlign val="superscript"/>
        <sz val="9"/>
        <color theme="1"/>
        <rFont val="Arial"/>
        <family val="2"/>
        <charset val="238"/>
      </rPr>
      <t>f</t>
    </r>
  </si>
  <si>
    <r>
      <t>10</t>
    </r>
    <r>
      <rPr>
        <i/>
        <vertAlign val="superscript"/>
        <sz val="9"/>
        <color theme="1"/>
        <rFont val="Arial"/>
        <family val="2"/>
        <charset val="238"/>
      </rPr>
      <t>f</t>
    </r>
  </si>
  <si>
    <r>
      <rPr>
        <sz val="9"/>
        <color theme="1"/>
        <rFont val="Arial"/>
        <family val="2"/>
        <charset val="238"/>
      </rPr>
      <t>.</t>
    </r>
    <r>
      <rPr>
        <i/>
        <vertAlign val="superscript"/>
        <sz val="9"/>
        <color theme="1"/>
        <rFont val="Arial"/>
        <family val="2"/>
        <charset val="238"/>
      </rPr>
      <t>c</t>
    </r>
  </si>
  <si>
    <r>
      <t>2</t>
    </r>
    <r>
      <rPr>
        <i/>
        <vertAlign val="superscript"/>
        <sz val="9"/>
        <color theme="1"/>
        <rFont val="Arial"/>
        <family val="2"/>
        <charset val="238"/>
      </rPr>
      <t>d</t>
    </r>
  </si>
  <si>
    <r>
      <t>1</t>
    </r>
    <r>
      <rPr>
        <i/>
        <vertAlign val="superscript"/>
        <sz val="9"/>
        <color theme="1"/>
        <rFont val="Arial"/>
        <family val="2"/>
        <charset val="238"/>
      </rPr>
      <t>d</t>
    </r>
  </si>
  <si>
    <r>
      <t>36</t>
    </r>
    <r>
      <rPr>
        <i/>
        <vertAlign val="superscript"/>
        <sz val="9"/>
        <color theme="1"/>
        <rFont val="Arial"/>
        <family val="2"/>
        <charset val="238"/>
      </rPr>
      <t>a</t>
    </r>
  </si>
  <si>
    <r>
      <t>3</t>
    </r>
    <r>
      <rPr>
        <i/>
        <vertAlign val="superscript"/>
        <sz val="9"/>
        <color theme="1"/>
        <rFont val="Arial"/>
        <family val="2"/>
        <charset val="238"/>
      </rPr>
      <t>d</t>
    </r>
  </si>
  <si>
    <r>
      <t>5</t>
    </r>
    <r>
      <rPr>
        <i/>
        <vertAlign val="superscript"/>
        <sz val="9"/>
        <color theme="1"/>
        <rFont val="Arial"/>
        <family val="2"/>
        <charset val="238"/>
      </rPr>
      <t>d</t>
    </r>
  </si>
  <si>
    <r>
      <rPr>
        <sz val="9"/>
        <color theme="1"/>
        <rFont val="Arial"/>
        <family val="2"/>
        <charset val="238"/>
      </rPr>
      <t>.</t>
    </r>
    <r>
      <rPr>
        <i/>
        <vertAlign val="superscript"/>
        <sz val="9"/>
        <color theme="1"/>
        <rFont val="Arial"/>
        <family val="2"/>
        <charset val="238"/>
      </rPr>
      <t>e</t>
    </r>
  </si>
  <si>
    <r>
      <t>6</t>
    </r>
    <r>
      <rPr>
        <i/>
        <vertAlign val="superscript"/>
        <sz val="9"/>
        <color theme="1"/>
        <rFont val="Arial"/>
        <family val="2"/>
        <charset val="238"/>
      </rPr>
      <t>d</t>
    </r>
  </si>
  <si>
    <r>
      <t>2</t>
    </r>
    <r>
      <rPr>
        <i/>
        <vertAlign val="superscript"/>
        <sz val="9"/>
        <color theme="1"/>
        <rFont val="Arial"/>
        <family val="2"/>
        <charset val="238"/>
      </rPr>
      <t>f</t>
    </r>
    <r>
      <rPr>
        <sz val="9"/>
        <color theme="1"/>
        <rFont val="Arial"/>
        <family val="2"/>
        <charset val="238"/>
      </rPr>
      <t xml:space="preserve"> </t>
    </r>
  </si>
  <si>
    <r>
      <t>2</t>
    </r>
    <r>
      <rPr>
        <i/>
        <vertAlign val="superscript"/>
        <sz val="9"/>
        <rFont val="Arial"/>
        <family val="2"/>
        <charset val="238"/>
      </rPr>
      <t>a</t>
    </r>
  </si>
  <si>
    <r>
      <t>31</t>
    </r>
    <r>
      <rPr>
        <i/>
        <vertAlign val="superscript"/>
        <sz val="9"/>
        <color theme="1"/>
        <rFont val="Arial"/>
        <family val="2"/>
        <charset val="238"/>
      </rPr>
      <t>d</t>
    </r>
  </si>
  <si>
    <r>
      <t>3</t>
    </r>
    <r>
      <rPr>
        <i/>
        <vertAlign val="superscript"/>
        <sz val="9"/>
        <color theme="1"/>
        <rFont val="Arial"/>
        <family val="2"/>
        <charset val="238"/>
      </rPr>
      <t>f</t>
    </r>
  </si>
  <si>
    <r>
      <t>Zabezpieczanie upraw przed zwierzyną w ha</t>
    </r>
    <r>
      <rPr>
        <i/>
        <vertAlign val="superscript"/>
        <sz val="9"/>
        <rFont val="Arial"/>
        <family val="2"/>
        <charset val="238"/>
      </rPr>
      <t xml:space="preserve">a
</t>
    </r>
    <r>
      <rPr>
        <sz val="9"/>
        <color rgb="FF4D4D4D"/>
        <rFont val="Arial"/>
        <family val="2"/>
        <charset val="238"/>
      </rPr>
      <t>Protecting crops against wild animals in ha</t>
    </r>
    <r>
      <rPr>
        <i/>
        <vertAlign val="superscript"/>
        <sz val="9"/>
        <color rgb="FF4D4D4D"/>
        <rFont val="Arial"/>
        <family val="2"/>
        <charset val="238"/>
      </rPr>
      <t>a</t>
    </r>
  </si>
  <si>
    <r>
      <t>a</t>
    </r>
    <r>
      <rPr>
        <sz val="9"/>
        <rFont val="Arial"/>
        <family val="2"/>
        <charset val="238"/>
      </rPr>
      <t xml:space="preserve"> Liczba osób odwiedzających wystawy (park nie posiada muzeum/ośrodka edukacyjnego). </t>
    </r>
    <r>
      <rPr>
        <i/>
        <sz val="9"/>
        <rFont val="Arial"/>
        <family val="2"/>
        <charset val="238"/>
      </rPr>
      <t>b</t>
    </r>
    <r>
      <rPr>
        <sz val="9"/>
        <rFont val="Arial"/>
        <family val="2"/>
        <charset val="238"/>
      </rPr>
      <t xml:space="preserve"> Liczba wszystkich tzw. wydarzeń edukacyjnych (w tym zajęcia,  imprezy otwarte, konkursy itp.). </t>
    </r>
    <r>
      <rPr>
        <i/>
        <sz val="9"/>
        <rFont val="Arial"/>
        <family val="2"/>
        <charset val="238"/>
      </rPr>
      <t/>
    </r>
  </si>
  <si>
    <t>Ź r ó d ł o: opracowania Instytutu Badawczego Leśnictwa — „Stan uszkodzenia lasów w Polsce w 2017 roku na podstawie badań monitoringowych” i „Stan zdrowotny lasów w Polsce w 2018 roku na podstawie badań monitoringowych”</t>
  </si>
  <si>
    <t>S o ur c e: analyses of the Research Institute of Forestry  –”The state of damage of forests in Poland in 2017 on the basis of monitoring analyses” and ”The state of forests health in Poland in 2018 on the basis of monitoring research”</t>
  </si>
  <si>
    <t>Klasy 2–4 (powyżej 25% i drzewa martwe)</t>
  </si>
  <si>
    <t>36,6,</t>
  </si>
  <si>
    <r>
      <t>3</t>
    </r>
    <r>
      <rPr>
        <i/>
        <vertAlign val="superscript"/>
        <sz val="9"/>
        <rFont val="Arial"/>
        <family val="2"/>
        <charset val="238"/>
      </rPr>
      <t>d</t>
    </r>
  </si>
  <si>
    <r>
      <t>6</t>
    </r>
    <r>
      <rPr>
        <i/>
        <vertAlign val="superscript"/>
        <sz val="9"/>
        <rFont val="Arial"/>
        <family val="2"/>
        <charset val="238"/>
      </rPr>
      <t>b</t>
    </r>
  </si>
  <si>
    <r>
      <t>4</t>
    </r>
    <r>
      <rPr>
        <i/>
        <vertAlign val="superscript"/>
        <sz val="9"/>
        <color theme="1"/>
        <rFont val="Arial"/>
        <family val="2"/>
        <charset val="238"/>
      </rPr>
      <t>b</t>
    </r>
  </si>
  <si>
    <r>
      <t>11</t>
    </r>
    <r>
      <rPr>
        <i/>
        <vertAlign val="superscript"/>
        <sz val="9"/>
        <color theme="1"/>
        <rFont val="Arial"/>
        <family val="2"/>
        <charset val="238"/>
      </rPr>
      <t>b</t>
    </r>
  </si>
  <si>
    <r>
      <t>1</t>
    </r>
    <r>
      <rPr>
        <i/>
        <vertAlign val="superscript"/>
        <sz val="9"/>
        <rFont val="Arial"/>
        <family val="2"/>
        <charset val="238"/>
      </rPr>
      <t>d</t>
    </r>
  </si>
  <si>
    <r>
      <t>15</t>
    </r>
    <r>
      <rPr>
        <i/>
        <vertAlign val="superscript"/>
        <sz val="9"/>
        <color theme="1"/>
        <rFont val="Arial"/>
        <family val="2"/>
        <charset val="238"/>
      </rPr>
      <t>d</t>
    </r>
  </si>
  <si>
    <r>
      <t>1</t>
    </r>
    <r>
      <rPr>
        <i/>
        <vertAlign val="superscript"/>
        <sz val="9"/>
        <rFont val="Arial"/>
        <family val="2"/>
        <charset val="238"/>
      </rPr>
      <t>b</t>
    </r>
  </si>
  <si>
    <r>
      <t>5</t>
    </r>
    <r>
      <rPr>
        <i/>
        <vertAlign val="superscript"/>
        <sz val="9"/>
        <color theme="1"/>
        <rFont val="Arial"/>
        <family val="2"/>
        <charset val="238"/>
      </rPr>
      <t>b</t>
    </r>
  </si>
  <si>
    <r>
      <t>18</t>
    </r>
    <r>
      <rPr>
        <i/>
        <vertAlign val="superscript"/>
        <sz val="9"/>
        <color theme="1"/>
        <rFont val="Arial"/>
        <family val="2"/>
        <charset val="238"/>
      </rPr>
      <t>b</t>
    </r>
  </si>
  <si>
    <r>
      <t>3</t>
    </r>
    <r>
      <rPr>
        <i/>
        <vertAlign val="superscript"/>
        <sz val="9"/>
        <color theme="1"/>
        <rFont val="Arial"/>
        <family val="2"/>
        <charset val="238"/>
      </rPr>
      <t>b</t>
    </r>
  </si>
  <si>
    <r>
      <t>2</t>
    </r>
    <r>
      <rPr>
        <i/>
        <vertAlign val="superscript"/>
        <sz val="9"/>
        <color theme="1"/>
        <rFont val="Arial"/>
        <family val="2"/>
        <charset val="238"/>
      </rPr>
      <t>c</t>
    </r>
  </si>
  <si>
    <r>
      <t>2</t>
    </r>
    <r>
      <rPr>
        <i/>
        <vertAlign val="superscript"/>
        <sz val="9"/>
        <rFont val="Arial"/>
        <family val="2"/>
        <charset val="238"/>
      </rPr>
      <t>d</t>
    </r>
  </si>
  <si>
    <r>
      <t>16</t>
    </r>
    <r>
      <rPr>
        <i/>
        <vertAlign val="superscript"/>
        <sz val="9"/>
        <color theme="1"/>
        <rFont val="Arial"/>
        <family val="2"/>
        <charset val="238"/>
      </rPr>
      <t>b</t>
    </r>
  </si>
  <si>
    <r>
      <t>17</t>
    </r>
    <r>
      <rPr>
        <i/>
        <vertAlign val="superscript"/>
        <sz val="9"/>
        <color theme="1"/>
        <rFont val="Arial"/>
        <family val="2"/>
        <charset val="238"/>
      </rPr>
      <t>b</t>
    </r>
  </si>
  <si>
    <r>
      <t>2</t>
    </r>
    <r>
      <rPr>
        <i/>
        <vertAlign val="superscript"/>
        <sz val="9"/>
        <color theme="1"/>
        <rFont val="Arial"/>
        <family val="2"/>
        <charset val="238"/>
      </rPr>
      <t>b</t>
    </r>
  </si>
  <si>
    <r>
      <t>5</t>
    </r>
    <r>
      <rPr>
        <i/>
        <vertAlign val="superscript"/>
        <sz val="9"/>
        <rFont val="Arial"/>
        <family val="2"/>
        <charset val="238"/>
      </rPr>
      <t>b</t>
    </r>
  </si>
  <si>
    <r>
      <t>6</t>
    </r>
    <r>
      <rPr>
        <i/>
        <vertAlign val="superscript"/>
        <sz val="9"/>
        <color theme="1"/>
        <rFont val="Arial"/>
        <family val="2"/>
        <charset val="238"/>
      </rPr>
      <t>c</t>
    </r>
  </si>
  <si>
    <r>
      <t>4</t>
    </r>
    <r>
      <rPr>
        <i/>
        <vertAlign val="superscript"/>
        <sz val="9"/>
        <rFont val="Arial"/>
        <family val="2"/>
        <charset val="238"/>
      </rPr>
      <t>c</t>
    </r>
  </si>
  <si>
    <r>
      <t>1</t>
    </r>
    <r>
      <rPr>
        <i/>
        <vertAlign val="superscript"/>
        <sz val="9"/>
        <color theme="1"/>
        <rFont val="Arial"/>
        <family val="2"/>
        <charset val="238"/>
      </rPr>
      <t>b</t>
    </r>
  </si>
  <si>
    <r>
      <t>1</t>
    </r>
    <r>
      <rPr>
        <i/>
        <vertAlign val="superscript"/>
        <sz val="9"/>
        <rFont val="Arial"/>
        <family val="2"/>
        <charset val="238"/>
      </rPr>
      <t>c</t>
    </r>
  </si>
  <si>
    <r>
      <t>16</t>
    </r>
    <r>
      <rPr>
        <i/>
        <vertAlign val="superscript"/>
        <sz val="9"/>
        <color theme="1"/>
        <rFont val="Arial"/>
        <family val="2"/>
        <charset val="238"/>
      </rPr>
      <t>c</t>
    </r>
  </si>
  <si>
    <r>
      <t>10</t>
    </r>
    <r>
      <rPr>
        <i/>
        <vertAlign val="superscript"/>
        <sz val="9"/>
        <color theme="1"/>
        <rFont val="Arial"/>
        <family val="2"/>
        <charset val="238"/>
      </rPr>
      <t>d</t>
    </r>
  </si>
  <si>
    <r>
      <t>32</t>
    </r>
    <r>
      <rPr>
        <i/>
        <vertAlign val="superscript"/>
        <sz val="9"/>
        <rFont val="Arial"/>
        <family val="2"/>
        <charset val="238"/>
      </rPr>
      <t>d</t>
    </r>
  </si>
  <si>
    <r>
      <t>w tysiącach m</t>
    </r>
    <r>
      <rPr>
        <vertAlign val="superscript"/>
        <sz val="9"/>
        <rFont val="Arial"/>
        <family val="2"/>
        <charset val="238"/>
      </rPr>
      <t xml:space="preserve">2 </t>
    </r>
    <r>
      <rPr>
        <sz val="9"/>
        <rFont val="Arial"/>
        <family val="2"/>
        <charset val="238"/>
      </rPr>
      <t xml:space="preserve">
</t>
    </r>
    <r>
      <rPr>
        <sz val="9"/>
        <color rgb="FF4D4D4D"/>
        <rFont val="Arial"/>
        <family val="2"/>
        <charset val="238"/>
      </rPr>
      <t>in thousand m</t>
    </r>
    <r>
      <rPr>
        <vertAlign val="superscript"/>
        <sz val="9"/>
        <color rgb="FF4D4D4D"/>
        <rFont val="Arial"/>
        <family val="2"/>
        <charset val="238"/>
      </rPr>
      <t xml:space="preserve">2 </t>
    </r>
  </si>
  <si>
    <r>
      <t xml:space="preserve"> a </t>
    </r>
    <r>
      <rPr>
        <sz val="9"/>
        <rFont val="Arial"/>
        <family val="2"/>
        <charset val="238"/>
      </rPr>
      <t>Do 2003 r. w % powierzchni miast.</t>
    </r>
    <r>
      <rPr>
        <i/>
        <sz val="9"/>
        <rFont val="Arial"/>
        <family val="2"/>
        <charset val="238"/>
      </rPr>
      <t xml:space="preserve"> b </t>
    </r>
    <r>
      <rPr>
        <sz val="9"/>
        <rFont val="Arial"/>
        <family val="2"/>
        <charset val="238"/>
      </rPr>
      <t>Do 2003 r. na 1 mieszkańca miasta w m</t>
    </r>
    <r>
      <rPr>
        <i/>
        <vertAlign val="superscript"/>
        <sz val="9"/>
        <rFont val="Arial"/>
        <family val="2"/>
        <charset val="238"/>
      </rPr>
      <t>2</t>
    </r>
    <r>
      <rPr>
        <sz val="9"/>
        <rFont val="Arial"/>
        <family val="2"/>
        <charset val="238"/>
      </rPr>
      <t>.</t>
    </r>
    <r>
      <rPr>
        <i/>
        <sz val="9"/>
        <rFont val="Arial"/>
        <family val="2"/>
        <charset val="238"/>
      </rPr>
      <t xml:space="preserve"> c </t>
    </r>
    <r>
      <rPr>
        <sz val="9"/>
        <rFont val="Arial"/>
        <family val="2"/>
        <charset val="238"/>
      </rPr>
      <t xml:space="preserve">Do 2003 r. inwentaryzacja obejmowała tylko miasta – z wyjątkiem lasów gminnych. </t>
    </r>
    <r>
      <rPr>
        <i/>
        <sz val="9"/>
        <rFont val="Arial"/>
        <family val="2"/>
        <charset val="238"/>
      </rPr>
      <t>d</t>
    </r>
    <r>
      <rPr>
        <sz val="9"/>
        <rFont val="Arial"/>
        <family val="2"/>
        <charset val="238"/>
      </rPr>
      <t xml:space="preserve"> zmiana jednostki od 2018 r. ubytki krzewów podawane w m</t>
    </r>
    <r>
      <rPr>
        <vertAlign val="superscript"/>
        <sz val="9"/>
        <rFont val="Arial"/>
        <family val="2"/>
        <charset val="238"/>
      </rPr>
      <t>2</t>
    </r>
  </si>
  <si>
    <t>S o u r c e: Forest Research Institute – ”State of forests health in Poland in 2018 on the basis of monitoring research”, Sękocin Stary, June 2019.</t>
  </si>
  <si>
    <r>
      <t>MONITORING OF FOREST - ASSESSMENT OF DEFOLIATION</t>
    </r>
    <r>
      <rPr>
        <i/>
        <vertAlign val="superscript"/>
        <sz val="9"/>
        <color rgb="FF4D4D4D"/>
        <rFont val="Arial"/>
        <family val="2"/>
        <charset val="238"/>
      </rPr>
      <t xml:space="preserve">a </t>
    </r>
    <r>
      <rPr>
        <sz val="9"/>
        <color rgb="FF4D4D4D"/>
        <rFont val="Arial"/>
        <family val="2"/>
        <charset val="238"/>
      </rPr>
      <t>STATE OF THE TREES BY SPECIES IN 2018</t>
    </r>
  </si>
  <si>
    <t>Ź r ó d ł o: Instytut Badawczy Leśnictwa – "Stan zdrowotny lasów w Polsce w 2018 roku na podstawie badań monitoringowych", Sękocin Stary, czerwiec 2019.</t>
  </si>
  <si>
    <t>Ź r ó d ł o: Instytut Badawczy Leśnictwa – „Stan zdrowotny lasów w Polsce w 2018 roku na podstawie badań monitoringowych", Sękocin Stary, czerwiec 2019.</t>
  </si>
  <si>
    <t>—</t>
  </si>
  <si>
    <r>
      <t>a</t>
    </r>
    <r>
      <rPr>
        <sz val="9"/>
        <rFont val="Arial"/>
        <family val="2"/>
        <charset val="238"/>
      </rPr>
      <t xml:space="preserve"> Stan w dniu 31 grudnia. </t>
    </r>
    <r>
      <rPr>
        <i/>
        <sz val="9"/>
        <rFont val="Arial"/>
        <family val="2"/>
        <charset val="238"/>
      </rPr>
      <t>b</t>
    </r>
    <r>
      <rPr>
        <sz val="9"/>
        <rFont val="Arial"/>
        <family val="2"/>
        <charset val="238"/>
      </rPr>
      <t xml:space="preserve"> Stan w dniu 1 stycznia.</t>
    </r>
  </si>
  <si>
    <r>
      <t>Lasy</t>
    </r>
    <r>
      <rPr>
        <i/>
        <vertAlign val="superscript"/>
        <sz val="9"/>
        <rFont val="Arial"/>
        <family val="2"/>
        <charset val="238"/>
      </rPr>
      <t xml:space="preserve">a
</t>
    </r>
    <r>
      <rPr>
        <sz val="9"/>
        <color rgb="FF4D4D4D"/>
        <rFont val="Arial"/>
        <family val="2"/>
        <charset val="238"/>
      </rPr>
      <t>Forests</t>
    </r>
    <r>
      <rPr>
        <i/>
        <vertAlign val="superscript"/>
        <sz val="9"/>
        <color rgb="FF4D4D4D"/>
        <rFont val="Arial"/>
        <family val="2"/>
        <charset val="238"/>
      </rPr>
      <t>a</t>
    </r>
  </si>
  <si>
    <r>
      <t>W zarządzie Lasów Państwowych</t>
    </r>
    <r>
      <rPr>
        <i/>
        <vertAlign val="superscript"/>
        <sz val="9"/>
        <rFont val="Arial"/>
        <family val="2"/>
        <charset val="238"/>
      </rPr>
      <t xml:space="preserve">b
</t>
    </r>
    <r>
      <rPr>
        <sz val="9"/>
        <color rgb="FF4D4D4D"/>
        <rFont val="Arial"/>
        <family val="2"/>
        <charset val="238"/>
      </rPr>
      <t>Managed by State Forests</t>
    </r>
    <r>
      <rPr>
        <i/>
        <vertAlign val="superscript"/>
        <sz val="9"/>
        <color rgb="FF4D4D4D"/>
        <rFont val="Arial"/>
        <family val="2"/>
        <charset val="238"/>
      </rPr>
      <t>b</t>
    </r>
  </si>
  <si>
    <t>As of 1st January</t>
  </si>
  <si>
    <t xml:space="preserve">Stan w dniu 1 stycznia </t>
  </si>
  <si>
    <t>As of 31st December</t>
  </si>
  <si>
    <t>Stan w dniu 31 grudnia</t>
  </si>
  <si>
    <t>Maskulińskie, Pisz, Stacja Badawcza Instytutu Rozrodu Zwierząt i Badań Żywności PAN w Popielnie</t>
  </si>
  <si>
    <r>
      <t>a</t>
    </r>
    <r>
      <rPr>
        <sz val="9"/>
        <rFont val="Arial"/>
        <family val="2"/>
        <charset val="238"/>
      </rPr>
      <t xml:space="preserve"> W wieku powyżej 20 lat. </t>
    </r>
    <r>
      <rPr>
        <i/>
        <sz val="9"/>
        <rFont val="Arial"/>
        <family val="2"/>
        <charset val="238"/>
      </rPr>
      <t>b</t>
    </r>
    <r>
      <rPr>
        <sz val="9"/>
        <rFont val="Arial"/>
        <family val="2"/>
        <charset val="238"/>
      </rPr>
      <t xml:space="preserve"> Uszeregowane od największej do najmniejszej średniej defoliacji według wielkości „ogółem" w 2018 r.</t>
    </r>
  </si>
  <si>
    <t>Ź r ó d ł o: Instytut Badawczy Leśnictwa – „Stan zdrowotny lasów w Polsce w 2018 roku na podstawie badań monitoringowych”, Sękocin Stary, czerwiec 2019.</t>
  </si>
  <si>
    <r>
      <t>Słowiński</t>
    </r>
    <r>
      <rPr>
        <i/>
        <vertAlign val="superscript"/>
        <sz val="9"/>
        <rFont val="Arial"/>
        <family val="2"/>
        <charset val="238"/>
      </rPr>
      <t>b</t>
    </r>
    <r>
      <rPr>
        <sz val="9"/>
        <rFont val="Arial"/>
        <family val="2"/>
        <charset val="238"/>
      </rPr>
      <t xml:space="preserve"> ……….</t>
    </r>
  </si>
  <si>
    <r>
      <t>Woliński</t>
    </r>
    <r>
      <rPr>
        <i/>
        <vertAlign val="superscript"/>
        <sz val="9"/>
        <rFont val="Arial"/>
        <family val="2"/>
        <charset val="238"/>
      </rPr>
      <t>c</t>
    </r>
    <r>
      <rPr>
        <sz val="9"/>
        <rFont val="Arial"/>
        <family val="2"/>
        <charset val="238"/>
      </rPr>
      <t xml:space="preserve">  …………</t>
    </r>
  </si>
  <si>
    <r>
      <t>Pieniński</t>
    </r>
    <r>
      <rPr>
        <i/>
        <vertAlign val="superscript"/>
        <sz val="9"/>
        <rFont val="Arial"/>
        <family val="2"/>
        <charset val="238"/>
      </rPr>
      <t>a</t>
    </r>
    <r>
      <rPr>
        <sz val="9"/>
        <rFont val="Arial"/>
        <family val="2"/>
        <charset val="238"/>
      </rPr>
      <t xml:space="preserve">  ……….</t>
    </r>
  </si>
  <si>
    <r>
      <t>a</t>
    </r>
    <r>
      <rPr>
        <sz val="9"/>
        <rFont val="Arial"/>
        <family val="2"/>
        <charset val="238"/>
      </rPr>
      <t xml:space="preserve"> W łowieckim roku gospodarczym liczonym od 1 kwietnia  danego roku do 31 marca roku następnego. </t>
    </r>
    <r>
      <rPr>
        <i/>
        <sz val="9"/>
        <rFont val="Arial"/>
        <family val="2"/>
        <charset val="238"/>
      </rPr>
      <t>b</t>
    </r>
    <r>
      <rPr>
        <sz val="9"/>
        <rFont val="Arial"/>
        <family val="2"/>
        <charset val="238"/>
      </rPr>
      <t xml:space="preserve"> Dane dotyczą zasiedlenia w obwodach wydzierżawionych.</t>
    </r>
  </si>
  <si>
    <r>
      <t>a</t>
    </r>
    <r>
      <rPr>
        <sz val="9"/>
        <rFont val="Arial"/>
        <family val="2"/>
        <charset val="238"/>
      </rPr>
      <t xml:space="preserve"> Wynikające z przyczyn innych niż odstrzał i odłów, np. z kłusownictwa, wypadków drogowych, drapieżnictwa, itp. </t>
    </r>
    <r>
      <rPr>
        <i/>
        <sz val="9"/>
        <rFont val="Arial"/>
        <family val="2"/>
        <charset val="238"/>
      </rPr>
      <t>b</t>
    </r>
    <r>
      <rPr>
        <sz val="9"/>
        <rFont val="Arial"/>
        <family val="2"/>
        <charset val="238"/>
      </rPr>
      <t xml:space="preserve"> W łowieckim roku gospodarczym 2017/2018, liczonym od 1 kwiatnia danego roku do 31 marca roku następnego.</t>
    </r>
  </si>
  <si>
    <r>
      <t xml:space="preserve">a </t>
    </r>
    <r>
      <rPr>
        <sz val="9"/>
        <rFont val="Arial"/>
        <family val="2"/>
        <charset val="238"/>
      </rPr>
      <t xml:space="preserve">Dane dotyczą  łowieckiego roku gospodarczego liczonego od 1 kwietnia danego roku do 31 marca roku następnego. </t>
    </r>
    <r>
      <rPr>
        <i/>
        <sz val="8.5"/>
        <rFont val="Times New Roman CE"/>
        <charset val="238"/>
      </rPr>
      <t/>
    </r>
  </si>
  <si>
    <r>
      <t xml:space="preserve">a </t>
    </r>
    <r>
      <rPr>
        <sz val="9"/>
        <rFont val="Arial"/>
        <family val="2"/>
        <charset val="238"/>
      </rPr>
      <t xml:space="preserve">Bez wód przybrzeżnych Morza Bałtyckiego. </t>
    </r>
    <r>
      <rPr>
        <i/>
        <sz val="9"/>
        <color rgb="FFFF0000"/>
        <rFont val="Arial"/>
        <family val="2"/>
        <charset val="238"/>
      </rPr>
      <t/>
    </r>
  </si>
  <si>
    <r>
      <t>a</t>
    </r>
    <r>
      <rPr>
        <sz val="9"/>
        <rFont val="Arial"/>
        <family val="2"/>
        <charset val="238"/>
      </rPr>
      <t xml:space="preserve"> Bez wód przybrzeżnych Morza Bałtyckiego. </t>
    </r>
    <r>
      <rPr>
        <i/>
        <sz val="9"/>
        <color rgb="FFFF0000"/>
        <rFont val="Arial"/>
        <family val="2"/>
        <charset val="238"/>
      </rPr>
      <t/>
    </r>
  </si>
  <si>
    <r>
      <t>(1947)</t>
    </r>
    <r>
      <rPr>
        <i/>
        <vertAlign val="superscript"/>
        <sz val="9"/>
        <rFont val="Arial"/>
        <family val="2"/>
        <charset val="238"/>
      </rPr>
      <t>b</t>
    </r>
    <r>
      <rPr>
        <sz val="9"/>
        <rFont val="Arial"/>
        <family val="2"/>
        <charset val="238"/>
      </rPr>
      <t>,1954</t>
    </r>
  </si>
  <si>
    <r>
      <t>(1932)</t>
    </r>
    <r>
      <rPr>
        <i/>
        <vertAlign val="superscript"/>
        <sz val="9"/>
        <rFont val="Arial"/>
        <family val="2"/>
        <charset val="238"/>
      </rPr>
      <t>c</t>
    </r>
    <r>
      <rPr>
        <sz val="9"/>
        <rFont val="Arial"/>
        <family val="2"/>
        <charset val="238"/>
      </rPr>
      <t>,1947</t>
    </r>
  </si>
  <si>
    <r>
      <t>(1932)</t>
    </r>
    <r>
      <rPr>
        <i/>
        <vertAlign val="superscript"/>
        <sz val="9"/>
        <rFont val="Arial"/>
        <family val="2"/>
        <charset val="238"/>
      </rPr>
      <t>d</t>
    </r>
    <r>
      <rPr>
        <sz val="9"/>
        <rFont val="Arial"/>
        <family val="2"/>
        <charset val="238"/>
      </rPr>
      <t>,1954</t>
    </r>
  </si>
  <si>
    <r>
      <rPr>
        <i/>
        <sz val="9"/>
        <rFont val="Arial"/>
        <family val="2"/>
        <charset val="238"/>
      </rPr>
      <t>a</t>
    </r>
    <r>
      <rPr>
        <sz val="9"/>
        <rFont val="Arial"/>
        <family val="2"/>
        <charset val="238"/>
      </rPr>
      <t xml:space="preserve"> Bez wód przybrzeżnych Morza Bałtyckiego. </t>
    </r>
    <r>
      <rPr>
        <i/>
        <sz val="9"/>
        <rFont val="Arial"/>
        <family val="2"/>
        <charset val="238"/>
      </rPr>
      <t>b</t>
    </r>
    <r>
      <rPr>
        <sz val="9"/>
        <rFont val="Arial"/>
        <family val="2"/>
        <charset val="238"/>
      </rPr>
      <t xml:space="preserve"> Jednostka Lasów Państwowych "Park Tatrzański".</t>
    </r>
    <r>
      <rPr>
        <i/>
        <sz val="9"/>
        <rFont val="Arial"/>
        <family val="2"/>
        <charset val="238"/>
      </rPr>
      <t xml:space="preserve"> c </t>
    </r>
    <r>
      <rPr>
        <sz val="9"/>
        <rFont val="Arial"/>
        <family val="2"/>
        <charset val="238"/>
      </rPr>
      <t>Leśnictwo Park Narodowy w Białowieży.</t>
    </r>
    <r>
      <rPr>
        <i/>
        <sz val="9"/>
        <rFont val="Arial"/>
        <family val="2"/>
        <charset val="238"/>
      </rPr>
      <t xml:space="preserve"> d</t>
    </r>
    <r>
      <rPr>
        <sz val="9"/>
        <rFont val="Arial"/>
        <family val="2"/>
        <charset val="238"/>
      </rPr>
      <t xml:space="preserve"> Jednostka Lasów Państwowych "Park Narodowy w Pieninach". </t>
    </r>
  </si>
  <si>
    <r>
      <t>1995–2018</t>
    </r>
    <r>
      <rPr>
        <i/>
        <vertAlign val="superscript"/>
        <sz val="9"/>
        <rFont val="Arial"/>
        <family val="2"/>
        <charset val="238"/>
      </rPr>
      <t>c</t>
    </r>
    <r>
      <rPr>
        <sz val="9"/>
        <rFont val="Arial"/>
        <family val="2"/>
        <charset val="238"/>
      </rPr>
      <t>…………</t>
    </r>
  </si>
  <si>
    <r>
      <t>62,1</t>
    </r>
    <r>
      <rPr>
        <i/>
        <vertAlign val="superscript"/>
        <sz val="9"/>
        <rFont val="Arial"/>
        <family val="2"/>
        <charset val="238"/>
      </rPr>
      <t>b</t>
    </r>
  </si>
  <si>
    <r>
      <rPr>
        <i/>
        <sz val="9"/>
        <color rgb="FF4D4D4D"/>
        <rFont val="Arial"/>
        <family val="2"/>
        <charset val="238"/>
      </rPr>
      <t xml:space="preserve"> a.</t>
    </r>
    <r>
      <rPr>
        <sz val="9"/>
        <color rgb="FF4D4D4D"/>
        <rFont val="Arial"/>
        <family val="2"/>
        <charset val="238"/>
      </rPr>
      <t>The surface of private land includes the surface of land co-owned by private individuals and Pieniński PN and private land</t>
    </r>
    <r>
      <rPr>
        <sz val="9"/>
        <rFont val="Arial"/>
        <family val="2"/>
        <charset val="238"/>
      </rPr>
      <t xml:space="preserve">. </t>
    </r>
    <r>
      <rPr>
        <sz val="9"/>
        <color rgb="FFFF0000"/>
        <rFont val="Arial"/>
        <family val="2"/>
        <charset val="238"/>
      </rPr>
      <t xml:space="preserve"> </t>
    </r>
    <r>
      <rPr>
        <i/>
        <sz val="9"/>
        <color rgb="FF4D4D4D"/>
        <rFont val="Arial"/>
        <family val="2"/>
        <charset val="238"/>
      </rPr>
      <t>b</t>
    </r>
    <r>
      <rPr>
        <sz val="9"/>
        <color rgb="FF4D4D4D"/>
        <rFont val="Arial"/>
        <family val="2"/>
        <charset val="238"/>
      </rPr>
      <t xml:space="preserve"> Excluding the area of 11171.1 ha of coastal water of the Baltic Sea, being a part of the Słowiński National Park. </t>
    </r>
    <r>
      <rPr>
        <i/>
        <sz val="9"/>
        <color rgb="FF4D4D4D"/>
        <rFont val="Arial"/>
        <family val="2"/>
        <charset val="238"/>
      </rPr>
      <t>c</t>
    </r>
    <r>
      <rPr>
        <sz val="9"/>
        <color rgb="FF4D4D4D"/>
        <rFont val="Arial"/>
        <family val="2"/>
        <charset val="238"/>
      </rPr>
      <t xml:space="preserve"> Including the area about 2713,5 ha of coastal water of the Baltic Sea, being a part of the Woliński National Park.</t>
    </r>
  </si>
  <si>
    <r>
      <t>Gorczański</t>
    </r>
    <r>
      <rPr>
        <i/>
        <vertAlign val="superscript"/>
        <sz val="9"/>
        <rFont val="Arial"/>
        <family val="2"/>
        <charset val="238"/>
      </rPr>
      <t>a</t>
    </r>
    <r>
      <rPr>
        <i/>
        <sz val="9"/>
        <rFont val="Arial"/>
        <family val="2"/>
        <charset val="238"/>
      </rPr>
      <t>…..…...……</t>
    </r>
    <r>
      <rPr>
        <sz val="9"/>
        <rFont val="Arial"/>
        <family val="2"/>
        <charset val="238"/>
      </rPr>
      <t>.</t>
    </r>
  </si>
  <si>
    <r>
      <t>Wigierski</t>
    </r>
    <r>
      <rPr>
        <i/>
        <sz val="9"/>
        <rFont val="Arial"/>
        <family val="2"/>
        <charset val="238"/>
      </rPr>
      <t>…………….</t>
    </r>
  </si>
  <si>
    <r>
      <t>.</t>
    </r>
    <r>
      <rPr>
        <i/>
        <vertAlign val="superscript"/>
        <sz val="9"/>
        <rFont val="Arial"/>
        <family val="2"/>
        <charset val="238"/>
      </rPr>
      <t>m</t>
    </r>
  </si>
  <si>
    <r>
      <t>7</t>
    </r>
    <r>
      <rPr>
        <i/>
        <vertAlign val="superscript"/>
        <sz val="9"/>
        <rFont val="Arial"/>
        <family val="2"/>
        <charset val="238"/>
      </rPr>
      <t>c</t>
    </r>
  </si>
  <si>
    <r>
      <t>6</t>
    </r>
    <r>
      <rPr>
        <i/>
        <vertAlign val="superscript"/>
        <sz val="9"/>
        <rFont val="Arial"/>
        <family val="2"/>
        <charset val="238"/>
      </rPr>
      <t>d</t>
    </r>
  </si>
  <si>
    <r>
      <t>9</t>
    </r>
    <r>
      <rPr>
        <i/>
        <vertAlign val="superscript"/>
        <sz val="9"/>
        <rFont val="Arial"/>
        <family val="2"/>
        <charset val="238"/>
      </rPr>
      <t>e</t>
    </r>
  </si>
  <si>
    <r>
      <t>5</t>
    </r>
    <r>
      <rPr>
        <i/>
        <vertAlign val="superscript"/>
        <sz val="9"/>
        <rFont val="Arial"/>
        <family val="2"/>
        <charset val="238"/>
      </rPr>
      <t>fgh</t>
    </r>
  </si>
  <si>
    <r>
      <t>7</t>
    </r>
    <r>
      <rPr>
        <i/>
        <vertAlign val="superscript"/>
        <sz val="9"/>
        <rFont val="Arial"/>
        <family val="2"/>
        <charset val="238"/>
      </rPr>
      <t>fj</t>
    </r>
  </si>
  <si>
    <r>
      <t>7</t>
    </r>
    <r>
      <rPr>
        <i/>
        <vertAlign val="superscript"/>
        <sz val="9"/>
        <rFont val="Arial"/>
        <family val="2"/>
        <charset val="238"/>
      </rPr>
      <t>g</t>
    </r>
  </si>
  <si>
    <r>
      <t>6</t>
    </r>
    <r>
      <rPr>
        <i/>
        <vertAlign val="superscript"/>
        <sz val="9"/>
        <rFont val="Arial"/>
        <family val="2"/>
        <charset val="238"/>
      </rPr>
      <t>f</t>
    </r>
  </si>
  <si>
    <r>
      <t>11</t>
    </r>
    <r>
      <rPr>
        <i/>
        <vertAlign val="superscript"/>
        <sz val="9"/>
        <rFont val="Arial"/>
        <family val="2"/>
        <charset val="238"/>
      </rPr>
      <t>kl</t>
    </r>
  </si>
  <si>
    <r>
      <t>5</t>
    </r>
    <r>
      <rPr>
        <i/>
        <vertAlign val="superscript"/>
        <sz val="9"/>
        <rFont val="Arial"/>
        <family val="2"/>
        <charset val="238"/>
      </rPr>
      <t>k</t>
    </r>
  </si>
  <si>
    <r>
      <t>.</t>
    </r>
    <r>
      <rPr>
        <i/>
        <vertAlign val="superscript"/>
        <sz val="9"/>
        <rFont val="Arial"/>
        <family val="2"/>
        <charset val="238"/>
      </rPr>
      <t>l</t>
    </r>
  </si>
  <si>
    <r>
      <t>w % powierzchni ogólnej</t>
    </r>
    <r>
      <rPr>
        <vertAlign val="superscript"/>
        <sz val="9"/>
        <rFont val="Arial"/>
        <family val="2"/>
        <charset val="238"/>
      </rPr>
      <t>a</t>
    </r>
    <r>
      <rPr>
        <sz val="9"/>
        <rFont val="Arial"/>
        <family val="2"/>
        <charset val="238"/>
      </rPr>
      <t xml:space="preserve">
</t>
    </r>
    <r>
      <rPr>
        <sz val="9"/>
        <color rgb="FF4D4D4D"/>
        <rFont val="Arial"/>
        <family val="2"/>
        <charset val="238"/>
      </rPr>
      <t>in % of the total area</t>
    </r>
    <r>
      <rPr>
        <i/>
        <vertAlign val="superscript"/>
        <sz val="9"/>
        <color rgb="FF4D4D4D"/>
        <rFont val="Arial"/>
        <family val="2"/>
        <charset val="238"/>
      </rPr>
      <t>a</t>
    </r>
  </si>
  <si>
    <r>
      <t>531</t>
    </r>
    <r>
      <rPr>
        <i/>
        <vertAlign val="superscript"/>
        <sz val="9"/>
        <rFont val="Arial"/>
        <family val="2"/>
        <charset val="238"/>
      </rPr>
      <t>b</t>
    </r>
  </si>
  <si>
    <r>
      <t>Skałki i jaskinie</t>
    </r>
    <r>
      <rPr>
        <i/>
        <vertAlign val="superscript"/>
        <sz val="9"/>
        <rFont val="Arial"/>
        <family val="2"/>
        <charset val="238"/>
      </rPr>
      <t xml:space="preserve"> a</t>
    </r>
    <r>
      <rPr>
        <sz val="9"/>
        <rFont val="Arial"/>
        <family val="2"/>
        <charset val="238"/>
      </rPr>
      <t xml:space="preserve"> ………….</t>
    </r>
  </si>
  <si>
    <r>
      <t>44</t>
    </r>
    <r>
      <rPr>
        <i/>
        <vertAlign val="superscript"/>
        <sz val="9"/>
        <color theme="1"/>
        <rFont val="Arial"/>
        <family val="2"/>
        <charset val="238"/>
      </rPr>
      <t>a, b, c, d</t>
    </r>
  </si>
  <si>
    <r>
      <t>19</t>
    </r>
    <r>
      <rPr>
        <i/>
        <vertAlign val="superscript"/>
        <sz val="9"/>
        <color theme="1"/>
        <rFont val="Arial"/>
        <family val="2"/>
        <charset val="238"/>
      </rPr>
      <t>b, c, d</t>
    </r>
  </si>
  <si>
    <r>
      <t>3</t>
    </r>
    <r>
      <rPr>
        <vertAlign val="superscript"/>
        <sz val="9"/>
        <color theme="1"/>
        <rFont val="Arial"/>
        <family val="2"/>
        <charset val="238"/>
      </rPr>
      <t>c</t>
    </r>
  </si>
  <si>
    <r>
      <t>5</t>
    </r>
    <r>
      <rPr>
        <i/>
        <vertAlign val="superscript"/>
        <sz val="9"/>
        <color indexed="8"/>
        <rFont val="Arial"/>
        <family val="2"/>
        <charset val="238"/>
      </rPr>
      <t>d, c</t>
    </r>
  </si>
  <si>
    <r>
      <t>25</t>
    </r>
    <r>
      <rPr>
        <i/>
        <vertAlign val="superscript"/>
        <sz val="9"/>
        <color theme="1"/>
        <rFont val="Arial"/>
        <family val="2"/>
        <charset val="238"/>
      </rPr>
      <t>b, d</t>
    </r>
  </si>
  <si>
    <r>
      <t>16</t>
    </r>
    <r>
      <rPr>
        <i/>
        <vertAlign val="superscript"/>
        <sz val="9"/>
        <color theme="1"/>
        <rFont val="Arial"/>
        <family val="2"/>
        <charset val="238"/>
      </rPr>
      <t>a, b</t>
    </r>
  </si>
  <si>
    <r>
      <t>9</t>
    </r>
    <r>
      <rPr>
        <i/>
        <vertAlign val="superscript"/>
        <sz val="9"/>
        <color theme="1"/>
        <rFont val="Arial"/>
        <family val="2"/>
        <charset val="238"/>
      </rPr>
      <t>b, d</t>
    </r>
  </si>
  <si>
    <r>
      <t>19</t>
    </r>
    <r>
      <rPr>
        <i/>
        <vertAlign val="superscript"/>
        <sz val="9"/>
        <color theme="1"/>
        <rFont val="Arial"/>
        <family val="2"/>
        <charset val="238"/>
      </rPr>
      <t>a, b</t>
    </r>
  </si>
  <si>
    <r>
      <t>5</t>
    </r>
    <r>
      <rPr>
        <i/>
        <vertAlign val="superscript"/>
        <sz val="9"/>
        <color theme="1"/>
        <rFont val="Arial"/>
        <family val="2"/>
        <charset val="238"/>
      </rPr>
      <t>c, d</t>
    </r>
  </si>
  <si>
    <r>
      <t>16</t>
    </r>
    <r>
      <rPr>
        <i/>
        <vertAlign val="superscript"/>
        <sz val="9"/>
        <color theme="1"/>
        <rFont val="Arial"/>
        <family val="2"/>
        <charset val="238"/>
      </rPr>
      <t>b,d</t>
    </r>
  </si>
  <si>
    <r>
      <t>10</t>
    </r>
    <r>
      <rPr>
        <i/>
        <vertAlign val="superscript"/>
        <sz val="9"/>
        <color theme="1"/>
        <rFont val="Arial"/>
        <family val="2"/>
        <charset val="238"/>
      </rPr>
      <t>b,d</t>
    </r>
  </si>
  <si>
    <r>
      <t>11</t>
    </r>
    <r>
      <rPr>
        <i/>
        <vertAlign val="superscript"/>
        <sz val="9"/>
        <color theme="1"/>
        <rFont val="Arial"/>
        <family val="2"/>
        <charset val="238"/>
      </rPr>
      <t>a, c</t>
    </r>
  </si>
  <si>
    <r>
      <t>13</t>
    </r>
    <r>
      <rPr>
        <i/>
        <vertAlign val="superscript"/>
        <sz val="9"/>
        <color theme="1"/>
        <rFont val="Arial"/>
        <family val="2"/>
        <charset val="238"/>
      </rPr>
      <t>b,c,d</t>
    </r>
  </si>
  <si>
    <r>
      <t>25</t>
    </r>
    <r>
      <rPr>
        <i/>
        <vertAlign val="superscript"/>
        <sz val="9"/>
        <color theme="1"/>
        <rFont val="Arial"/>
        <family val="2"/>
        <charset val="238"/>
      </rPr>
      <t>b,c,d</t>
    </r>
  </si>
  <si>
    <r>
      <t>4</t>
    </r>
    <r>
      <rPr>
        <i/>
        <vertAlign val="superscript"/>
        <sz val="9"/>
        <color theme="1"/>
        <rFont val="Arial"/>
        <family val="2"/>
        <charset val="238"/>
      </rPr>
      <t>c,d</t>
    </r>
  </si>
  <si>
    <r>
      <t>2</t>
    </r>
    <r>
      <rPr>
        <i/>
        <vertAlign val="superscript"/>
        <sz val="9"/>
        <color theme="1"/>
        <rFont val="Arial"/>
        <family val="2"/>
        <charset val="238"/>
      </rPr>
      <t>b,c</t>
    </r>
  </si>
  <si>
    <r>
      <t>14</t>
    </r>
    <r>
      <rPr>
        <i/>
        <vertAlign val="superscript"/>
        <sz val="9"/>
        <color theme="1"/>
        <rFont val="Arial"/>
        <family val="2"/>
        <charset val="238"/>
      </rPr>
      <t>b,c,d</t>
    </r>
  </si>
  <si>
    <r>
      <t>6</t>
    </r>
    <r>
      <rPr>
        <i/>
        <vertAlign val="superscript"/>
        <sz val="9"/>
        <color theme="1"/>
        <rFont val="Arial"/>
        <family val="2"/>
        <charset val="238"/>
      </rPr>
      <t>b,d</t>
    </r>
  </si>
  <si>
    <r>
      <t>5</t>
    </r>
    <r>
      <rPr>
        <i/>
        <vertAlign val="superscript"/>
        <sz val="9"/>
        <color theme="1"/>
        <rFont val="Arial"/>
        <family val="2"/>
        <charset val="238"/>
      </rPr>
      <t>a,d</t>
    </r>
  </si>
  <si>
    <r>
      <t>162</t>
    </r>
    <r>
      <rPr>
        <i/>
        <vertAlign val="superscript"/>
        <sz val="9"/>
        <color theme="1"/>
        <rFont val="Arial"/>
        <family val="2"/>
        <charset val="238"/>
      </rPr>
      <t>c,d</t>
    </r>
  </si>
  <si>
    <r>
      <t>4</t>
    </r>
    <r>
      <rPr>
        <i/>
        <vertAlign val="superscript"/>
        <sz val="9"/>
        <color theme="1"/>
        <rFont val="Arial"/>
        <family val="2"/>
        <charset val="238"/>
      </rPr>
      <t>b,c</t>
    </r>
  </si>
  <si>
    <r>
      <t>36</t>
    </r>
    <r>
      <rPr>
        <i/>
        <vertAlign val="superscript"/>
        <sz val="9"/>
        <color theme="1"/>
        <rFont val="Arial"/>
        <family val="2"/>
        <charset val="238"/>
      </rPr>
      <t>c,d</t>
    </r>
  </si>
  <si>
    <r>
      <t>STATE</t>
    </r>
    <r>
      <rPr>
        <i/>
        <vertAlign val="superscript"/>
        <sz val="9"/>
        <color rgb="FF4D4D4D"/>
        <rFont val="Arial"/>
        <family val="2"/>
        <charset val="238"/>
      </rPr>
      <t xml:space="preserve"> a</t>
    </r>
    <r>
      <rPr>
        <i/>
        <sz val="9"/>
        <color rgb="FF4D4D4D"/>
        <rFont val="Arial"/>
        <family val="2"/>
        <charset val="238"/>
      </rPr>
      <t xml:space="preserve"> </t>
    </r>
    <r>
      <rPr>
        <sz val="9"/>
        <color rgb="FF4D4D4D"/>
        <rFont val="Arial"/>
        <family val="2"/>
        <charset val="238"/>
      </rPr>
      <t>OF POPULATION OF IMPORTANT  PROTECTED ANIMALS BY VOIVODSHIPS IN 2018</t>
    </r>
  </si>
  <si>
    <r>
      <t>55</t>
    </r>
    <r>
      <rPr>
        <i/>
        <vertAlign val="superscript"/>
        <sz val="9"/>
        <color theme="1"/>
        <rFont val="Arial"/>
        <family val="2"/>
        <charset val="238"/>
      </rPr>
      <t>f</t>
    </r>
  </si>
  <si>
    <r>
      <rPr>
        <i/>
        <sz val="9"/>
        <color rgb="FF4D4D4D"/>
        <rFont val="Arial"/>
        <family val="2"/>
        <charset val="238"/>
      </rPr>
      <t>a</t>
    </r>
    <r>
      <rPr>
        <sz val="9"/>
        <color rgb="FF4D4D4D"/>
        <rFont val="Arial"/>
        <family val="2"/>
        <charset val="238"/>
      </rPr>
      <t xml:space="preserve"> Excluding areas within the Natura 2000 network.</t>
    </r>
    <r>
      <rPr>
        <sz val="9"/>
        <color rgb="FF464646"/>
        <rFont val="Arial"/>
        <family val="2"/>
        <charset val="238"/>
      </rPr>
      <t xml:space="preserve"> </t>
    </r>
  </si>
  <si>
    <r>
      <rPr>
        <i/>
        <sz val="9"/>
        <rFont val="Arial"/>
        <family val="2"/>
        <charset val="238"/>
      </rPr>
      <t>a</t>
    </r>
    <r>
      <rPr>
        <sz val="9"/>
        <rFont val="Arial"/>
        <family val="2"/>
        <charset val="238"/>
      </rPr>
      <t xml:space="preserve"> Bez obszarów sieci Natura 2000. </t>
    </r>
  </si>
  <si>
    <r>
      <rPr>
        <i/>
        <sz val="9"/>
        <rFont val="Arial"/>
        <family val="2"/>
        <charset val="238"/>
      </rPr>
      <t>a</t>
    </r>
    <r>
      <rPr>
        <sz val="9"/>
        <rFont val="Arial"/>
        <family val="2"/>
        <charset val="238"/>
      </rPr>
      <t xml:space="preserve"> Od 2005 r. łącznie z tą częścią obszarów sieci Natura 2000, która mieści się w granicach obszarów prawnie chronionych. </t>
    </r>
    <r>
      <rPr>
        <i/>
        <sz val="9"/>
        <rFont val="Arial"/>
        <family val="2"/>
        <charset val="238"/>
      </rPr>
      <t>b</t>
    </r>
    <r>
      <rPr>
        <sz val="9"/>
        <rFont val="Arial"/>
        <family val="2"/>
        <charset val="238"/>
      </rPr>
      <t xml:space="preserve"> Bez rezerwatów i pozostałych form ochrony przyrody (stanowisk dokumentacyjnych, użytków ekologicznych, zespołów przyrodniczo-krajobrazowych) położonych na terenie parków krajobrazowych i obszarów chronionego krajobrazu. </t>
    </r>
    <r>
      <rPr>
        <i/>
        <sz val="9"/>
        <rFont val="Arial"/>
        <family val="2"/>
        <charset val="238"/>
      </rPr>
      <t>c</t>
    </r>
    <r>
      <rPr>
        <sz val="9"/>
        <rFont val="Arial"/>
        <family val="2"/>
        <charset val="238"/>
      </rPr>
      <t xml:space="preserve"> Bez czterech obszarów chronionego krajobrazu województwa podkarpackiego o łącznej powierzchni 56006,6 ha, gdyż nie został uregulowany ich stan prawny.</t>
    </r>
  </si>
  <si>
    <r>
      <rPr>
        <i/>
        <sz val="9"/>
        <color rgb="FF4D4D4D"/>
        <rFont val="Arial"/>
        <family val="2"/>
        <charset val="238"/>
      </rPr>
      <t>a</t>
    </r>
    <r>
      <rPr>
        <sz val="9"/>
        <color rgb="FF4D4D4D"/>
        <rFont val="Arial"/>
        <family val="2"/>
        <charset val="238"/>
      </rPr>
      <t xml:space="preserve"> Since 2005 including this part of Natura 2000 sites which is located within the legally protected areas. </t>
    </r>
    <r>
      <rPr>
        <i/>
        <sz val="9"/>
        <color rgb="FF4D4D4D"/>
        <rFont val="Arial"/>
        <family val="2"/>
        <charset val="238"/>
      </rPr>
      <t>b</t>
    </r>
    <r>
      <rPr>
        <sz val="9"/>
        <color rgb="FF4D4D4D"/>
        <rFont val="Arial"/>
        <family val="2"/>
        <charset val="238"/>
      </rPr>
      <t xml:space="preserve">  Excluding nature reserves and other forms of nature protection (documentation sites, ecological areas, landscape-nature complexes) situated in the area of landscape parks and protected landscape areas. </t>
    </r>
    <r>
      <rPr>
        <i/>
        <sz val="9"/>
        <color rgb="FF4D4D4D"/>
        <rFont val="Arial"/>
        <family val="2"/>
        <charset val="238"/>
      </rPr>
      <t>c</t>
    </r>
    <r>
      <rPr>
        <sz val="9"/>
        <color rgb="FF4D4D4D"/>
        <rFont val="Arial"/>
        <family val="2"/>
        <charset val="238"/>
      </rPr>
      <t xml:space="preserve"> As from not reporting four areas of protected landscape of the Podkarpackie Voivodship with the total area of 56006,6 ha since their legal status has not been settled.</t>
    </r>
  </si>
  <si>
    <r>
      <t>16</t>
    </r>
    <r>
      <rPr>
        <i/>
        <vertAlign val="superscript"/>
        <sz val="9"/>
        <rFont val="Arial"/>
        <family val="2"/>
        <charset val="238"/>
      </rPr>
      <t>e</t>
    </r>
  </si>
  <si>
    <r>
      <t>7</t>
    </r>
    <r>
      <rPr>
        <i/>
        <vertAlign val="superscript"/>
        <sz val="9"/>
        <rFont val="Arial"/>
        <family val="2"/>
        <charset val="238"/>
      </rPr>
      <t>d</t>
    </r>
  </si>
  <si>
    <r>
      <t>─</t>
    </r>
    <r>
      <rPr>
        <i/>
        <vertAlign val="superscript"/>
        <sz val="9"/>
        <rFont val="Calibri"/>
        <family val="2"/>
        <charset val="238"/>
      </rPr>
      <t>f</t>
    </r>
  </si>
  <si>
    <r>
      <t>5</t>
    </r>
    <r>
      <rPr>
        <i/>
        <vertAlign val="superscript"/>
        <sz val="9"/>
        <rFont val="Arial"/>
        <family val="2"/>
        <charset val="238"/>
      </rPr>
      <t>e</t>
    </r>
  </si>
  <si>
    <r>
      <t>─</t>
    </r>
    <r>
      <rPr>
        <i/>
        <vertAlign val="superscript"/>
        <sz val="9"/>
        <rFont val="Calibri"/>
        <family val="2"/>
        <charset val="238"/>
      </rPr>
      <t>m</t>
    </r>
  </si>
  <si>
    <r>
      <t>1</t>
    </r>
    <r>
      <rPr>
        <i/>
        <vertAlign val="superscript"/>
        <sz val="9"/>
        <rFont val="Arial"/>
        <family val="2"/>
        <charset val="238"/>
      </rPr>
      <t>q</t>
    </r>
  </si>
  <si>
    <r>
      <t>9</t>
    </r>
    <r>
      <rPr>
        <i/>
        <vertAlign val="superscript"/>
        <sz val="9"/>
        <rFont val="Arial"/>
        <family val="2"/>
        <charset val="238"/>
      </rPr>
      <t>h</t>
    </r>
  </si>
  <si>
    <r>
      <t>5</t>
    </r>
    <r>
      <rPr>
        <i/>
        <vertAlign val="superscript"/>
        <sz val="9"/>
        <rFont val="Arial"/>
        <family val="2"/>
        <charset val="238"/>
      </rPr>
      <t>ijk</t>
    </r>
  </si>
  <si>
    <r>
      <t>7</t>
    </r>
    <r>
      <rPr>
        <i/>
        <vertAlign val="superscript"/>
        <sz val="9"/>
        <rFont val="Arial"/>
        <family val="2"/>
        <charset val="238"/>
      </rPr>
      <t>km</t>
    </r>
  </si>
  <si>
    <r>
      <t>7</t>
    </r>
    <r>
      <rPr>
        <i/>
        <vertAlign val="superscript"/>
        <sz val="9"/>
        <rFont val="Arial"/>
        <family val="2"/>
        <charset val="238"/>
      </rPr>
      <t>in</t>
    </r>
  </si>
  <si>
    <r>
      <t>7</t>
    </r>
    <r>
      <rPr>
        <i/>
        <vertAlign val="superscript"/>
        <sz val="9"/>
        <rFont val="Arial"/>
        <family val="2"/>
        <charset val="238"/>
      </rPr>
      <t>j</t>
    </r>
  </si>
  <si>
    <r>
      <t>11</t>
    </r>
    <r>
      <rPr>
        <i/>
        <vertAlign val="superscript"/>
        <sz val="9"/>
        <rFont val="Arial"/>
        <family val="2"/>
        <charset val="238"/>
      </rPr>
      <t>qr</t>
    </r>
  </si>
  <si>
    <r>
      <t>5</t>
    </r>
    <r>
      <rPr>
        <i/>
        <vertAlign val="superscript"/>
        <sz val="9"/>
        <rFont val="Arial"/>
        <family val="2"/>
        <charset val="238"/>
      </rPr>
      <t>q</t>
    </r>
  </si>
  <si>
    <r>
      <t>16</t>
    </r>
    <r>
      <rPr>
        <i/>
        <vertAlign val="superscript"/>
        <sz val="9"/>
        <rFont val="Arial"/>
        <family val="2"/>
        <charset val="238"/>
      </rPr>
      <t>d</t>
    </r>
  </si>
  <si>
    <r>
      <t>13</t>
    </r>
    <r>
      <rPr>
        <i/>
        <vertAlign val="superscript"/>
        <sz val="9"/>
        <rFont val="Arial"/>
        <family val="2"/>
        <charset val="238"/>
      </rPr>
      <t>dfgs</t>
    </r>
  </si>
  <si>
    <r>
      <t>29</t>
    </r>
    <r>
      <rPr>
        <i/>
        <vertAlign val="superscript"/>
        <sz val="9"/>
        <rFont val="Arial"/>
        <family val="2"/>
        <charset val="238"/>
      </rPr>
      <t>kl</t>
    </r>
  </si>
  <si>
    <r>
      <t>42</t>
    </r>
    <r>
      <rPr>
        <i/>
        <vertAlign val="superscript"/>
        <sz val="9"/>
        <rFont val="Arial"/>
        <family val="2"/>
        <charset val="238"/>
      </rPr>
      <t>no</t>
    </r>
  </si>
  <si>
    <r>
      <t>21</t>
    </r>
    <r>
      <rPr>
        <i/>
        <vertAlign val="superscript"/>
        <sz val="9"/>
        <rFont val="Arial"/>
        <family val="2"/>
        <charset val="238"/>
      </rPr>
      <t>fm</t>
    </r>
  </si>
  <si>
    <r>
      <t>69</t>
    </r>
    <r>
      <rPr>
        <i/>
        <vertAlign val="superscript"/>
        <sz val="9"/>
        <rFont val="Arial"/>
        <family val="2"/>
        <charset val="238"/>
      </rPr>
      <t>p</t>
    </r>
  </si>
  <si>
    <r>
      <t>31</t>
    </r>
    <r>
      <rPr>
        <i/>
        <vertAlign val="superscript"/>
        <sz val="9"/>
        <rFont val="Arial"/>
        <family val="2"/>
        <charset val="238"/>
      </rPr>
      <t>or</t>
    </r>
  </si>
  <si>
    <r>
      <t>20</t>
    </r>
    <r>
      <rPr>
        <i/>
        <vertAlign val="superscript"/>
        <sz val="9"/>
        <rFont val="Arial"/>
        <family val="2"/>
        <charset val="238"/>
      </rPr>
      <t>dp</t>
    </r>
  </si>
  <si>
    <r>
      <rPr>
        <i/>
        <sz val="9"/>
        <rFont val="Arial"/>
        <family val="2"/>
        <charset val="238"/>
      </rPr>
      <t>a</t>
    </r>
    <r>
      <rPr>
        <sz val="9"/>
        <rFont val="Arial"/>
        <family val="2"/>
        <charset val="238"/>
      </rPr>
      <t xml:space="preserve"> Od 2005 r. łącznie z tą częścią obszarów sieci Natura 2000, która mieści się w granicach obszarów prawnie chronionych. </t>
    </r>
    <r>
      <rPr>
        <i/>
        <sz val="9"/>
        <rFont val="Arial"/>
        <family val="2"/>
        <charset val="238"/>
      </rPr>
      <t>b</t>
    </r>
    <r>
      <rPr>
        <sz val="9"/>
        <rFont val="Arial"/>
        <family val="2"/>
        <charset val="238"/>
      </rPr>
      <t xml:space="preserve"> Bez otuliny. </t>
    </r>
    <r>
      <rPr>
        <i/>
        <sz val="9"/>
        <rFont val="Arial"/>
        <family val="2"/>
        <charset val="238"/>
      </rPr>
      <t>c</t>
    </r>
    <r>
      <rPr>
        <sz val="9"/>
        <rFont val="Arial"/>
        <family val="2"/>
        <charset val="238"/>
      </rPr>
      <t xml:space="preserve"> Bez rezerwatów i pozostałych form ochrony przyrody położonych na terenie parków krajobrazowych i obszarów chronionego krajobrazu. </t>
    </r>
    <r>
      <rPr>
        <i/>
        <sz val="9"/>
        <rFont val="Arial"/>
        <family val="2"/>
        <charset val="238"/>
      </rPr>
      <t>d-r</t>
    </r>
    <r>
      <rPr>
        <sz val="9"/>
        <rFont val="Arial"/>
        <family val="2"/>
        <charset val="238"/>
      </rPr>
      <t xml:space="preserve"> Obiekt wykazano w województwie: </t>
    </r>
    <r>
      <rPr>
        <i/>
        <sz val="9"/>
        <rFont val="Arial"/>
        <family val="2"/>
        <charset val="238"/>
      </rPr>
      <t>d</t>
    </r>
    <r>
      <rPr>
        <sz val="9"/>
        <rFont val="Arial"/>
        <family val="2"/>
        <charset val="238"/>
      </rPr>
      <t xml:space="preserve"> wielkopolskim, </t>
    </r>
    <r>
      <rPr>
        <i/>
        <sz val="9"/>
        <rFont val="Arial"/>
        <family val="2"/>
        <charset val="238"/>
      </rPr>
      <t>e</t>
    </r>
    <r>
      <rPr>
        <sz val="9"/>
        <rFont val="Arial"/>
        <family val="2"/>
        <charset val="238"/>
      </rPr>
      <t xml:space="preserve"> podkarpackim, </t>
    </r>
    <r>
      <rPr>
        <i/>
        <sz val="9"/>
        <rFont val="Arial"/>
        <family val="2"/>
        <charset val="238"/>
      </rPr>
      <t>f</t>
    </r>
    <r>
      <rPr>
        <sz val="9"/>
        <rFont val="Arial"/>
        <family val="2"/>
        <charset val="238"/>
      </rPr>
      <t xml:space="preserve"> mazowieckim, </t>
    </r>
    <r>
      <rPr>
        <i/>
        <sz val="9"/>
        <rFont val="Arial"/>
        <family val="2"/>
        <charset val="238"/>
      </rPr>
      <t>g</t>
    </r>
    <r>
      <rPr>
        <sz val="9"/>
        <rFont val="Arial"/>
        <family val="2"/>
        <charset val="238"/>
      </rPr>
      <t xml:space="preserve"> świętokrzyskim, </t>
    </r>
    <r>
      <rPr>
        <i/>
        <sz val="9"/>
        <rFont val="Arial"/>
        <family val="2"/>
        <charset val="238"/>
      </rPr>
      <t>h</t>
    </r>
    <r>
      <rPr>
        <sz val="9"/>
        <rFont val="Arial"/>
        <family val="2"/>
        <charset val="238"/>
      </rPr>
      <t xml:space="preserve"> śląskim, </t>
    </r>
    <r>
      <rPr>
        <i/>
        <sz val="9"/>
        <rFont val="Arial"/>
        <family val="2"/>
        <charset val="238"/>
      </rPr>
      <t>i</t>
    </r>
    <r>
      <rPr>
        <sz val="9"/>
        <rFont val="Arial"/>
        <family val="2"/>
        <charset val="238"/>
      </rPr>
      <t xml:space="preserve"> kujawsko-pomorskim, </t>
    </r>
    <r>
      <rPr>
        <i/>
        <sz val="9"/>
        <rFont val="Arial"/>
        <family val="2"/>
        <charset val="238"/>
      </rPr>
      <t>j</t>
    </r>
    <r>
      <rPr>
        <sz val="9"/>
        <rFont val="Arial"/>
        <family val="2"/>
        <charset val="238"/>
      </rPr>
      <t xml:space="preserve"> łódzkim, </t>
    </r>
    <r>
      <rPr>
        <i/>
        <sz val="9"/>
        <rFont val="Arial"/>
        <family val="2"/>
        <charset val="238"/>
      </rPr>
      <t>k</t>
    </r>
    <r>
      <rPr>
        <sz val="9"/>
        <rFont val="Arial"/>
        <family val="2"/>
        <charset val="238"/>
      </rPr>
      <t xml:space="preserve"> lubelskim, </t>
    </r>
    <r>
      <rPr>
        <i/>
        <sz val="9"/>
        <rFont val="Arial"/>
        <family val="2"/>
        <charset val="238"/>
      </rPr>
      <t>l</t>
    </r>
    <r>
      <rPr>
        <sz val="9"/>
        <rFont val="Arial"/>
        <family val="2"/>
        <charset val="238"/>
      </rPr>
      <t xml:space="preserve"> podlaskim, </t>
    </r>
    <r>
      <rPr>
        <i/>
        <sz val="9"/>
        <rFont val="Arial"/>
        <family val="2"/>
        <charset val="238"/>
      </rPr>
      <t>m</t>
    </r>
    <r>
      <rPr>
        <sz val="9"/>
        <rFont val="Arial"/>
        <family val="2"/>
        <charset val="238"/>
      </rPr>
      <t xml:space="preserve"> małopolskim, n warmińsko-mazurskim, </t>
    </r>
    <r>
      <rPr>
        <i/>
        <sz val="9"/>
        <rFont val="Arial"/>
        <family val="2"/>
        <charset val="238"/>
      </rPr>
      <t>o</t>
    </r>
    <r>
      <rPr>
        <sz val="9"/>
        <rFont val="Arial"/>
        <family val="2"/>
        <charset val="238"/>
      </rPr>
      <t xml:space="preserve"> zachodniopomorskim, </t>
    </r>
    <r>
      <rPr>
        <i/>
        <sz val="9"/>
        <rFont val="Arial"/>
        <family val="2"/>
        <charset val="238"/>
      </rPr>
      <t>p</t>
    </r>
    <r>
      <rPr>
        <sz val="9"/>
        <rFont val="Arial"/>
        <family val="2"/>
        <charset val="238"/>
      </rPr>
      <t xml:space="preserve"> pomorskim, </t>
    </r>
    <r>
      <rPr>
        <i/>
        <sz val="9"/>
        <rFont val="Arial"/>
        <family val="2"/>
        <charset val="238"/>
      </rPr>
      <t>q</t>
    </r>
    <r>
      <rPr>
        <sz val="9"/>
        <rFont val="Arial"/>
        <family val="2"/>
        <charset val="238"/>
      </rPr>
      <t xml:space="preserve">  lubuskim, </t>
    </r>
    <r>
      <rPr>
        <i/>
        <sz val="9"/>
        <rFont val="Arial"/>
        <family val="2"/>
        <charset val="238"/>
      </rPr>
      <t>r</t>
    </r>
    <r>
      <rPr>
        <sz val="9"/>
        <rFont val="Arial"/>
        <family val="2"/>
        <charset val="238"/>
      </rPr>
      <t xml:space="preserve"> dolnośląskim. </t>
    </r>
    <r>
      <rPr>
        <i/>
        <sz val="9"/>
        <rFont val="Arial"/>
        <family val="2"/>
        <charset val="238"/>
      </rPr>
      <t>s</t>
    </r>
    <r>
      <rPr>
        <sz val="9"/>
        <rFont val="Arial"/>
        <family val="2"/>
        <charset val="238"/>
      </rPr>
      <t xml:space="preserve"> Bez powierzchni Obszaru Chronionego Krajobrazu Mrogi i Mrożycy położonego na terenie parku krajobrazowego.</t>
    </r>
  </si>
  <si>
    <r>
      <rPr>
        <i/>
        <sz val="9"/>
        <color rgb="FF4D4D4D"/>
        <rFont val="Arial"/>
        <family val="2"/>
        <charset val="238"/>
      </rPr>
      <t>a</t>
    </r>
    <r>
      <rPr>
        <sz val="9"/>
        <color rgb="FF4D4D4D"/>
        <rFont val="Arial"/>
        <family val="2"/>
        <charset val="238"/>
      </rPr>
      <t xml:space="preserve">  Excluding coastal water of the Baltic Sea.</t>
    </r>
  </si>
  <si>
    <r>
      <rPr>
        <i/>
        <sz val="9"/>
        <color rgb="FF4D4D4D"/>
        <rFont val="Arial"/>
        <family val="2"/>
        <charset val="238"/>
      </rPr>
      <t>a</t>
    </r>
    <r>
      <rPr>
        <sz val="9"/>
        <color rgb="FF4D4D4D"/>
        <rFont val="Arial"/>
        <family val="2"/>
        <charset val="238"/>
      </rPr>
      <t xml:space="preserve"> Excluding coastal water of the Baltic Sea. </t>
    </r>
  </si>
  <si>
    <r>
      <rPr>
        <i/>
        <sz val="9"/>
        <color rgb="FF4D4D4D"/>
        <rFont val="Arial"/>
        <family val="2"/>
        <charset val="238"/>
      </rPr>
      <t>a</t>
    </r>
    <r>
      <rPr>
        <sz val="9"/>
        <color rgb="FF4D4D4D"/>
        <rFont val="Arial"/>
        <family val="2"/>
        <charset val="238"/>
      </rPr>
      <t xml:space="preserve">  Excluding the area of 11171.1 ha of coastal water of the Baltic Sea, being a part of the Słowiński National Park. </t>
    </r>
    <r>
      <rPr>
        <i/>
        <sz val="9"/>
        <color rgb="FF4D4D4D"/>
        <rFont val="Arial"/>
        <family val="2"/>
        <charset val="238"/>
      </rPr>
      <t>b</t>
    </r>
    <r>
      <rPr>
        <sz val="9"/>
        <color rgb="FF4D4D4D"/>
        <rFont val="Arial"/>
        <family val="2"/>
        <charset val="238"/>
      </rPr>
      <t xml:space="preserve"> Including the area about 2713,5 ha of coastal water of the Baltic Sea, being a part of the Woliński National Park.</t>
    </r>
  </si>
  <si>
    <r>
      <rPr>
        <i/>
        <sz val="9"/>
        <rFont val="Arial"/>
        <family val="2"/>
        <charset val="238"/>
      </rPr>
      <t>a</t>
    </r>
    <r>
      <rPr>
        <sz val="9"/>
        <rFont val="Arial"/>
        <family val="2"/>
        <charset val="238"/>
      </rPr>
      <t xml:space="preserve">  Powierzchnia gruntów prywatnych zawiera powierzchnię gruntów stanowiących współwłasność osób prywatnych i Pienińskiego PN i grunty prywatne.</t>
    </r>
    <r>
      <rPr>
        <i/>
        <sz val="9"/>
        <rFont val="Arial"/>
        <family val="2"/>
        <charset val="238"/>
      </rPr>
      <t xml:space="preserve"> b</t>
    </r>
    <r>
      <rPr>
        <sz val="9"/>
        <rFont val="Arial"/>
        <family val="2"/>
        <charset val="238"/>
      </rPr>
      <t xml:space="preserve"> Bez 11171,1 ha powierzchni wód przybrzeżnych Morza Bałtyckiego, wchodzących w skład Słowińskiego Parku Narodowego. </t>
    </r>
    <r>
      <rPr>
        <i/>
        <sz val="9"/>
        <rFont val="Arial"/>
        <family val="2"/>
        <charset val="238"/>
      </rPr>
      <t>c</t>
    </r>
    <r>
      <rPr>
        <sz val="9"/>
        <rFont val="Arial"/>
        <family val="2"/>
        <charset val="238"/>
      </rPr>
      <t xml:space="preserve"> W tym powierzchnia 2713,5 ha wód przybrzeżnych Morza Bałtyckiego, wchodzących w skład Wolińskiego Parku Narodowego. </t>
    </r>
  </si>
  <si>
    <r>
      <t xml:space="preserve"> </t>
    </r>
    <r>
      <rPr>
        <i/>
        <sz val="9"/>
        <color rgb="FF4D4D4D"/>
        <rFont val="Arial"/>
        <family val="2"/>
        <charset val="238"/>
      </rPr>
      <t>a</t>
    </r>
    <r>
      <rPr>
        <sz val="9"/>
        <color rgb="FF4D4D4D"/>
        <rFont val="Arial"/>
        <family val="2"/>
        <charset val="238"/>
      </rPr>
      <t xml:space="preserve"> Excluding coastal water of the Baltic Sea being a part of the Słowiński National Park. </t>
    </r>
    <r>
      <rPr>
        <i/>
        <sz val="9"/>
        <color rgb="FF4D4D4D"/>
        <rFont val="Arial"/>
        <family val="2"/>
        <charset val="238"/>
      </rPr>
      <t>b</t>
    </r>
    <r>
      <rPr>
        <sz val="9"/>
        <color rgb="FF4D4D4D"/>
        <rFont val="Arial"/>
        <family val="2"/>
        <charset val="238"/>
      </rPr>
      <t xml:space="preserve"> Including the ski trails (21,9 km). </t>
    </r>
    <r>
      <rPr>
        <i/>
        <sz val="9"/>
        <color rgb="FF4D4D4D"/>
        <rFont val="Arial"/>
        <family val="2"/>
        <charset val="238"/>
      </rPr>
      <t>c</t>
    </r>
    <r>
      <rPr>
        <sz val="9"/>
        <color rgb="FF4D4D4D"/>
        <rFont val="Arial"/>
        <family val="2"/>
        <charset val="238"/>
      </rPr>
      <t xml:space="preserve"> Including rail freight transport.</t>
    </r>
  </si>
  <si>
    <t>Tatrzański</t>
  </si>
  <si>
    <r>
      <t>24,8</t>
    </r>
    <r>
      <rPr>
        <i/>
        <vertAlign val="superscript"/>
        <sz val="9"/>
        <color theme="1"/>
        <rFont val="Arial"/>
        <family val="2"/>
        <charset val="238"/>
      </rPr>
      <t>b</t>
    </r>
  </si>
  <si>
    <r>
      <t>7</t>
    </r>
    <r>
      <rPr>
        <i/>
        <vertAlign val="superscript"/>
        <sz val="9"/>
        <color theme="1"/>
        <rFont val="Arial"/>
        <family val="2"/>
        <charset val="238"/>
      </rPr>
      <t>c</t>
    </r>
  </si>
  <si>
    <r>
      <t xml:space="preserve">  </t>
    </r>
    <r>
      <rPr>
        <i/>
        <sz val="9"/>
        <color rgb="FF4D4D4D"/>
        <rFont val="Arial"/>
        <family val="2"/>
        <charset val="238"/>
      </rPr>
      <t>a</t>
    </r>
    <r>
      <rPr>
        <sz val="9"/>
        <color rgb="FF4D4D4D"/>
        <rFont val="Arial"/>
        <family val="2"/>
        <charset val="238"/>
      </rPr>
      <t xml:space="preserve"> Transitory, migrating. </t>
    </r>
    <r>
      <rPr>
        <i/>
        <sz val="9"/>
        <color rgb="FF4D4D4D"/>
        <rFont val="Arial"/>
        <family val="2"/>
        <charset val="238"/>
      </rPr>
      <t>b</t>
    </r>
    <r>
      <rPr>
        <sz val="9"/>
        <color rgb="FF4D4D4D"/>
        <rFont val="Arial"/>
        <family val="2"/>
        <charset val="238"/>
      </rPr>
      <t xml:space="preserve"> Occurring, no numeric data. </t>
    </r>
    <r>
      <rPr>
        <i/>
        <sz val="9"/>
        <color rgb="FF4D4D4D"/>
        <rFont val="Arial"/>
        <family val="2"/>
        <charset val="238"/>
      </rPr>
      <t>c</t>
    </r>
    <r>
      <rPr>
        <sz val="9"/>
        <color rgb="FF4D4D4D"/>
        <rFont val="Arial"/>
        <family val="2"/>
        <charset val="238"/>
      </rPr>
      <t xml:space="preserve"> Traces of dwelling only. </t>
    </r>
    <r>
      <rPr>
        <i/>
        <sz val="9"/>
        <color rgb="FF4D4D4D"/>
        <rFont val="Arial"/>
        <family val="2"/>
        <charset val="238"/>
      </rPr>
      <t>d</t>
    </r>
    <r>
      <rPr>
        <sz val="9"/>
        <color rgb="FF4D4D4D"/>
        <rFont val="Arial"/>
        <family val="2"/>
        <charset val="238"/>
      </rPr>
      <t xml:space="preserve"> Designated protection zone. </t>
    </r>
    <r>
      <rPr>
        <i/>
        <sz val="9"/>
        <color rgb="FF4D4D4D"/>
        <rFont val="Arial"/>
        <family val="2"/>
        <charset val="238"/>
      </rPr>
      <t>e</t>
    </r>
    <r>
      <rPr>
        <sz val="9"/>
        <color rgb="FF4D4D4D"/>
        <rFont val="Arial"/>
        <family val="2"/>
        <charset val="238"/>
      </rPr>
      <t xml:space="preserve"> Specimen passages, incidental appearances. </t>
    </r>
    <r>
      <rPr>
        <i/>
        <sz val="9"/>
        <color rgb="FF4D4D4D"/>
        <rFont val="Arial"/>
        <family val="2"/>
        <charset val="238"/>
      </rPr>
      <t>f</t>
    </r>
    <r>
      <rPr>
        <sz val="9"/>
        <color rgb="FF4D4D4D"/>
        <rFont val="Arial"/>
        <family val="2"/>
        <charset val="238"/>
      </rPr>
      <t xml:space="preserve"> Dwelling or migrating. </t>
    </r>
    <r>
      <rPr>
        <i/>
        <sz val="9"/>
        <color rgb="FF4D4D4D"/>
        <rFont val="Arial"/>
        <family val="2"/>
        <charset val="238"/>
      </rPr>
      <t>g</t>
    </r>
    <r>
      <rPr>
        <sz val="9"/>
        <color rgb="FF4D4D4D"/>
        <rFont val="Arial"/>
        <family val="2"/>
        <charset val="238"/>
      </rPr>
      <t xml:space="preserve"> Number of cocks on spawning grounds (number of females unknown).
</t>
    </r>
  </si>
  <si>
    <r>
      <t>a</t>
    </r>
    <r>
      <rPr>
        <sz val="9"/>
        <rFont val="Arial"/>
        <family val="2"/>
        <charset val="238"/>
      </rPr>
      <t xml:space="preserve"> Ponadto w 2005 r. stwierdzono: 29 upadków łosi, 148 upadków jeleni, 156 upadków saren, 106 upadków dzików.</t>
    </r>
    <r>
      <rPr>
        <i/>
        <sz val="9"/>
        <rFont val="Arial"/>
        <family val="2"/>
        <charset val="238"/>
      </rPr>
      <t xml:space="preserve"> b</t>
    </r>
    <r>
      <rPr>
        <sz val="9"/>
        <rFont val="Arial"/>
        <family val="2"/>
        <charset val="238"/>
      </rPr>
      <t xml:space="preserve"> Ponadto w 2010 r. stwierdzono: 39 upadków łosi, 150 upadków jeleni, 185 upadków saren, 73 upadków dzików. </t>
    </r>
    <r>
      <rPr>
        <i/>
        <sz val="9"/>
        <rFont val="Arial"/>
        <family val="2"/>
        <charset val="238"/>
      </rPr>
      <t>c</t>
    </r>
    <r>
      <rPr>
        <sz val="9"/>
        <rFont val="Arial"/>
        <family val="2"/>
        <charset val="238"/>
      </rPr>
      <t xml:space="preserve"> Ponadto w 2015 stwierdzono: 43 upadki łosi, 57 upadków jeleni, 67 upadków saren (w tym 6 zagryzionych), 53 upadki dzików. </t>
    </r>
    <r>
      <rPr>
        <i/>
        <sz val="9"/>
        <rFont val="Arial"/>
        <family val="2"/>
        <charset val="238"/>
      </rPr>
      <t>d</t>
    </r>
    <r>
      <rPr>
        <sz val="9"/>
        <rFont val="Arial"/>
        <family val="2"/>
        <charset val="238"/>
      </rPr>
      <t xml:space="preserve"> Ponadto w 2017 r. stwierdzono: 28 upadków łosi, 169 upadków jeleni, 112 upadków saren, 133 upadków dzików. </t>
    </r>
    <r>
      <rPr>
        <i/>
        <sz val="9"/>
        <rFont val="Arial"/>
        <family val="2"/>
        <charset val="238"/>
      </rPr>
      <t xml:space="preserve">e </t>
    </r>
    <r>
      <rPr>
        <sz val="9"/>
        <rFont val="Arial"/>
        <family val="2"/>
        <charset val="238"/>
      </rPr>
      <t>Ponadto w 2018 r. stwierdzono: 75 upadków łosi, 180 upadków jeleni, 123 upadki saren, 278 upadków dzików</t>
    </r>
  </si>
  <si>
    <r>
      <rPr>
        <i/>
        <sz val="9"/>
        <color rgb="FF4D4D4D"/>
        <rFont val="Arial"/>
        <family val="2"/>
        <charset val="238"/>
      </rPr>
      <t>a</t>
    </r>
    <r>
      <rPr>
        <sz val="9"/>
        <color rgb="FF4D4D4D"/>
        <rFont val="Arial"/>
        <family val="2"/>
        <charset val="238"/>
      </rPr>
      <t xml:space="preserve"> Moreover, in 2005 deaths of the following species were recorded: moose (29), red deer (148), european roe deer (156), wild boar (106) </t>
    </r>
    <r>
      <rPr>
        <i/>
        <sz val="9"/>
        <color rgb="FF4D4D4D"/>
        <rFont val="Arial"/>
        <family val="2"/>
        <charset val="238"/>
      </rPr>
      <t>b</t>
    </r>
    <r>
      <rPr>
        <sz val="9"/>
        <color rgb="FF4D4D4D"/>
        <rFont val="Arial"/>
        <family val="2"/>
        <charset val="238"/>
      </rPr>
      <t xml:space="preserve"> Moreover, in 2010 deaths of the following species were recorded: moose (39), red deer (150), european roe deer (185), wild boar (73). </t>
    </r>
    <r>
      <rPr>
        <i/>
        <sz val="9"/>
        <color rgb="FF4D4D4D"/>
        <rFont val="Arial"/>
        <family val="2"/>
        <charset val="238"/>
      </rPr>
      <t>c</t>
    </r>
    <r>
      <rPr>
        <sz val="9"/>
        <color rgb="FF4D4D4D"/>
        <rFont val="Arial"/>
        <family val="2"/>
        <charset val="238"/>
      </rPr>
      <t xml:space="preserve"> Moreover, in 2015 deaths of the following species were recorded: moose (43), red deer (57), european roe deer (67, included 6 gnawed), wild boar (53). </t>
    </r>
    <r>
      <rPr>
        <i/>
        <sz val="9"/>
        <color rgb="FF4D4D4D"/>
        <rFont val="Arial"/>
        <family val="2"/>
        <charset val="238"/>
      </rPr>
      <t>d</t>
    </r>
    <r>
      <rPr>
        <sz val="9"/>
        <color rgb="FF4D4D4D"/>
        <rFont val="Arial"/>
        <family val="2"/>
        <charset val="238"/>
      </rPr>
      <t xml:space="preserve"> Moreover, in 2017 deaths of the following species were recorded: moose (28), red deer (169), european roe deer (112), wild boar (133).  </t>
    </r>
    <r>
      <rPr>
        <i/>
        <sz val="9"/>
        <color rgb="FF4D4D4D"/>
        <rFont val="Arial"/>
        <family val="2"/>
        <charset val="238"/>
      </rPr>
      <t>e</t>
    </r>
    <r>
      <rPr>
        <sz val="9"/>
        <color rgb="FF4D4D4D"/>
        <rFont val="Arial"/>
        <family val="2"/>
        <charset val="238"/>
      </rPr>
      <t xml:space="preserve"> Moreover, in 2018 deaths of the following species were recorded: moose (75), red deer (180), european roe deer (123), wild boar (278)</t>
    </r>
  </si>
  <si>
    <r>
      <rPr>
        <i/>
        <sz val="9"/>
        <color rgb="FF4D4D4D"/>
        <rFont val="Arial"/>
        <family val="2"/>
        <charset val="238"/>
      </rPr>
      <t>a</t>
    </r>
    <r>
      <rPr>
        <sz val="9"/>
        <color rgb="FF4D4D4D"/>
        <rFont val="Arial"/>
        <family val="2"/>
        <charset val="238"/>
      </rPr>
      <t xml:space="preserve"> As a result of poaching. </t>
    </r>
    <r>
      <rPr>
        <i/>
        <sz val="9"/>
        <color rgb="FF4D4D4D"/>
        <rFont val="Arial"/>
        <family val="2"/>
        <charset val="238"/>
      </rPr>
      <t>b</t>
    </r>
    <r>
      <rPr>
        <sz val="9"/>
        <color rgb="FF4D4D4D"/>
        <rFont val="Arial"/>
        <family val="2"/>
        <charset val="238"/>
      </rPr>
      <t xml:space="preserve"> As  the victim of wolves. </t>
    </r>
    <r>
      <rPr>
        <i/>
        <sz val="9"/>
        <color rgb="FF4D4D4D"/>
        <rFont val="Arial"/>
        <family val="2"/>
        <charset val="238"/>
      </rPr>
      <t>c</t>
    </r>
    <r>
      <rPr>
        <sz val="9"/>
        <color rgb="FF4D4D4D"/>
        <rFont val="Arial"/>
        <family val="2"/>
        <charset val="238"/>
      </rPr>
      <t xml:space="preserve"> In communication accidents. </t>
    </r>
    <r>
      <rPr>
        <i/>
        <sz val="9"/>
        <color rgb="FF4D4D4D"/>
        <rFont val="Arial"/>
        <family val="2"/>
        <charset val="238"/>
      </rPr>
      <t>d</t>
    </r>
    <r>
      <rPr>
        <sz val="9"/>
        <color rgb="FF4D4D4D"/>
        <rFont val="Arial"/>
        <family val="2"/>
        <charset val="238"/>
      </rPr>
      <t xml:space="preserve"> From other causes.</t>
    </r>
  </si>
  <si>
    <r>
      <rPr>
        <i/>
        <sz val="9"/>
        <color rgb="FF4D4D4D"/>
        <rFont val="Arial"/>
        <family val="2"/>
        <charset val="238"/>
      </rPr>
      <t>a</t>
    </r>
    <r>
      <rPr>
        <sz val="9"/>
        <color rgb="FF4D4D4D"/>
        <rFont val="Arial"/>
        <family val="2"/>
        <charset val="238"/>
      </rPr>
      <t xml:space="preserve"> Protecting crops against wild animals: chemical, mechanical and enclosures.</t>
    </r>
  </si>
  <si>
    <r>
      <rPr>
        <i/>
        <sz val="9"/>
        <color rgb="FF4D4D4D"/>
        <rFont val="Arial"/>
        <family val="2"/>
        <charset val="238"/>
      </rPr>
      <t>a</t>
    </r>
    <r>
      <rPr>
        <sz val="9"/>
        <color rgb="FF4D4D4D"/>
        <rFont val="Arial"/>
        <family val="2"/>
        <charset val="238"/>
      </rPr>
      <t xml:space="preserve"> Including wood removed for mineralization. Including timber.</t>
    </r>
  </si>
  <si>
    <r>
      <rPr>
        <i/>
        <sz val="9"/>
        <color rgb="FF4D4D4D"/>
        <rFont val="Arial"/>
        <family val="2"/>
        <charset val="238"/>
      </rPr>
      <t>a</t>
    </r>
    <r>
      <rPr>
        <sz val="9"/>
        <color rgb="FF4D4D4D"/>
        <rFont val="Arial"/>
        <family val="2"/>
        <charset val="238"/>
      </rPr>
      <t xml:space="preserve"> Number of persons who visited exhibition of the Park (there is no museum/ the educational centre in the Park). </t>
    </r>
    <r>
      <rPr>
        <i/>
        <sz val="9"/>
        <color rgb="FF4D4D4D"/>
        <rFont val="Arial"/>
        <family val="2"/>
        <charset val="238"/>
      </rPr>
      <t>b</t>
    </r>
    <r>
      <rPr>
        <sz val="9"/>
        <color rgb="FF4D4D4D"/>
        <rFont val="Arial"/>
        <family val="2"/>
        <charset val="238"/>
      </rPr>
      <t xml:space="preserve"> Number of all so-educational events (including classes, open events, contests, etc.). </t>
    </r>
  </si>
  <si>
    <r>
      <t>w % powierzchni geograficznej</t>
    </r>
    <r>
      <rPr>
        <i/>
        <vertAlign val="superscript"/>
        <sz val="9"/>
        <rFont val="Arial"/>
        <family val="2"/>
        <charset val="238"/>
      </rPr>
      <t>a</t>
    </r>
    <r>
      <rPr>
        <sz val="9"/>
        <rFont val="Arial"/>
        <family val="2"/>
        <charset val="238"/>
      </rPr>
      <t xml:space="preserve">
</t>
    </r>
    <r>
      <rPr>
        <sz val="9"/>
        <color rgb="FF4D4D4D"/>
        <rFont val="Arial"/>
        <family val="2"/>
        <charset val="238"/>
      </rPr>
      <t>in % of the geographical area</t>
    </r>
    <r>
      <rPr>
        <i/>
        <vertAlign val="superscript"/>
        <sz val="9"/>
        <color rgb="FF4D4D4D"/>
        <rFont val="Arial"/>
        <family val="2"/>
        <charset val="238"/>
      </rPr>
      <t>a</t>
    </r>
  </si>
  <si>
    <r>
      <t>7</t>
    </r>
    <r>
      <rPr>
        <i/>
        <vertAlign val="superscript"/>
        <sz val="9"/>
        <rFont val="Arial"/>
        <family val="2"/>
        <charset val="238"/>
      </rPr>
      <t>hi</t>
    </r>
  </si>
  <si>
    <r>
      <rPr>
        <i/>
        <sz val="9"/>
        <color rgb="FF4D4D4D"/>
        <rFont val="Arial"/>
        <family val="2"/>
        <charset val="238"/>
      </rPr>
      <t>a</t>
    </r>
    <r>
      <rPr>
        <sz val="9"/>
        <color rgb="FF4D4D4D"/>
        <rFont val="Arial"/>
        <family val="2"/>
        <charset val="238"/>
      </rPr>
      <t xml:space="preserve"> Indices calculated including the area of nature reserves, ecological areas, documentation sities and nature-landscape complexes. </t>
    </r>
    <r>
      <rPr>
        <i/>
        <sz val="9"/>
        <color rgb="FF4D4D4D"/>
        <rFont val="Arial"/>
        <family val="2"/>
        <charset val="238"/>
      </rPr>
      <t>b– l</t>
    </r>
    <r>
      <rPr>
        <sz val="9"/>
        <color rgb="FF4D4D4D"/>
        <rFont val="Arial"/>
        <family val="2"/>
        <charset val="238"/>
      </rPr>
      <t xml:space="preserve"> The establishment recorded in the following voivodships: </t>
    </r>
    <r>
      <rPr>
        <i/>
        <sz val="9"/>
        <color rgb="FF4D4D4D"/>
        <rFont val="Arial"/>
        <family val="2"/>
        <charset val="238"/>
      </rPr>
      <t>b</t>
    </r>
    <r>
      <rPr>
        <sz val="9"/>
        <color rgb="FF4D4D4D"/>
        <rFont val="Arial"/>
        <family val="2"/>
        <charset val="238"/>
      </rPr>
      <t xml:space="preserve"> podkarpackie, </t>
    </r>
    <r>
      <rPr>
        <i/>
        <sz val="9"/>
        <color rgb="FF4D4D4D"/>
        <rFont val="Arial"/>
        <family val="2"/>
        <charset val="238"/>
      </rPr>
      <t>c</t>
    </r>
    <r>
      <rPr>
        <sz val="9"/>
        <color rgb="FF4D4D4D"/>
        <rFont val="Arial"/>
        <family val="2"/>
        <charset val="238"/>
      </rPr>
      <t xml:space="preserve"> wielkopolskie, </t>
    </r>
    <r>
      <rPr>
        <i/>
        <sz val="9"/>
        <color rgb="FF4D4D4D"/>
        <rFont val="Arial"/>
        <family val="2"/>
        <charset val="238"/>
      </rPr>
      <t>d</t>
    </r>
    <r>
      <rPr>
        <sz val="9"/>
        <color rgb="FF4D4D4D"/>
        <rFont val="Arial"/>
        <family val="2"/>
        <charset val="238"/>
      </rPr>
      <t xml:space="preserve"> świętokrzyskie, </t>
    </r>
    <r>
      <rPr>
        <i/>
        <sz val="9"/>
        <color rgb="FF4D4D4D"/>
        <rFont val="Arial"/>
        <family val="2"/>
        <charset val="238"/>
      </rPr>
      <t>e</t>
    </r>
    <r>
      <rPr>
        <sz val="9"/>
        <color rgb="FF4D4D4D"/>
        <rFont val="Arial"/>
        <family val="2"/>
        <charset val="238"/>
      </rPr>
      <t xml:space="preserve"> śląskie, </t>
    </r>
    <r>
      <rPr>
        <i/>
        <sz val="9"/>
        <color rgb="FF4D4D4D"/>
        <rFont val="Arial"/>
        <family val="2"/>
        <charset val="238"/>
      </rPr>
      <t>f</t>
    </r>
    <r>
      <rPr>
        <sz val="9"/>
        <color rgb="FF4D4D4D"/>
        <rFont val="Arial"/>
        <family val="2"/>
        <charset val="238"/>
      </rPr>
      <t xml:space="preserve"> kujawsko-pomorskie, </t>
    </r>
    <r>
      <rPr>
        <i/>
        <sz val="9"/>
        <color rgb="FF4D4D4D"/>
        <rFont val="Arial"/>
        <family val="2"/>
        <charset val="238"/>
      </rPr>
      <t>g</t>
    </r>
    <r>
      <rPr>
        <sz val="9"/>
        <color rgb="FF4D4D4D"/>
        <rFont val="Arial"/>
        <family val="2"/>
        <charset val="238"/>
      </rPr>
      <t xml:space="preserve"> łódzkie, </t>
    </r>
    <r>
      <rPr>
        <i/>
        <sz val="9"/>
        <color rgb="FF4D4D4D"/>
        <rFont val="Arial"/>
        <family val="2"/>
        <charset val="238"/>
      </rPr>
      <t>h</t>
    </r>
    <r>
      <rPr>
        <sz val="9"/>
        <color rgb="FF4D4D4D"/>
        <rFont val="Arial"/>
        <family val="2"/>
        <charset val="238"/>
      </rPr>
      <t xml:space="preserve"> lubelskie, </t>
    </r>
    <r>
      <rPr>
        <i/>
        <sz val="9"/>
        <color rgb="FF4D4D4D"/>
        <rFont val="Arial"/>
        <family val="2"/>
        <charset val="238"/>
      </rPr>
      <t>i</t>
    </r>
    <r>
      <rPr>
        <sz val="9"/>
        <color rgb="FF4D4D4D"/>
        <rFont val="Arial"/>
        <family val="2"/>
        <charset val="238"/>
      </rPr>
      <t xml:space="preserve"> małopolskie, </t>
    </r>
    <r>
      <rPr>
        <i/>
        <sz val="9"/>
        <color rgb="FF4D4D4D"/>
        <rFont val="Arial"/>
        <family val="2"/>
        <charset val="238"/>
      </rPr>
      <t xml:space="preserve">j </t>
    </r>
    <r>
      <rPr>
        <sz val="9"/>
        <color rgb="FF4D4D4D"/>
        <rFont val="Arial"/>
        <family val="2"/>
        <charset val="238"/>
      </rPr>
      <t xml:space="preserve">warmińsko-mazurskie, </t>
    </r>
    <r>
      <rPr>
        <i/>
        <sz val="9"/>
        <color rgb="FF4D4D4D"/>
        <rFont val="Arial"/>
        <family val="2"/>
        <charset val="238"/>
      </rPr>
      <t>k</t>
    </r>
    <r>
      <rPr>
        <sz val="9"/>
        <color rgb="FF4D4D4D"/>
        <rFont val="Arial"/>
        <family val="2"/>
        <charset val="238"/>
      </rPr>
      <t xml:space="preserve"> lubuskie, </t>
    </r>
    <r>
      <rPr>
        <i/>
        <sz val="9"/>
        <color rgb="FF4D4D4D"/>
        <rFont val="Arial"/>
        <family val="2"/>
        <charset val="238"/>
      </rPr>
      <t>l</t>
    </r>
    <r>
      <rPr>
        <sz val="9"/>
        <color rgb="FF4D4D4D"/>
        <rFont val="Arial"/>
        <family val="2"/>
        <charset val="238"/>
      </rPr>
      <t xml:space="preserve"> dolnośląskie. </t>
    </r>
    <r>
      <rPr>
        <i/>
        <sz val="9"/>
        <color rgb="FF4D4D4D"/>
        <rFont val="Arial"/>
        <family val="2"/>
        <charset val="238"/>
      </rPr>
      <t>m</t>
    </r>
    <r>
      <rPr>
        <sz val="9"/>
        <color rgb="FF4D4D4D"/>
        <rFont val="Arial"/>
        <family val="2"/>
        <charset val="238"/>
      </rPr>
      <t xml:space="preserve"> No valid geodetic measurements.</t>
    </r>
  </si>
  <si>
    <r>
      <t>ogółem w hektarach</t>
    </r>
    <r>
      <rPr>
        <i/>
        <vertAlign val="superscript"/>
        <sz val="9"/>
        <rFont val="Arial"/>
        <family val="2"/>
        <charset val="238"/>
      </rPr>
      <t>a</t>
    </r>
    <r>
      <rPr>
        <sz val="9"/>
        <rFont val="Arial"/>
        <family val="2"/>
        <charset val="238"/>
      </rPr>
      <t xml:space="preserve">
</t>
    </r>
    <r>
      <rPr>
        <sz val="9"/>
        <color rgb="FF4D4D4D"/>
        <rFont val="Arial"/>
        <family val="2"/>
        <charset val="238"/>
      </rPr>
      <t>total in hectares</t>
    </r>
    <r>
      <rPr>
        <i/>
        <vertAlign val="superscript"/>
        <sz val="9"/>
        <color rgb="FF4D4D4D"/>
        <rFont val="Arial"/>
        <family val="2"/>
        <charset val="238"/>
      </rPr>
      <t>a</t>
    </r>
  </si>
  <si>
    <r>
      <rPr>
        <i/>
        <sz val="9"/>
        <color rgb="FF4D4D4D"/>
        <rFont val="Arial"/>
        <family val="2"/>
        <charset val="238"/>
      </rPr>
      <t>a</t>
    </r>
    <r>
      <rPr>
        <sz val="9"/>
        <color rgb="FF4D4D4D"/>
        <rFont val="Arial"/>
        <family val="2"/>
        <charset val="238"/>
      </rPr>
      <t xml:space="preserve"> Indices calculated including the area of nature reserves, ecological areas, documentation sities and nature-landscape complexes. </t>
    </r>
    <r>
      <rPr>
        <i/>
        <sz val="9"/>
        <color rgb="FF4D4D4D"/>
        <rFont val="Arial"/>
        <family val="2"/>
        <charset val="238"/>
      </rPr>
      <t>b–j</t>
    </r>
    <r>
      <rPr>
        <sz val="9"/>
        <color rgb="FF4D4D4D"/>
        <rFont val="Arial"/>
        <family val="2"/>
        <charset val="238"/>
      </rPr>
      <t xml:space="preserve"> The object was found in voivodship: </t>
    </r>
    <r>
      <rPr>
        <i/>
        <sz val="9"/>
        <color rgb="FF4D4D4D"/>
        <rFont val="Arial"/>
        <family val="2"/>
        <charset val="238"/>
      </rPr>
      <t>b</t>
    </r>
    <r>
      <rPr>
        <sz val="9"/>
        <color rgb="FF4D4D4D"/>
        <rFont val="Arial"/>
        <family val="2"/>
        <charset val="238"/>
      </rPr>
      <t xml:space="preserve"> wielkopolskie, </t>
    </r>
    <r>
      <rPr>
        <i/>
        <sz val="9"/>
        <color rgb="FF4D4D4D"/>
        <rFont val="Arial"/>
        <family val="2"/>
        <charset val="238"/>
      </rPr>
      <t>c</t>
    </r>
    <r>
      <rPr>
        <sz val="9"/>
        <color rgb="FF4D4D4D"/>
        <rFont val="Arial"/>
        <family val="2"/>
        <charset val="238"/>
      </rPr>
      <t xml:space="preserve"> mazowieckie, </t>
    </r>
    <r>
      <rPr>
        <i/>
        <sz val="9"/>
        <color rgb="FF4D4D4D"/>
        <rFont val="Arial"/>
        <family val="2"/>
        <charset val="238"/>
      </rPr>
      <t>d</t>
    </r>
    <r>
      <rPr>
        <sz val="9"/>
        <color rgb="FF4D4D4D"/>
        <rFont val="Arial"/>
        <family val="2"/>
        <charset val="238"/>
      </rPr>
      <t xml:space="preserve"> świętokrzyskie, </t>
    </r>
    <r>
      <rPr>
        <i/>
        <sz val="9"/>
        <color rgb="FF4D4D4D"/>
        <rFont val="Arial"/>
        <family val="2"/>
        <charset val="238"/>
      </rPr>
      <t>e</t>
    </r>
    <r>
      <rPr>
        <sz val="9"/>
        <color rgb="FF4D4D4D"/>
        <rFont val="Arial"/>
        <family val="2"/>
        <charset val="238"/>
      </rPr>
      <t xml:space="preserve"> lubelskie, </t>
    </r>
    <r>
      <rPr>
        <i/>
        <sz val="9"/>
        <color rgb="FF4D4D4D"/>
        <rFont val="Arial"/>
        <family val="2"/>
        <charset val="238"/>
      </rPr>
      <t>f</t>
    </r>
    <r>
      <rPr>
        <sz val="9"/>
        <color rgb="FF4D4D4D"/>
        <rFont val="Arial"/>
        <family val="2"/>
        <charset val="238"/>
      </rPr>
      <t xml:space="preserve"> podlaskie, </t>
    </r>
    <r>
      <rPr>
        <i/>
        <sz val="9"/>
        <color rgb="FF4D4D4D"/>
        <rFont val="Arial"/>
        <family val="2"/>
        <charset val="238"/>
      </rPr>
      <t>g</t>
    </r>
    <r>
      <rPr>
        <sz val="9"/>
        <color rgb="FF4D4D4D"/>
        <rFont val="Arial"/>
        <family val="2"/>
        <charset val="238"/>
      </rPr>
      <t xml:space="preserve"> zachodniopomorskie,</t>
    </r>
    <r>
      <rPr>
        <i/>
        <sz val="9"/>
        <color rgb="FF4D4D4D"/>
        <rFont val="Arial"/>
        <family val="2"/>
        <charset val="238"/>
      </rPr>
      <t>h</t>
    </r>
    <r>
      <rPr>
        <sz val="9"/>
        <color rgb="FF4D4D4D"/>
        <rFont val="Arial"/>
        <family val="2"/>
        <charset val="238"/>
      </rPr>
      <t xml:space="preserve"> warmińsko–mazurskie, </t>
    </r>
    <r>
      <rPr>
        <i/>
        <sz val="9"/>
        <color rgb="FF4D4D4D"/>
        <rFont val="Arial"/>
        <family val="2"/>
        <charset val="238"/>
      </rPr>
      <t>i</t>
    </r>
    <r>
      <rPr>
        <sz val="9"/>
        <color rgb="FF4D4D4D"/>
        <rFont val="Arial"/>
        <family val="2"/>
        <charset val="238"/>
      </rPr>
      <t xml:space="preserve"> małopolskie, </t>
    </r>
    <r>
      <rPr>
        <i/>
        <sz val="9"/>
        <color rgb="FF4D4D4D"/>
        <rFont val="Arial"/>
        <family val="2"/>
        <charset val="238"/>
      </rPr>
      <t>j</t>
    </r>
    <r>
      <rPr>
        <sz val="9"/>
        <color rgb="FF4D4D4D"/>
        <rFont val="Arial"/>
        <family val="2"/>
        <charset val="238"/>
      </rPr>
      <t xml:space="preserve"> pomorskie, </t>
    </r>
    <r>
      <rPr>
        <i/>
        <sz val="9"/>
        <color rgb="FF4D4D4D"/>
        <rFont val="Arial"/>
        <family val="2"/>
        <charset val="238"/>
      </rPr>
      <t>k</t>
    </r>
    <r>
      <rPr>
        <sz val="9"/>
        <color rgb="FF4D4D4D"/>
        <rFont val="Arial"/>
        <family val="2"/>
        <charset val="238"/>
      </rPr>
      <t xml:space="preserve"> dolnośląskie. </t>
    </r>
    <r>
      <rPr>
        <i/>
        <sz val="9"/>
        <color rgb="FF4D4D4D"/>
        <rFont val="Arial"/>
        <family val="2"/>
        <charset val="238"/>
      </rPr>
      <t>l</t>
    </r>
    <r>
      <rPr>
        <sz val="9"/>
        <color rgb="FF4D4D4D"/>
        <rFont val="Arial"/>
        <family val="2"/>
        <charset val="238"/>
      </rPr>
      <t xml:space="preserve"> Currently there are no geodetic measurements for objects in the Małopolskie and Warmińsko–Mazurskie Voivodships.</t>
    </r>
  </si>
  <si>
    <r>
      <rPr>
        <i/>
        <sz val="9"/>
        <color rgb="FF4D4D4D"/>
        <rFont val="Arial"/>
        <family val="2"/>
        <charset val="238"/>
      </rPr>
      <t>a</t>
    </r>
    <r>
      <rPr>
        <sz val="9"/>
        <color rgb="FF4D4D4D"/>
        <rFont val="Arial"/>
        <family val="2"/>
        <charset val="238"/>
      </rPr>
      <t xml:space="preserve">  Moreover 648508,7 ha of marine sites of SPAs. </t>
    </r>
    <r>
      <rPr>
        <i/>
        <sz val="9"/>
        <color rgb="FF4D4D4D"/>
        <rFont val="Arial"/>
        <family val="2"/>
        <charset val="238"/>
      </rPr>
      <t>b</t>
    </r>
    <r>
      <rPr>
        <sz val="9"/>
        <color rgb="FF4D4D4D"/>
        <rFont val="Arial"/>
        <family val="2"/>
        <charset val="238"/>
      </rPr>
      <t xml:space="preserve"> Moreover 359653,3  ha of marine sites of SACs.</t>
    </r>
  </si>
  <si>
    <r>
      <rPr>
        <i/>
        <sz val="9"/>
        <color rgb="FF4D4D4D"/>
        <rFont val="Arial"/>
        <family val="2"/>
        <charset val="238"/>
      </rPr>
      <t>a</t>
    </r>
    <r>
      <rPr>
        <sz val="9"/>
        <color rgb="FF4D4D4D"/>
        <rFont val="Arial"/>
        <family val="2"/>
        <charset val="238"/>
      </rPr>
      <t xml:space="preserve">  In 2000 and 2005 including grottos and other. </t>
    </r>
    <r>
      <rPr>
        <i/>
        <sz val="9"/>
        <color rgb="FF4D4D4D"/>
        <rFont val="Arial"/>
        <family val="2"/>
        <charset val="238"/>
      </rPr>
      <t>b</t>
    </r>
    <r>
      <rPr>
        <sz val="9"/>
        <color rgb="FF4D4D4D"/>
        <rFont val="Arial"/>
        <family val="2"/>
        <charset val="238"/>
      </rPr>
      <t xml:space="preserve"> In “other” there are bushes (93), sources, waterfalls, exsurgents (163),ravines (5) and other (270). </t>
    </r>
  </si>
  <si>
    <r>
      <t>Stones and caves</t>
    </r>
    <r>
      <rPr>
        <i/>
        <vertAlign val="superscript"/>
        <sz val="9"/>
        <color rgb="FF4D4D4D"/>
        <rFont val="Arial"/>
        <family val="2"/>
        <charset val="238"/>
      </rPr>
      <t>a</t>
    </r>
  </si>
  <si>
    <r>
      <rPr>
        <i/>
        <sz val="9"/>
        <color rgb="FF4D4D4D"/>
        <rFont val="Arial"/>
        <family val="2"/>
        <charset val="238"/>
      </rPr>
      <t>a</t>
    </r>
    <r>
      <rPr>
        <sz val="9"/>
        <color rgb="FF4D4D4D"/>
        <rFont val="Arial"/>
        <family val="2"/>
        <charset val="238"/>
      </rPr>
      <t xml:space="preserve"> In “other” there are bushes, sources, waterfalls, exsurgents, ravines and other.</t>
    </r>
  </si>
  <si>
    <r>
      <rPr>
        <i/>
        <sz val="9"/>
        <color rgb="FF4D4D4D"/>
        <rFont val="Arial"/>
        <family val="2"/>
        <charset val="238"/>
      </rPr>
      <t>a</t>
    </r>
    <r>
      <rPr>
        <sz val="9"/>
        <color rgb="FF4D4D4D"/>
        <rFont val="Arial"/>
        <family val="2"/>
        <charset val="238"/>
      </rPr>
      <t xml:space="preserve"> Data of the Bieszczadzki National Park. </t>
    </r>
    <r>
      <rPr>
        <i/>
        <sz val="9"/>
        <color rgb="FF4D4D4D"/>
        <rFont val="Arial"/>
        <family val="2"/>
        <charset val="238"/>
      </rPr>
      <t>b</t>
    </r>
    <r>
      <rPr>
        <sz val="9"/>
        <color rgb="FF4D4D4D"/>
        <rFont val="Arial"/>
        <family val="2"/>
        <charset val="238"/>
      </rPr>
      <t xml:space="preserve"> In November 1992 UNESCO approved the cross-boundary bilateral reserve “the Eastern Carpathians” (Poland-Slovakia). </t>
    </r>
    <r>
      <rPr>
        <i/>
        <sz val="9"/>
        <color rgb="FF4D4D4D"/>
        <rFont val="Arial"/>
        <family val="2"/>
        <charset val="238"/>
      </rPr>
      <t>c</t>
    </r>
    <r>
      <rPr>
        <sz val="9"/>
        <color rgb="FF4D4D4D"/>
        <rFont val="Arial"/>
        <family val="2"/>
        <charset val="238"/>
      </rPr>
      <t xml:space="preserve"> The first three-nation International Biosphere Reserve the Eastern Carpathians (Poland-Slovakia-Ukraine).   </t>
    </r>
    <r>
      <rPr>
        <i/>
        <sz val="9"/>
        <color rgb="FF4D4D4D"/>
        <rFont val="Arial"/>
        <family val="2"/>
        <charset val="238"/>
      </rPr>
      <t>d</t>
    </r>
    <r>
      <rPr>
        <sz val="9"/>
        <color rgb="FF4D4D4D"/>
        <rFont val="Arial"/>
        <family val="2"/>
        <charset val="238"/>
      </rPr>
      <t xml:space="preserve"> In July 2012 International Co-ordinating Council (ICC) of the Man and the Biosphere (MAB) Programme included in the list of biosphere reserves The West Polesie Transboundary Biosphere Reserve covering areas in Poland, Belarus and in Ukraine previously functioning as separate national biosphere reserves. </t>
    </r>
  </si>
  <si>
    <r>
      <rPr>
        <i/>
        <sz val="9"/>
        <color rgb="FF4D4D4D"/>
        <rFont val="Arial"/>
        <family val="2"/>
        <charset val="238"/>
      </rPr>
      <t>a</t>
    </r>
    <r>
      <rPr>
        <sz val="9"/>
        <color rgb="FF4D4D4D"/>
        <rFont val="Arial"/>
        <family val="2"/>
        <charset val="238"/>
      </rPr>
      <t xml:space="preserve"> EX – species extinct. </t>
    </r>
    <r>
      <rPr>
        <i/>
        <sz val="9"/>
        <color rgb="FF4D4D4D"/>
        <rFont val="Arial"/>
        <family val="2"/>
        <charset val="238"/>
      </rPr>
      <t>b</t>
    </r>
    <r>
      <rPr>
        <sz val="9"/>
        <color rgb="FF4D4D4D"/>
        <rFont val="Arial"/>
        <family val="2"/>
        <charset val="238"/>
      </rPr>
      <t xml:space="preserve"> EW – extinct in the wild. </t>
    </r>
    <r>
      <rPr>
        <i/>
        <sz val="9"/>
        <color rgb="FF4D4D4D"/>
        <rFont val="Arial"/>
        <family val="2"/>
        <charset val="238"/>
      </rPr>
      <t>c</t>
    </r>
    <r>
      <rPr>
        <sz val="9"/>
        <color rgb="FF4D4D4D"/>
        <rFont val="Arial"/>
        <family val="2"/>
        <charset val="238"/>
      </rPr>
      <t xml:space="preserve"> CR – critical endangered. </t>
    </r>
    <r>
      <rPr>
        <i/>
        <sz val="9"/>
        <color rgb="FF4D4D4D"/>
        <rFont val="Arial"/>
        <family val="2"/>
        <charset val="238"/>
      </rPr>
      <t>d</t>
    </r>
    <r>
      <rPr>
        <sz val="9"/>
        <color rgb="FF4D4D4D"/>
        <rFont val="Arial"/>
        <family val="2"/>
        <charset val="238"/>
      </rPr>
      <t xml:space="preserve"> EN – endangered. e VU – vulnerable. </t>
    </r>
    <r>
      <rPr>
        <i/>
        <sz val="9"/>
        <color rgb="FF4D4D4D"/>
        <rFont val="Arial"/>
        <family val="2"/>
        <charset val="238"/>
      </rPr>
      <t>f</t>
    </r>
    <r>
      <rPr>
        <sz val="9"/>
        <color rgb="FF4D4D4D"/>
        <rFont val="Arial"/>
        <family val="2"/>
        <charset val="238"/>
      </rPr>
      <t xml:space="preserve"> NT – near threatened. </t>
    </r>
    <r>
      <rPr>
        <i/>
        <sz val="9"/>
        <color rgb="FF4D4D4D"/>
        <rFont val="Arial"/>
        <family val="2"/>
        <charset val="238"/>
      </rPr>
      <t>g</t>
    </r>
    <r>
      <rPr>
        <sz val="9"/>
        <color rgb="FF4D4D4D"/>
        <rFont val="Arial"/>
        <family val="2"/>
        <charset val="238"/>
      </rPr>
      <t xml:space="preserve"> DD – data deficient.</t>
    </r>
  </si>
  <si>
    <r>
      <t>a</t>
    </r>
    <r>
      <rPr>
        <sz val="9"/>
        <rFont val="Arial"/>
        <family val="2"/>
        <charset val="238"/>
      </rPr>
      <t xml:space="preserve"> Wliczono tu taksony występujące w kraju historycznie i współcześnie, w tym pojawiające się jedynie sporadycznie i nieregularnie. </t>
    </r>
    <r>
      <rPr>
        <i/>
        <sz val="9"/>
        <rFont val="Arial"/>
        <family val="2"/>
        <charset val="238"/>
      </rPr>
      <t>b</t>
    </r>
    <r>
      <rPr>
        <sz val="9"/>
        <rFont val="Arial"/>
        <family val="2"/>
        <charset val="238"/>
      </rPr>
      <t xml:space="preserve"> Wg encyklopedii ptaków Ch.M.Perrinsa i in. (1990) – 9300 gatunków. </t>
    </r>
    <r>
      <rPr>
        <i/>
        <sz val="9"/>
        <rFont val="Arial"/>
        <family val="2"/>
        <charset val="238"/>
      </rPr>
      <t>c</t>
    </r>
    <r>
      <rPr>
        <sz val="9"/>
        <rFont val="Arial"/>
        <family val="2"/>
        <charset val="238"/>
      </rPr>
      <t xml:space="preserve"> Za opracowaniem pt. „Ptaki Palearktyki Zachodniej – nazewnictwo i status krajowy”, bez uwzględnienia gatunków, których pojawy dotyczą uciekinierów z niewoli. </t>
    </r>
    <r>
      <rPr>
        <i/>
        <sz val="9"/>
        <rFont val="Arial"/>
        <family val="2"/>
        <charset val="238"/>
      </rPr>
      <t>d</t>
    </r>
    <r>
      <rPr>
        <sz val="9"/>
        <rFont val="Arial"/>
        <family val="2"/>
        <charset val="238"/>
      </rPr>
      <t xml:space="preserve"> W tym 232 gatunki lęgowe. </t>
    </r>
    <r>
      <rPr>
        <i/>
        <sz val="9"/>
        <rFont val="Arial"/>
        <family val="2"/>
        <charset val="238"/>
      </rPr>
      <t>e</t>
    </r>
    <r>
      <rPr>
        <sz val="9"/>
        <rFont val="Arial"/>
        <family val="2"/>
        <charset val="238"/>
      </rPr>
      <t xml:space="preserve"> Uwzględniono tu gatunki słodkowodne, dwuśrodowiskowe i morskie. </t>
    </r>
  </si>
  <si>
    <r>
      <rPr>
        <i/>
        <sz val="9"/>
        <color rgb="FF4D4D4D"/>
        <rFont val="Arial"/>
        <family val="2"/>
        <charset val="238"/>
      </rPr>
      <t>a</t>
    </r>
    <r>
      <rPr>
        <sz val="9"/>
        <color rgb="FF4D4D4D"/>
        <rFont val="Arial"/>
        <family val="2"/>
        <charset val="238"/>
      </rPr>
      <t xml:space="preserve"> Including taxons occurring in the country historically and nowadays, of which occurring only sporadically and irregularly. </t>
    </r>
    <r>
      <rPr>
        <i/>
        <sz val="9"/>
        <color rgb="FF4D4D4D"/>
        <rFont val="Arial"/>
        <family val="2"/>
        <charset val="238"/>
      </rPr>
      <t>b</t>
    </r>
    <r>
      <rPr>
        <sz val="9"/>
        <color rgb="FF4D4D4D"/>
        <rFont val="Arial"/>
        <family val="2"/>
        <charset val="238"/>
      </rPr>
      <t xml:space="preserve"> According to The Encyclopedia of Birds by Ch. M. Perrins et al. (1990) – 9300 species. </t>
    </r>
    <r>
      <rPr>
        <i/>
        <sz val="9"/>
        <color rgb="FF4D4D4D"/>
        <rFont val="Arial"/>
        <family val="2"/>
        <charset val="238"/>
      </rPr>
      <t>c</t>
    </r>
    <r>
      <rPr>
        <sz val="9"/>
        <color rgb="FF4D4D4D"/>
        <rFont val="Arial"/>
        <family val="2"/>
        <charset val="238"/>
      </rPr>
      <t xml:space="preserve"> According to the study entitled “Birds of the Western Palearctic – nomenclature and national status”, exluding species occurring as fugitives from captivity. </t>
    </r>
    <r>
      <rPr>
        <i/>
        <sz val="9"/>
        <color rgb="FF4D4D4D"/>
        <rFont val="Arial"/>
        <family val="2"/>
        <charset val="238"/>
      </rPr>
      <t>d</t>
    </r>
    <r>
      <rPr>
        <sz val="9"/>
        <color rgb="FF4D4D4D"/>
        <rFont val="Arial"/>
        <family val="2"/>
        <charset val="238"/>
      </rPr>
      <t xml:space="preserve"> Of which 232 breeding species. </t>
    </r>
    <r>
      <rPr>
        <i/>
        <sz val="9"/>
        <color rgb="FF4D4D4D"/>
        <rFont val="Arial"/>
        <family val="2"/>
        <charset val="238"/>
      </rPr>
      <t>e</t>
    </r>
    <r>
      <rPr>
        <sz val="9"/>
        <color rgb="FF4D4D4D"/>
        <rFont val="Arial"/>
        <family val="2"/>
        <charset val="238"/>
      </rPr>
      <t xml:space="preserve"> Including freshwater, two-environment, marine species.</t>
    </r>
  </si>
  <si>
    <r>
      <rPr>
        <i/>
        <sz val="9"/>
        <color rgb="FF4D4D4D"/>
        <rFont val="Arial"/>
        <family val="2"/>
        <charset val="238"/>
      </rPr>
      <t>a</t>
    </r>
    <r>
      <rPr>
        <sz val="9"/>
        <color rgb="FF4D4D4D"/>
        <rFont val="Arial"/>
        <family val="2"/>
        <charset val="238"/>
      </rPr>
      <t xml:space="preserve"> EX/EXP – extinct and declined/probably extinct in Poland within the last four centuries (the 17</t>
    </r>
    <r>
      <rPr>
        <vertAlign val="superscript"/>
        <sz val="9"/>
        <color rgb="FF4D4D4D"/>
        <rFont val="Arial"/>
        <family val="2"/>
        <charset val="238"/>
      </rPr>
      <t>th</t>
    </r>
    <r>
      <rPr>
        <sz val="9"/>
        <color rgb="FF4D4D4D"/>
        <rFont val="Arial"/>
        <family val="2"/>
        <charset val="238"/>
      </rPr>
      <t xml:space="preserve"> -20</t>
    </r>
    <r>
      <rPr>
        <vertAlign val="superscript"/>
        <sz val="9"/>
        <color rgb="FF4D4D4D"/>
        <rFont val="Arial"/>
        <family val="2"/>
        <charset val="238"/>
      </rPr>
      <t>th</t>
    </r>
    <r>
      <rPr>
        <sz val="9"/>
        <color rgb="FF4D4D4D"/>
        <rFont val="Arial"/>
        <family val="2"/>
        <charset val="238"/>
      </rPr>
      <t xml:space="preserve"> century). </t>
    </r>
    <r>
      <rPr>
        <i/>
        <sz val="9"/>
        <color rgb="FF4D4D4D"/>
        <rFont val="Arial"/>
        <family val="2"/>
        <charset val="238"/>
      </rPr>
      <t>b</t>
    </r>
    <r>
      <rPr>
        <sz val="9"/>
        <color rgb="FF4D4D4D"/>
        <rFont val="Arial"/>
        <family val="2"/>
        <charset val="238"/>
      </rPr>
      <t xml:space="preserve"> CR – critical. </t>
    </r>
    <r>
      <rPr>
        <i/>
        <sz val="9"/>
        <color rgb="FF4D4D4D"/>
        <rFont val="Arial"/>
        <family val="2"/>
        <charset val="238"/>
      </rPr>
      <t>c</t>
    </r>
    <r>
      <rPr>
        <sz val="9"/>
        <color rgb="FF4D4D4D"/>
        <rFont val="Arial"/>
        <family val="2"/>
        <charset val="238"/>
      </rPr>
      <t xml:space="preserve"> EN – endangered. </t>
    </r>
    <r>
      <rPr>
        <i/>
        <sz val="9"/>
        <color rgb="FF4D4D4D"/>
        <rFont val="Arial"/>
        <family val="2"/>
        <charset val="238"/>
      </rPr>
      <t xml:space="preserve">d </t>
    </r>
    <r>
      <rPr>
        <sz val="9"/>
        <color rgb="FF4D4D4D"/>
        <rFont val="Arial"/>
        <family val="2"/>
        <charset val="238"/>
      </rPr>
      <t xml:space="preserve">VU – moderately endangered, vulnerable in other way. </t>
    </r>
    <r>
      <rPr>
        <i/>
        <sz val="9"/>
        <color rgb="FF4D4D4D"/>
        <rFont val="Arial"/>
        <family val="2"/>
        <charset val="238"/>
      </rPr>
      <t>e</t>
    </r>
    <r>
      <rPr>
        <sz val="9"/>
        <color rgb="FF4D4D4D"/>
        <rFont val="Arial"/>
        <family val="2"/>
        <charset val="238"/>
      </rPr>
      <t xml:space="preserve">  NT - lower risk, but near threatened. </t>
    </r>
    <r>
      <rPr>
        <i/>
        <sz val="9"/>
        <color rgb="FF4D4D4D"/>
        <rFont val="Arial"/>
        <family val="2"/>
        <charset val="238"/>
      </rPr>
      <t>f</t>
    </r>
    <r>
      <rPr>
        <sz val="9"/>
        <color rgb="FF4D4D4D"/>
        <rFont val="Arial"/>
        <family val="2"/>
        <charset val="238"/>
      </rPr>
      <t xml:space="preserve"> LR – low risk – the lowest care. </t>
    </r>
    <r>
      <rPr>
        <i/>
        <sz val="9"/>
        <color rgb="FF4D4D4D"/>
        <rFont val="Arial"/>
        <family val="2"/>
        <charset val="238"/>
      </rPr>
      <t>g</t>
    </r>
    <r>
      <rPr>
        <sz val="9"/>
        <color rgb="FF4D4D4D"/>
        <rFont val="Arial"/>
        <family val="2"/>
        <charset val="238"/>
      </rPr>
      <t xml:space="preserve"> DD – with status barely recognised and threat determined but not evaluated.</t>
    </r>
  </si>
  <si>
    <r>
      <rPr>
        <i/>
        <sz val="9"/>
        <color rgb="FF4D4D4D"/>
        <rFont val="Arial"/>
        <family val="2"/>
        <charset val="238"/>
      </rPr>
      <t>a</t>
    </r>
    <r>
      <rPr>
        <sz val="9"/>
        <color rgb="FF4D4D4D"/>
        <rFont val="Arial"/>
        <family val="2"/>
        <charset val="238"/>
      </rPr>
      <t xml:space="preserve"> Aproximate and impermanent values. </t>
    </r>
    <r>
      <rPr>
        <i/>
        <sz val="9"/>
        <color rgb="FF4D4D4D"/>
        <rFont val="Arial"/>
        <family val="2"/>
        <charset val="238"/>
      </rPr>
      <t>b</t>
    </r>
    <r>
      <rPr>
        <sz val="9"/>
        <color rgb="FF4D4D4D"/>
        <rFont val="Arial"/>
        <family val="2"/>
        <charset val="238"/>
      </rPr>
      <t xml:space="preserve"> Number of taxons after excluding 8 birds species imported and recognised as escaped from captivity and 7 species with uncertain status. </t>
    </r>
    <r>
      <rPr>
        <i/>
        <sz val="9"/>
        <color rgb="FF4D4D4D"/>
        <rFont val="Arial"/>
        <family val="2"/>
        <charset val="238"/>
      </rPr>
      <t>c</t>
    </r>
    <r>
      <rPr>
        <sz val="9"/>
        <color rgb="FF4D4D4D"/>
        <rFont val="Arial"/>
        <family val="2"/>
        <charset val="238"/>
      </rPr>
      <t xml:space="preserve"> Freshwater taxons, of which also with the rank of subspecies. </t>
    </r>
    <r>
      <rPr>
        <i/>
        <sz val="9"/>
        <color rgb="FF4D4D4D"/>
        <rFont val="Arial"/>
        <family val="2"/>
        <charset val="238"/>
      </rPr>
      <t>d</t>
    </r>
    <r>
      <rPr>
        <sz val="9"/>
        <color rgb="FF4D4D4D"/>
        <rFont val="Arial"/>
        <family val="2"/>
        <charset val="238"/>
      </rPr>
      <t xml:space="preserve"> Concerns freshwater and two-environment species</t>
    </r>
  </si>
  <si>
    <r>
      <rPr>
        <i/>
        <sz val="9"/>
        <color rgb="FF4D4D4D"/>
        <rFont val="Arial"/>
        <family val="2"/>
        <charset val="238"/>
      </rPr>
      <t>a</t>
    </r>
    <r>
      <rPr>
        <sz val="9"/>
        <color rgb="FF4D4D4D"/>
        <rFont val="Arial"/>
        <family val="2"/>
        <charset val="238"/>
      </rPr>
      <t xml:space="preserve"> Species extinct. </t>
    </r>
    <r>
      <rPr>
        <i/>
        <sz val="9"/>
        <color rgb="FF4D4D4D"/>
        <rFont val="Arial"/>
        <family val="2"/>
        <charset val="238"/>
      </rPr>
      <t>b</t>
    </r>
    <r>
      <rPr>
        <sz val="9"/>
        <color rgb="FF4D4D4D"/>
        <rFont val="Arial"/>
        <family val="2"/>
        <charset val="238"/>
      </rPr>
      <t xml:space="preserve"> Species declined or probably extinct. </t>
    </r>
    <r>
      <rPr>
        <i/>
        <sz val="9"/>
        <color rgb="FF4D4D4D"/>
        <rFont val="Arial"/>
        <family val="2"/>
        <charset val="238"/>
      </rPr>
      <t>c</t>
    </r>
    <r>
      <rPr>
        <sz val="9"/>
        <color rgb="FF4D4D4D"/>
        <rFont val="Arial"/>
        <family val="2"/>
        <charset val="238"/>
      </rPr>
      <t xml:space="preserve"> Species critically endangered. </t>
    </r>
    <r>
      <rPr>
        <i/>
        <sz val="9"/>
        <color rgb="FF4D4D4D"/>
        <rFont val="Arial"/>
        <family val="2"/>
        <charset val="238"/>
      </rPr>
      <t>d</t>
    </r>
    <r>
      <rPr>
        <sz val="9"/>
        <color rgb="FF4D4D4D"/>
        <rFont val="Arial"/>
        <family val="2"/>
        <charset val="238"/>
      </rPr>
      <t xml:space="preserve"> Species of high risk, endangered. </t>
    </r>
    <r>
      <rPr>
        <i/>
        <sz val="9"/>
        <color rgb="FF4D4D4D"/>
        <rFont val="Arial"/>
        <family val="2"/>
        <charset val="238"/>
      </rPr>
      <t>e</t>
    </r>
    <r>
      <rPr>
        <sz val="9"/>
        <color rgb="FF4D4D4D"/>
        <rFont val="Arial"/>
        <family val="2"/>
        <charset val="238"/>
      </rPr>
      <t xml:space="preserve"> Species of high risk, vulnerable to extinction. </t>
    </r>
    <r>
      <rPr>
        <i/>
        <sz val="9"/>
        <color rgb="FF4D4D4D"/>
        <rFont val="Arial"/>
        <family val="2"/>
        <charset val="238"/>
      </rPr>
      <t>f</t>
    </r>
    <r>
      <rPr>
        <sz val="9"/>
        <color rgb="FF4D4D4D"/>
        <rFont val="Arial"/>
        <family val="2"/>
        <charset val="238"/>
      </rPr>
      <t xml:space="preserve"> Species of lower risk, but near threatened. </t>
    </r>
    <r>
      <rPr>
        <i/>
        <sz val="9"/>
        <color rgb="FF4D4D4D"/>
        <rFont val="Arial"/>
        <family val="2"/>
        <charset val="238"/>
      </rPr>
      <t>g</t>
    </r>
    <r>
      <rPr>
        <sz val="9"/>
        <color rgb="FF4D4D4D"/>
        <rFont val="Arial"/>
        <family val="2"/>
        <charset val="238"/>
      </rPr>
      <t xml:space="preserve"> Species in the country with no population regression or not too rare, even locally and/or temporarily increasing its number, and those represented by marginal population, barerly evident and impermanent.</t>
    </r>
  </si>
  <si>
    <r>
      <rPr>
        <i/>
        <sz val="9"/>
        <color rgb="FF4D4D4D"/>
        <rFont val="Arial"/>
        <family val="2"/>
        <charset val="238"/>
      </rPr>
      <t>a</t>
    </r>
    <r>
      <rPr>
        <sz val="9"/>
        <color rgb="FF4D4D4D"/>
        <rFont val="Arial"/>
        <family val="2"/>
        <charset val="238"/>
      </rPr>
      <t xml:space="preserve"> Estimated data. </t>
    </r>
    <r>
      <rPr>
        <i/>
        <sz val="9"/>
        <color rgb="FF4D4D4D"/>
        <rFont val="Arial"/>
        <family val="2"/>
        <charset val="238"/>
      </rPr>
      <t>b</t>
    </r>
    <r>
      <rPr>
        <sz val="9"/>
        <color rgb="FF4D4D4D"/>
        <rFont val="Arial"/>
        <family val="2"/>
        <charset val="238"/>
      </rPr>
      <t xml:space="preserve"> According to the European Bison Pedigree Book, conducted from 1947. </t>
    </r>
    <r>
      <rPr>
        <i/>
        <sz val="9"/>
        <color rgb="FF4D4D4D"/>
        <rFont val="Arial"/>
        <family val="2"/>
        <charset val="238"/>
      </rPr>
      <t>c</t>
    </r>
    <r>
      <rPr>
        <sz val="9"/>
        <color rgb="FF4D4D4D"/>
        <rFont val="Arial"/>
        <family val="2"/>
        <charset val="238"/>
      </rPr>
      <t xml:space="preserve"> According to different inventory method.</t>
    </r>
  </si>
  <si>
    <r>
      <t xml:space="preserve">w ośrodkach zamkniętych
</t>
    </r>
    <r>
      <rPr>
        <sz val="9"/>
        <color rgb="FF4D4D4D"/>
        <rFont val="Arial"/>
        <family val="2"/>
        <charset val="238"/>
      </rPr>
      <t>in closed centres</t>
    </r>
  </si>
  <si>
    <r>
      <rPr>
        <i/>
        <sz val="9"/>
        <color rgb="FF4D4D4D"/>
        <rFont val="Arial"/>
        <family val="2"/>
        <charset val="238"/>
      </rPr>
      <t>a</t>
    </r>
    <r>
      <rPr>
        <sz val="9"/>
        <color rgb="FF4D4D4D"/>
        <rFont val="Arial"/>
        <family val="2"/>
        <charset val="238"/>
      </rPr>
      <t xml:space="preserve"> Estimated data. b  According to the European Bison Pedigree Book, conducted from 1947. </t>
    </r>
  </si>
  <si>
    <r>
      <t xml:space="preserve">z tego
</t>
    </r>
    <r>
      <rPr>
        <sz val="9"/>
        <color rgb="FF4D4D4D"/>
        <rFont val="Arial"/>
        <family val="2"/>
        <charset val="238"/>
      </rPr>
      <t>of which</t>
    </r>
  </si>
  <si>
    <r>
      <rPr>
        <i/>
        <sz val="9"/>
        <color rgb="FF4D4D4D"/>
        <rFont val="Arial"/>
        <family val="2"/>
        <charset val="238"/>
      </rPr>
      <t>a</t>
    </r>
    <r>
      <rPr>
        <sz val="9"/>
        <color rgb="FF4D4D4D"/>
        <rFont val="Arial"/>
        <family val="2"/>
        <charset val="238"/>
      </rPr>
      <t xml:space="preserve"> By the General Director for Environmental Protection. </t>
    </r>
    <r>
      <rPr>
        <i/>
        <sz val="9"/>
        <color rgb="FF4D4D4D"/>
        <rFont val="Arial"/>
        <family val="2"/>
        <charset val="238"/>
      </rPr>
      <t>c</t>
    </r>
    <r>
      <rPr>
        <sz val="9"/>
        <color rgb="FF4D4D4D"/>
        <rFont val="Arial"/>
        <family val="2"/>
        <charset val="238"/>
      </rPr>
      <t xml:space="preserve"> By the Regional Directors for Environmental Protection. </t>
    </r>
    <r>
      <rPr>
        <i/>
        <sz val="9"/>
        <color rgb="FF4D4D4D"/>
        <rFont val="Arial"/>
        <family val="2"/>
        <charset val="238"/>
      </rPr>
      <t>c</t>
    </r>
    <r>
      <rPr>
        <sz val="9"/>
        <color rgb="FF4D4D4D"/>
        <rFont val="Arial"/>
        <family val="2"/>
        <charset val="238"/>
      </rPr>
      <t xml:space="preserve"> Permission did not specify amount of specimens.</t>
    </r>
  </si>
  <si>
    <r>
      <rPr>
        <i/>
        <sz val="9"/>
        <rFont val="Arial"/>
        <family val="2"/>
        <charset val="238"/>
      </rPr>
      <t>a</t>
    </r>
    <r>
      <rPr>
        <sz val="9"/>
        <rFont val="Arial"/>
        <family val="2"/>
        <charset val="238"/>
      </rPr>
      <t xml:space="preserve"> Ponadto m.in. 117,4 kg kawioru. </t>
    </r>
    <r>
      <rPr>
        <i/>
        <sz val="9"/>
        <rFont val="Arial"/>
        <family val="2"/>
        <charset val="238"/>
      </rPr>
      <t>b</t>
    </r>
    <r>
      <rPr>
        <sz val="9"/>
        <rFont val="Arial"/>
        <family val="2"/>
        <charset val="238"/>
      </rPr>
      <t xml:space="preserve"> Ponadto m.in. 352,0 kg koralowców i stułbiopławów.</t>
    </r>
    <r>
      <rPr>
        <i/>
        <sz val="9"/>
        <rFont val="Arial"/>
        <family val="2"/>
        <charset val="238"/>
      </rPr>
      <t xml:space="preserve"> c </t>
    </r>
    <r>
      <rPr>
        <sz val="9"/>
        <rFont val="Arial"/>
        <family val="2"/>
        <charset val="238"/>
      </rPr>
      <t>W tym 9986 okazów medykamentów medycyny azjatyckiej (TAM), 7 szt. kości słoniowej, ponadto 32,2 kg koralowców rafotwórczych</t>
    </r>
    <r>
      <rPr>
        <i/>
        <sz val="9"/>
        <rFont val="Arial"/>
        <family val="2"/>
        <charset val="238"/>
      </rPr>
      <t xml:space="preserve"> (Scleractinia</t>
    </r>
    <r>
      <rPr>
        <sz val="9"/>
        <rFont val="Arial"/>
        <family val="2"/>
        <charset val="238"/>
      </rPr>
      <t xml:space="preserve"> spp</t>
    </r>
    <r>
      <rPr>
        <i/>
        <sz val="9"/>
        <rFont val="Arial"/>
        <family val="2"/>
        <charset val="238"/>
      </rPr>
      <t xml:space="preserve">.), </t>
    </r>
    <r>
      <rPr>
        <sz val="9"/>
        <rFont val="Arial"/>
        <family val="2"/>
        <charset val="238"/>
      </rPr>
      <t xml:space="preserve">1,3 kg okazów kawioru </t>
    </r>
    <r>
      <rPr>
        <i/>
        <sz val="9"/>
        <rFont val="Arial"/>
        <family val="2"/>
        <charset val="238"/>
      </rPr>
      <t xml:space="preserve">(Acipenseriformes </t>
    </r>
    <r>
      <rPr>
        <sz val="9"/>
        <rFont val="Arial"/>
        <family val="2"/>
        <charset val="238"/>
      </rPr>
      <t>spp</t>
    </r>
    <r>
      <rPr>
        <i/>
        <sz val="9"/>
        <rFont val="Arial"/>
        <family val="2"/>
        <charset val="238"/>
      </rPr>
      <t xml:space="preserve">.) </t>
    </r>
    <r>
      <rPr>
        <sz val="9"/>
        <rFont val="Arial"/>
        <family val="2"/>
        <charset val="238"/>
      </rPr>
      <t>i 555,4 kg mrożonego węgorza europejskiego</t>
    </r>
    <r>
      <rPr>
        <i/>
        <sz val="9"/>
        <rFont val="Arial"/>
        <family val="2"/>
        <charset val="238"/>
      </rPr>
      <t xml:space="preserve"> (Anguilla anguilla). d</t>
    </r>
    <r>
      <rPr>
        <sz val="9"/>
        <rFont val="Arial"/>
        <family val="2"/>
        <charset val="238"/>
      </rPr>
      <t xml:space="preserve"> W tym 910 okazów medykamentów medycyny azjatyckiej (TAM), 2083 gitary z elementami wykonanymi z drewna gatunków rodzaju </t>
    </r>
    <r>
      <rPr>
        <i/>
        <sz val="9"/>
        <rFont val="Arial"/>
        <family val="2"/>
        <charset val="238"/>
      </rPr>
      <t>Dalbergia</t>
    </r>
    <r>
      <rPr>
        <sz val="9"/>
        <rFont val="Arial"/>
        <family val="2"/>
        <charset val="238"/>
      </rPr>
      <t xml:space="preserve"> spp., ponadto 18018 kg koralowców rafotwórczych (</t>
    </r>
    <r>
      <rPr>
        <i/>
        <sz val="9"/>
        <rFont val="Arial"/>
        <family val="2"/>
        <charset val="238"/>
      </rPr>
      <t>Scleractinia</t>
    </r>
    <r>
      <rPr>
        <sz val="9"/>
        <rFont val="Arial"/>
        <family val="2"/>
        <charset val="238"/>
      </rPr>
      <t xml:space="preserve"> spp.) i 4,07 kg okazów kawioru (</t>
    </r>
    <r>
      <rPr>
        <i/>
        <sz val="9"/>
        <rFont val="Arial"/>
        <family val="2"/>
        <charset val="238"/>
      </rPr>
      <t xml:space="preserve">Acipenseriformes </t>
    </r>
    <r>
      <rPr>
        <sz val="9"/>
        <rFont val="Arial"/>
        <family val="2"/>
        <charset val="238"/>
      </rPr>
      <t xml:space="preserve">spp.). </t>
    </r>
    <r>
      <rPr>
        <i/>
        <sz val="9"/>
        <rFont val="Arial"/>
        <family val="2"/>
        <charset val="238"/>
      </rPr>
      <t xml:space="preserve">e </t>
    </r>
    <r>
      <rPr>
        <sz val="9"/>
        <rFont val="Arial"/>
        <family val="2"/>
        <charset val="238"/>
      </rPr>
      <t>W tym 8238 okazów medykamentów medycyny azjatyckiej (TAM), ponadto: 37,8 kg węgorza europejskiego</t>
    </r>
    <r>
      <rPr>
        <i/>
        <sz val="9"/>
        <rFont val="Arial"/>
        <family val="2"/>
        <charset val="238"/>
      </rPr>
      <t xml:space="preserve"> (Anguilla anguilla), </t>
    </r>
    <r>
      <rPr>
        <sz val="9"/>
        <rFont val="Arial"/>
        <family val="2"/>
        <charset val="238"/>
      </rPr>
      <t>20 kg wapiennych szkieletów koralowców rafotwórczych (</t>
    </r>
    <r>
      <rPr>
        <i/>
        <sz val="9"/>
        <rFont val="Arial"/>
        <family val="2"/>
        <charset val="238"/>
      </rPr>
      <t xml:space="preserve">Scleractinia </t>
    </r>
    <r>
      <rPr>
        <sz val="9"/>
        <rFont val="Arial"/>
        <family val="2"/>
        <charset val="238"/>
      </rPr>
      <t>spp</t>
    </r>
    <r>
      <rPr>
        <i/>
        <sz val="9"/>
        <rFont val="Arial"/>
        <family val="2"/>
        <charset val="238"/>
      </rPr>
      <t xml:space="preserve">.) </t>
    </r>
    <r>
      <rPr>
        <sz val="9"/>
        <rFont val="Arial"/>
        <family val="2"/>
        <charset val="238"/>
      </rPr>
      <t>i 164,6 kg okazów kawioru</t>
    </r>
    <r>
      <rPr>
        <i/>
        <sz val="9"/>
        <rFont val="Arial"/>
        <family val="2"/>
        <charset val="238"/>
      </rPr>
      <t xml:space="preserve"> (Acipenseriformes </t>
    </r>
    <r>
      <rPr>
        <sz val="9"/>
        <rFont val="Arial"/>
        <family val="2"/>
        <charset val="238"/>
      </rPr>
      <t>spp</t>
    </r>
    <r>
      <rPr>
        <i/>
        <sz val="9"/>
        <rFont val="Arial"/>
        <family val="2"/>
        <charset val="238"/>
      </rPr>
      <t>.).</t>
    </r>
  </si>
  <si>
    <r>
      <rPr>
        <i/>
        <sz val="9"/>
        <color rgb="FF4D4D4D"/>
        <rFont val="Arial"/>
        <family val="2"/>
        <charset val="238"/>
      </rPr>
      <t>a</t>
    </r>
    <r>
      <rPr>
        <sz val="9"/>
        <color rgb="FF4D4D4D"/>
        <rFont val="Arial"/>
        <family val="2"/>
        <charset val="238"/>
      </rPr>
      <t xml:space="preserve"> Moreover, inter alia 117.4 kg of cavia. </t>
    </r>
    <r>
      <rPr>
        <i/>
        <sz val="9"/>
        <color rgb="FF4D4D4D"/>
        <rFont val="Arial"/>
        <family val="2"/>
        <charset val="238"/>
      </rPr>
      <t>b</t>
    </r>
    <r>
      <rPr>
        <sz val="9"/>
        <color rgb="FF4D4D4D"/>
        <rFont val="Arial"/>
        <family val="2"/>
        <charset val="238"/>
      </rPr>
      <t xml:space="preserve"> Moreover, inter alia 352,0 kg corallite and hydrozo. </t>
    </r>
    <r>
      <rPr>
        <i/>
        <sz val="9"/>
        <color rgb="FF4D4D4D"/>
        <rFont val="Arial"/>
        <family val="2"/>
        <charset val="238"/>
      </rPr>
      <t>c</t>
    </r>
    <r>
      <rPr>
        <sz val="9"/>
        <color rgb="FF4D4D4D"/>
        <rFont val="Arial"/>
        <family val="2"/>
        <charset val="238"/>
      </rPr>
      <t xml:space="preserve"> Of which 9986 specimens of Asian medicine medicines (TAM), 7 specimen of ivory, moreover 32,2 kg of corallite (Scleractinia spp.), 1,3 kg of of caviar (Acipenseriformes spp.) and 555,4 kg of frozen European eel (Anguilla anguilla). </t>
    </r>
    <r>
      <rPr>
        <i/>
        <sz val="9"/>
        <color rgb="FF4D4D4D"/>
        <rFont val="Arial"/>
        <family val="2"/>
        <charset val="238"/>
      </rPr>
      <t>d</t>
    </r>
    <r>
      <rPr>
        <sz val="9"/>
        <color rgb="FF4D4D4D"/>
        <rFont val="Arial"/>
        <family val="2"/>
        <charset val="238"/>
      </rPr>
      <t xml:space="preserve"> Of which 910  specimens of Asian medicine medicines (TAM), 2083 guitars with elements made of wood of species of genus Dalbergia spp., moreover 18018 kg of corallite (Scleractinia spp.) and 4,07 kg of of caviar (Acipenseriformes spp.). </t>
    </r>
    <r>
      <rPr>
        <i/>
        <sz val="9"/>
        <color rgb="FF4D4D4D"/>
        <rFont val="Arial"/>
        <family val="2"/>
        <charset val="238"/>
      </rPr>
      <t>e</t>
    </r>
    <r>
      <rPr>
        <sz val="9"/>
        <color rgb="FF4D4D4D"/>
        <rFont val="Arial"/>
        <family val="2"/>
        <charset val="238"/>
      </rPr>
      <t xml:space="preserve"> Of which 8238 specimens of Asian medicine medicines (TAM), moreover 37,8 kg European ell (Anguilla anguilla), 20 kg of corallite (Scleractinia spp.) and 164,4 kg of of caviar (Acipenseriformes spp.). </t>
    </r>
  </si>
  <si>
    <r>
      <t>a</t>
    </r>
    <r>
      <rPr>
        <sz val="9"/>
        <rFont val="Arial"/>
        <family val="2"/>
        <charset val="238"/>
      </rPr>
      <t xml:space="preserve"> Zgodnie z aneksem VII Rozporządzenia Komisji (WE) Nr 865/2006: EXT – ekstrakt, LIV – żywe rośliny, WPR – produkt drewniany.</t>
    </r>
    <r>
      <rPr>
        <i/>
        <sz val="9"/>
        <rFont val="Arial"/>
        <family val="2"/>
        <charset val="238"/>
      </rPr>
      <t xml:space="preserve"> b </t>
    </r>
    <r>
      <rPr>
        <sz val="9"/>
        <rFont val="Arial"/>
        <family val="2"/>
        <charset val="238"/>
      </rPr>
      <t xml:space="preserve">Ponadto 829985,1 kg. </t>
    </r>
    <r>
      <rPr>
        <i/>
        <sz val="9"/>
        <rFont val="Arial"/>
        <family val="2"/>
        <charset val="238"/>
      </rPr>
      <t>c</t>
    </r>
    <r>
      <rPr>
        <sz val="9"/>
        <rFont val="Arial"/>
        <family val="2"/>
        <charset val="238"/>
      </rPr>
      <t xml:space="preserve"> Ponadto 5,952 m</t>
    </r>
    <r>
      <rPr>
        <vertAlign val="superscript"/>
        <sz val="9"/>
        <rFont val="Arial"/>
        <family val="2"/>
        <charset val="238"/>
      </rPr>
      <t xml:space="preserve">3 </t>
    </r>
    <r>
      <rPr>
        <sz val="9"/>
        <rFont val="Arial"/>
        <family val="2"/>
        <charset val="238"/>
      </rPr>
      <t xml:space="preserve">. </t>
    </r>
    <r>
      <rPr>
        <i/>
        <sz val="9"/>
        <rFont val="Arial"/>
        <family val="2"/>
        <charset val="238"/>
      </rPr>
      <t xml:space="preserve">d </t>
    </r>
    <r>
      <rPr>
        <sz val="9"/>
        <rFont val="Arial"/>
        <family val="2"/>
        <charset val="238"/>
      </rPr>
      <t>Ponadto 0,042 m</t>
    </r>
    <r>
      <rPr>
        <vertAlign val="superscript"/>
        <sz val="9"/>
        <rFont val="Arial"/>
        <family val="2"/>
        <charset val="238"/>
      </rPr>
      <t>3</t>
    </r>
    <r>
      <rPr>
        <i/>
        <sz val="9"/>
        <rFont val="Arial"/>
        <family val="2"/>
        <charset val="238"/>
      </rPr>
      <t>.</t>
    </r>
    <r>
      <rPr>
        <sz val="9"/>
        <rFont val="Arial"/>
        <family val="2"/>
        <charset val="238"/>
      </rPr>
      <t xml:space="preserve"> </t>
    </r>
    <r>
      <rPr>
        <i/>
        <sz val="9"/>
        <rFont val="Arial"/>
        <family val="2"/>
        <charset val="238"/>
      </rPr>
      <t xml:space="preserve">e </t>
    </r>
    <r>
      <rPr>
        <sz val="9"/>
        <rFont val="Arial"/>
        <family val="2"/>
        <charset val="238"/>
      </rPr>
      <t>w m</t>
    </r>
    <r>
      <rPr>
        <vertAlign val="superscript"/>
        <sz val="9"/>
        <rFont val="Arial"/>
        <family val="2"/>
        <charset val="238"/>
      </rPr>
      <t>3</t>
    </r>
    <r>
      <rPr>
        <i/>
        <sz val="9"/>
        <rFont val="Arial"/>
        <family val="2"/>
        <charset val="238"/>
      </rPr>
      <t xml:space="preserve">. f </t>
    </r>
    <r>
      <rPr>
        <sz val="9"/>
        <rFont val="Arial"/>
        <family val="2"/>
        <charset val="238"/>
      </rPr>
      <t>Ponadto 28680 ml olejku.</t>
    </r>
    <r>
      <rPr>
        <i/>
        <sz val="9"/>
        <rFont val="Arial"/>
        <family val="2"/>
        <charset val="238"/>
      </rPr>
      <t xml:space="preserve"> g</t>
    </r>
    <r>
      <rPr>
        <sz val="9"/>
        <rFont val="Arial"/>
        <family val="2"/>
        <charset val="238"/>
      </rPr>
      <t xml:space="preserve"> w ml.</t>
    </r>
    <r>
      <rPr>
        <i/>
        <sz val="9"/>
        <rFont val="Arial"/>
        <family val="2"/>
        <charset val="238"/>
      </rPr>
      <t xml:space="preserve"> h</t>
    </r>
    <r>
      <rPr>
        <sz val="9"/>
        <rFont val="Arial"/>
        <family val="2"/>
        <charset val="238"/>
      </rPr>
      <t xml:space="preserve"> Ponadto 4,18 kg.</t>
    </r>
    <r>
      <rPr>
        <i/>
        <sz val="9"/>
        <rFont val="Arial"/>
        <family val="2"/>
        <charset val="238"/>
      </rPr>
      <t xml:space="preserve"> i </t>
    </r>
    <r>
      <rPr>
        <sz val="9"/>
        <rFont val="Arial"/>
        <family val="2"/>
        <charset val="238"/>
      </rPr>
      <t>Ponadto 11,7 kg</t>
    </r>
  </si>
  <si>
    <r>
      <rPr>
        <i/>
        <sz val="9"/>
        <color rgb="FF4D4D4D"/>
        <rFont val="Arial"/>
        <family val="2"/>
        <charset val="238"/>
      </rPr>
      <t>a</t>
    </r>
    <r>
      <rPr>
        <sz val="9"/>
        <color rgb="FF4D4D4D"/>
        <rFont val="Arial"/>
        <family val="2"/>
        <charset val="238"/>
      </rPr>
      <t xml:space="preserve">  According to the 7th Annex to the Resolution of the Commission (EC) No. 865/2006: EXT – extract, LIV – alive plants, WPR– wood product. </t>
    </r>
    <r>
      <rPr>
        <i/>
        <sz val="9"/>
        <color rgb="FF4D4D4D"/>
        <rFont val="Arial"/>
        <family val="2"/>
        <charset val="238"/>
      </rPr>
      <t>b</t>
    </r>
    <r>
      <rPr>
        <sz val="9"/>
        <color rgb="FF4D4D4D"/>
        <rFont val="Arial"/>
        <family val="2"/>
        <charset val="238"/>
      </rPr>
      <t xml:space="preserve"> Moreover 829985,1 kg. </t>
    </r>
    <r>
      <rPr>
        <i/>
        <sz val="9"/>
        <color rgb="FF4D4D4D"/>
        <rFont val="Arial"/>
        <family val="2"/>
        <charset val="238"/>
      </rPr>
      <t>c</t>
    </r>
    <r>
      <rPr>
        <sz val="9"/>
        <color rgb="FF4D4D4D"/>
        <rFont val="Arial"/>
        <family val="2"/>
        <charset val="238"/>
      </rPr>
      <t xml:space="preserve"> Moreover 5,952 m</t>
    </r>
    <r>
      <rPr>
        <vertAlign val="superscript"/>
        <sz val="9"/>
        <color rgb="FF4D4D4D"/>
        <rFont val="Arial"/>
        <family val="2"/>
        <charset val="238"/>
      </rPr>
      <t>3</t>
    </r>
    <r>
      <rPr>
        <sz val="9"/>
        <color rgb="FF4D4D4D"/>
        <rFont val="Arial"/>
        <family val="2"/>
        <charset val="238"/>
      </rPr>
      <t xml:space="preserve">. </t>
    </r>
    <r>
      <rPr>
        <i/>
        <sz val="9"/>
        <color rgb="FF4D4D4D"/>
        <rFont val="Arial"/>
        <family val="2"/>
        <charset val="238"/>
      </rPr>
      <t>d</t>
    </r>
    <r>
      <rPr>
        <sz val="9"/>
        <color rgb="FF4D4D4D"/>
        <rFont val="Arial"/>
        <family val="2"/>
        <charset val="238"/>
      </rPr>
      <t xml:space="preserve"> Moreover 0,042 m</t>
    </r>
    <r>
      <rPr>
        <vertAlign val="superscript"/>
        <sz val="9"/>
        <color rgb="FF4D4D4D"/>
        <rFont val="Arial"/>
        <family val="2"/>
        <charset val="238"/>
      </rPr>
      <t>3</t>
    </r>
    <r>
      <rPr>
        <sz val="9"/>
        <color rgb="FF4D4D4D"/>
        <rFont val="Arial"/>
        <family val="2"/>
        <charset val="238"/>
      </rPr>
      <t xml:space="preserve">. </t>
    </r>
    <r>
      <rPr>
        <i/>
        <sz val="9"/>
        <color rgb="FF4D4D4D"/>
        <rFont val="Arial"/>
        <family val="2"/>
        <charset val="238"/>
      </rPr>
      <t>e</t>
    </r>
    <r>
      <rPr>
        <sz val="9"/>
        <color rgb="FF4D4D4D"/>
        <rFont val="Arial"/>
        <family val="2"/>
        <charset val="238"/>
      </rPr>
      <t xml:space="preserve"> in m</t>
    </r>
    <r>
      <rPr>
        <vertAlign val="superscript"/>
        <sz val="9"/>
        <color rgb="FF4D4D4D"/>
        <rFont val="Arial"/>
        <family val="2"/>
        <charset val="238"/>
      </rPr>
      <t>3</t>
    </r>
    <r>
      <rPr>
        <sz val="9"/>
        <color rgb="FF4D4D4D"/>
        <rFont val="Arial"/>
        <family val="2"/>
        <charset val="238"/>
      </rPr>
      <t xml:space="preserve">. </t>
    </r>
    <r>
      <rPr>
        <i/>
        <sz val="9"/>
        <color rgb="FF4D4D4D"/>
        <rFont val="Arial"/>
        <family val="2"/>
        <charset val="238"/>
      </rPr>
      <t>f</t>
    </r>
    <r>
      <rPr>
        <sz val="9"/>
        <color rgb="FF4D4D4D"/>
        <rFont val="Arial"/>
        <family val="2"/>
        <charset val="238"/>
      </rPr>
      <t xml:space="preserve"> Moreover 28680 ml of oil. </t>
    </r>
    <r>
      <rPr>
        <i/>
        <sz val="9"/>
        <color rgb="FF4D4D4D"/>
        <rFont val="Arial"/>
        <family val="2"/>
        <charset val="238"/>
      </rPr>
      <t>g</t>
    </r>
    <r>
      <rPr>
        <sz val="9"/>
        <color rgb="FF4D4D4D"/>
        <rFont val="Arial"/>
        <family val="2"/>
        <charset val="238"/>
      </rPr>
      <t xml:space="preserve"> in ml. </t>
    </r>
    <r>
      <rPr>
        <i/>
        <sz val="9"/>
        <color rgb="FF4D4D4D"/>
        <rFont val="Arial"/>
        <family val="2"/>
        <charset val="238"/>
      </rPr>
      <t>h</t>
    </r>
    <r>
      <rPr>
        <sz val="9"/>
        <color rgb="FF4D4D4D"/>
        <rFont val="Arial"/>
        <family val="2"/>
        <charset val="238"/>
      </rPr>
      <t xml:space="preserve"> Moreover 4,18 kg. </t>
    </r>
    <r>
      <rPr>
        <i/>
        <sz val="9"/>
        <color rgb="FF4D4D4D"/>
        <rFont val="Arial"/>
        <family val="2"/>
        <charset val="238"/>
      </rPr>
      <t>i</t>
    </r>
    <r>
      <rPr>
        <sz val="9"/>
        <color rgb="FF4D4D4D"/>
        <rFont val="Arial"/>
        <family val="2"/>
        <charset val="238"/>
      </rPr>
      <t xml:space="preserve"> Moreover 11,7 kg</t>
    </r>
  </si>
  <si>
    <r>
      <t>265</t>
    </r>
    <r>
      <rPr>
        <i/>
        <vertAlign val="superscript"/>
        <sz val="9"/>
        <rFont val="Arial"/>
        <family val="2"/>
        <charset val="238"/>
      </rPr>
      <t>d</t>
    </r>
  </si>
  <si>
    <r>
      <t>266</t>
    </r>
    <r>
      <rPr>
        <i/>
        <vertAlign val="superscript"/>
        <sz val="9"/>
        <rFont val="Arial"/>
        <family val="2"/>
        <charset val="238"/>
      </rPr>
      <t>c</t>
    </r>
  </si>
  <si>
    <r>
      <t>545</t>
    </r>
    <r>
      <rPr>
        <i/>
        <vertAlign val="superscript"/>
        <sz val="9"/>
        <rFont val="Arial"/>
        <family val="2"/>
        <charset val="238"/>
      </rPr>
      <t>c</t>
    </r>
  </si>
  <si>
    <r>
      <t>144</t>
    </r>
    <r>
      <rPr>
        <i/>
        <vertAlign val="superscript"/>
        <sz val="9"/>
        <rFont val="Arial"/>
        <family val="2"/>
        <charset val="238"/>
      </rPr>
      <t>d</t>
    </r>
  </si>
  <si>
    <r>
      <t>21264</t>
    </r>
    <r>
      <rPr>
        <i/>
        <vertAlign val="superscript"/>
        <sz val="9"/>
        <rFont val="Arial"/>
        <family val="2"/>
        <charset val="238"/>
      </rPr>
      <t>h</t>
    </r>
  </si>
  <si>
    <r>
      <t>1121264</t>
    </r>
    <r>
      <rPr>
        <i/>
        <vertAlign val="superscript"/>
        <sz val="9"/>
        <rFont val="Arial"/>
        <family val="2"/>
        <charset val="238"/>
      </rPr>
      <t>f</t>
    </r>
  </si>
  <si>
    <r>
      <rPr>
        <i/>
        <sz val="9"/>
        <color rgb="FF4D4D4D"/>
        <rFont val="Arial"/>
        <family val="2"/>
        <charset val="238"/>
      </rPr>
      <t>a</t>
    </r>
    <r>
      <rPr>
        <sz val="9"/>
        <color rgb="FF4D4D4D"/>
        <rFont val="Arial"/>
        <family val="2"/>
        <charset val="238"/>
      </rPr>
      <t xml:space="preserve"> According to the 7th Annex to the Resolution of the Commission (EC) No. 865/2006: LIV – live animals; TRO – (hunting) trophies – all parts of one animal constituting a trophie, if they are exported together; EGL– eggs (live); LPS – small leather products, e.g. belts, bicycle saddles, covers for checkbooks or credit cards, bags, purses, belts for watches. </t>
    </r>
    <r>
      <rPr>
        <i/>
        <sz val="9"/>
        <color rgb="FF4D4D4D"/>
        <rFont val="Arial"/>
        <family val="2"/>
        <charset val="238"/>
      </rPr>
      <t>b</t>
    </r>
    <r>
      <rPr>
        <sz val="9"/>
        <color rgb="FF4D4D4D"/>
        <rFont val="Arial"/>
        <family val="2"/>
        <charset val="238"/>
      </rPr>
      <t xml:space="preserve"> Only if known. </t>
    </r>
    <r>
      <rPr>
        <i/>
        <sz val="9"/>
        <color rgb="FF4D4D4D"/>
        <rFont val="Arial"/>
        <family val="2"/>
        <charset val="238"/>
      </rPr>
      <t>c</t>
    </r>
    <r>
      <rPr>
        <sz val="9"/>
        <color rgb="FF4D4D4D"/>
        <rFont val="Arial"/>
        <family val="2"/>
        <charset val="238"/>
      </rPr>
      <t xml:space="preserve"> Moreover 12000kg of frozen meat Gwanako andyjskiego (Lama guanicoe). </t>
    </r>
    <r>
      <rPr>
        <i/>
        <sz val="9"/>
        <color rgb="FF4D4D4D"/>
        <rFont val="Arial"/>
        <family val="2"/>
        <charset val="238"/>
      </rPr>
      <t>d</t>
    </r>
    <r>
      <rPr>
        <sz val="9"/>
        <color rgb="FF4D4D4D"/>
        <rFont val="Arial"/>
        <family val="2"/>
        <charset val="238"/>
      </rPr>
      <t xml:space="preserve"> Moreover 0,47 cosmetics with siberian sturgeon (Acipenser baerii) caviar extract . </t>
    </r>
    <r>
      <rPr>
        <i/>
        <sz val="9"/>
        <color rgb="FF4D4D4D"/>
        <rFont val="Arial"/>
        <family val="2"/>
        <charset val="238"/>
      </rPr>
      <t>e</t>
    </r>
    <r>
      <rPr>
        <sz val="9"/>
        <color rgb="FF4D4D4D"/>
        <rFont val="Arial"/>
        <family val="2"/>
        <charset val="238"/>
      </rPr>
      <t xml:space="preserve"> Moreover 2249 kg of live rocks Skleractini spp. </t>
    </r>
    <r>
      <rPr>
        <i/>
        <sz val="9"/>
        <color rgb="FF4D4D4D"/>
        <rFont val="Arial"/>
        <family val="2"/>
        <charset val="238"/>
      </rPr>
      <t>f</t>
    </r>
    <r>
      <rPr>
        <sz val="9"/>
        <color rgb="FF4D4D4D"/>
        <rFont val="Arial"/>
        <family val="2"/>
        <charset val="238"/>
      </rPr>
      <t>.Moreover 70849,21 kg.</t>
    </r>
    <r>
      <rPr>
        <i/>
        <sz val="9"/>
        <color rgb="FF4D4D4D"/>
        <rFont val="Arial"/>
        <family val="2"/>
        <charset val="238"/>
      </rPr>
      <t>g</t>
    </r>
    <r>
      <rPr>
        <sz val="9"/>
        <color rgb="FF4D4D4D"/>
        <rFont val="Arial"/>
        <family val="2"/>
        <charset val="238"/>
      </rPr>
      <t xml:space="preserve">. Moreover 36kg. </t>
    </r>
    <r>
      <rPr>
        <i/>
        <sz val="9"/>
        <color rgb="FF4D4D4D"/>
        <rFont val="Arial"/>
        <family val="2"/>
        <charset val="238"/>
      </rPr>
      <t>h</t>
    </r>
    <r>
      <rPr>
        <sz val="9"/>
        <color rgb="FF4D4D4D"/>
        <rFont val="Arial"/>
        <family val="2"/>
        <charset val="238"/>
      </rPr>
      <t>. Moreover 70813,21 kg.</t>
    </r>
  </si>
  <si>
    <r>
      <rPr>
        <sz val="9"/>
        <rFont val="Arial"/>
        <family val="2"/>
        <charset val="238"/>
      </rPr>
      <t>(</t>
    </r>
    <r>
      <rPr>
        <i/>
        <sz val="9"/>
        <rFont val="Arial"/>
        <family val="2"/>
        <charset val="238"/>
      </rPr>
      <t>Beta vulgaris L. subsp. vulgaris</t>
    </r>
    <r>
      <rPr>
        <sz val="9"/>
        <rFont val="Arial"/>
        <family val="2"/>
        <charset val="238"/>
      </rPr>
      <t>)</t>
    </r>
    <r>
      <rPr>
        <i/>
        <sz val="9"/>
        <rFont val="Arial"/>
        <family val="2"/>
        <charset val="238"/>
      </rPr>
      <t xml:space="preserve"> </t>
    </r>
    <r>
      <rPr>
        <sz val="9"/>
        <color rgb="FF4D4D4D"/>
        <rFont val="Arial"/>
        <family val="2"/>
        <charset val="238"/>
      </rPr>
      <t>Sugar beet</t>
    </r>
  </si>
  <si>
    <r>
      <rPr>
        <sz val="9"/>
        <rFont val="Arial"/>
        <family val="2"/>
        <charset val="238"/>
      </rPr>
      <t>(</t>
    </r>
    <r>
      <rPr>
        <i/>
        <sz val="9"/>
        <rFont val="Arial"/>
        <family val="2"/>
        <charset val="238"/>
      </rPr>
      <t>Zea spp.</t>
    </r>
    <r>
      <rPr>
        <sz val="9"/>
        <rFont val="Arial"/>
        <family val="2"/>
        <charset val="238"/>
      </rPr>
      <t>)</t>
    </r>
    <r>
      <rPr>
        <i/>
        <sz val="9"/>
        <rFont val="Arial"/>
        <family val="2"/>
        <charset val="238"/>
      </rPr>
      <t xml:space="preserve"> </t>
    </r>
    <r>
      <rPr>
        <sz val="9"/>
        <color rgb="FF4D4D4D"/>
        <rFont val="Arial"/>
        <family val="2"/>
        <charset val="238"/>
      </rPr>
      <t>Corn</t>
    </r>
  </si>
  <si>
    <r>
      <rPr>
        <sz val="9"/>
        <rFont val="Arial"/>
        <family val="2"/>
        <charset val="238"/>
      </rPr>
      <t>(</t>
    </r>
    <r>
      <rPr>
        <i/>
        <sz val="9"/>
        <rFont val="Arial"/>
        <family val="2"/>
        <charset val="238"/>
      </rPr>
      <t>Brassica napus L. var. napus</t>
    </r>
    <r>
      <rPr>
        <sz val="9"/>
        <rFont val="Arial"/>
        <family val="2"/>
        <charset val="238"/>
      </rPr>
      <t>)</t>
    </r>
    <r>
      <rPr>
        <i/>
        <sz val="9"/>
        <rFont val="Arial"/>
        <family val="2"/>
        <charset val="238"/>
      </rPr>
      <t xml:space="preserve"> </t>
    </r>
    <r>
      <rPr>
        <sz val="9"/>
        <color rgb="FF4D4D4D"/>
        <rFont val="Arial"/>
        <family val="2"/>
        <charset val="238"/>
      </rPr>
      <t>Winter rapeseed</t>
    </r>
  </si>
  <si>
    <r>
      <t xml:space="preserve">(Brassica napus L. var. napus) </t>
    </r>
    <r>
      <rPr>
        <sz val="9"/>
        <color rgb="FF4D4D4D"/>
        <rFont val="Arial"/>
        <family val="2"/>
        <charset val="238"/>
      </rPr>
      <t>Spring rapeseed</t>
    </r>
  </si>
  <si>
    <r>
      <rPr>
        <sz val="9"/>
        <rFont val="Arial"/>
        <family val="2"/>
        <charset val="238"/>
      </rPr>
      <t>(</t>
    </r>
    <r>
      <rPr>
        <i/>
        <sz val="9"/>
        <rFont val="Arial"/>
        <family val="2"/>
        <charset val="238"/>
      </rPr>
      <t>×Triticosecale</t>
    </r>
    <r>
      <rPr>
        <sz val="9"/>
        <rFont val="Arial"/>
        <family val="2"/>
        <charset val="238"/>
      </rPr>
      <t>)</t>
    </r>
    <r>
      <rPr>
        <i/>
        <sz val="9"/>
        <rFont val="Arial"/>
        <family val="2"/>
        <charset val="238"/>
      </rPr>
      <t xml:space="preserve"> </t>
    </r>
    <r>
      <rPr>
        <sz val="9"/>
        <color rgb="FF4D4D4D"/>
        <rFont val="Arial"/>
        <family val="2"/>
        <charset val="238"/>
      </rPr>
      <t>Triticale</t>
    </r>
  </si>
  <si>
    <r>
      <rPr>
        <sz val="9"/>
        <rFont val="Arial"/>
        <family val="2"/>
        <charset val="238"/>
      </rPr>
      <t>(</t>
    </r>
    <r>
      <rPr>
        <i/>
        <sz val="9"/>
        <rFont val="Arial"/>
        <family val="2"/>
        <charset val="238"/>
      </rPr>
      <t>Solanum tuberosum</t>
    </r>
    <r>
      <rPr>
        <sz val="9"/>
        <rFont val="Arial"/>
        <family val="2"/>
        <charset val="238"/>
      </rPr>
      <t>)</t>
    </r>
    <r>
      <rPr>
        <i/>
        <sz val="9"/>
        <rFont val="Arial"/>
        <family val="2"/>
        <charset val="238"/>
      </rPr>
      <t xml:space="preserve"> </t>
    </r>
    <r>
      <rPr>
        <sz val="9"/>
        <color rgb="FF4D4D4D"/>
        <rFont val="Arial"/>
        <family val="2"/>
        <charset val="238"/>
      </rPr>
      <t>Potato</t>
    </r>
  </si>
  <si>
    <r>
      <rPr>
        <sz val="9"/>
        <rFont val="Arial"/>
        <family val="2"/>
        <charset val="238"/>
      </rPr>
      <t>(</t>
    </r>
    <r>
      <rPr>
        <i/>
        <sz val="9"/>
        <rFont val="Arial"/>
        <family val="2"/>
        <charset val="238"/>
      </rPr>
      <t>Cucumis spp.</t>
    </r>
    <r>
      <rPr>
        <sz val="9"/>
        <rFont val="Arial"/>
        <family val="2"/>
        <charset val="238"/>
      </rPr>
      <t>)</t>
    </r>
    <r>
      <rPr>
        <i/>
        <sz val="9"/>
        <rFont val="Arial"/>
        <family val="2"/>
        <charset val="238"/>
      </rPr>
      <t xml:space="preserve"> </t>
    </r>
    <r>
      <rPr>
        <sz val="9"/>
        <color rgb="FF4D4D4D"/>
        <rFont val="Arial"/>
        <family val="2"/>
        <charset val="238"/>
      </rPr>
      <t>Cucumis</t>
    </r>
  </si>
  <si>
    <r>
      <rPr>
        <sz val="9"/>
        <rFont val="Arial"/>
        <family val="2"/>
        <charset val="238"/>
      </rPr>
      <t>(</t>
    </r>
    <r>
      <rPr>
        <i/>
        <sz val="9"/>
        <rFont val="Arial"/>
        <family val="2"/>
        <charset val="238"/>
      </rPr>
      <t>Populus trichocarpa</t>
    </r>
    <r>
      <rPr>
        <sz val="9"/>
        <rFont val="Arial"/>
        <family val="2"/>
        <charset val="238"/>
      </rPr>
      <t>)</t>
    </r>
    <r>
      <rPr>
        <i/>
        <sz val="9"/>
        <rFont val="Arial"/>
        <family val="2"/>
        <charset val="238"/>
      </rPr>
      <t xml:space="preserve"> </t>
    </r>
    <r>
      <rPr>
        <sz val="9"/>
        <color rgb="FF4D4D4D"/>
        <rFont val="Arial"/>
        <family val="2"/>
        <charset val="238"/>
      </rPr>
      <t>California poplar</t>
    </r>
  </si>
  <si>
    <r>
      <rPr>
        <sz val="9"/>
        <rFont val="Arial"/>
        <family val="2"/>
        <charset val="238"/>
      </rPr>
      <t>(</t>
    </r>
    <r>
      <rPr>
        <i/>
        <sz val="9"/>
        <rFont val="Arial"/>
        <family val="2"/>
        <charset val="238"/>
      </rPr>
      <t>Linum spp.</t>
    </r>
    <r>
      <rPr>
        <sz val="9"/>
        <rFont val="Arial"/>
        <family val="2"/>
        <charset val="238"/>
      </rPr>
      <t>)</t>
    </r>
    <r>
      <rPr>
        <i/>
        <sz val="9"/>
        <rFont val="Arial"/>
        <family val="2"/>
        <charset val="238"/>
      </rPr>
      <t xml:space="preserve"> </t>
    </r>
    <r>
      <rPr>
        <sz val="9"/>
        <color rgb="FF4D4D4D"/>
        <rFont val="Arial"/>
        <family val="2"/>
        <charset val="238"/>
      </rPr>
      <t>Flax</t>
    </r>
  </si>
  <si>
    <r>
      <rPr>
        <sz val="9"/>
        <rFont val="Arial"/>
        <family val="2"/>
        <charset val="238"/>
      </rPr>
      <t>(</t>
    </r>
    <r>
      <rPr>
        <i/>
        <sz val="9"/>
        <rFont val="Arial"/>
        <family val="2"/>
        <charset val="238"/>
      </rPr>
      <t>Prunus spp.</t>
    </r>
    <r>
      <rPr>
        <sz val="9"/>
        <rFont val="Arial"/>
        <family val="2"/>
        <charset val="238"/>
      </rPr>
      <t xml:space="preserve">) </t>
    </r>
    <r>
      <rPr>
        <sz val="9"/>
        <color rgb="FF4D4D4D"/>
        <rFont val="Arial"/>
        <family val="2"/>
        <charset val="238"/>
      </rPr>
      <t>Prunus</t>
    </r>
  </si>
  <si>
    <r>
      <rPr>
        <i/>
        <sz val="9"/>
        <color rgb="FF4D4D4D"/>
        <rFont val="Arial"/>
        <family val="2"/>
        <charset val="238"/>
      </rPr>
      <t>a</t>
    </r>
    <r>
      <rPr>
        <sz val="9"/>
        <color rgb="FF4D4D4D"/>
        <rFont val="Arial"/>
        <family val="2"/>
        <charset val="238"/>
      </rPr>
      <t xml:space="preserve">  Including approval for field and laboratory tests.</t>
    </r>
  </si>
  <si>
    <r>
      <rPr>
        <sz val="9"/>
        <rFont val="Arial"/>
        <family val="2"/>
        <charset val="238"/>
      </rPr>
      <t>(</t>
    </r>
    <r>
      <rPr>
        <i/>
        <sz val="9"/>
        <rFont val="Arial"/>
        <family val="2"/>
        <charset val="238"/>
      </rPr>
      <t>Solanum tuberosum</t>
    </r>
    <r>
      <rPr>
        <sz val="9"/>
        <rFont val="Arial"/>
        <family val="2"/>
        <charset val="238"/>
      </rPr>
      <t xml:space="preserve">) </t>
    </r>
    <r>
      <rPr>
        <sz val="9"/>
        <color rgb="FF4D4D4D"/>
        <rFont val="Arial"/>
        <family val="2"/>
        <charset val="238"/>
      </rPr>
      <t>Potato</t>
    </r>
  </si>
  <si>
    <r>
      <rPr>
        <sz val="9"/>
        <rFont val="Arial"/>
        <family val="2"/>
        <charset val="238"/>
      </rPr>
      <t>(</t>
    </r>
    <r>
      <rPr>
        <i/>
        <sz val="9"/>
        <rFont val="Arial"/>
        <family val="2"/>
        <charset val="238"/>
      </rPr>
      <t>Lactuca spp.</t>
    </r>
    <r>
      <rPr>
        <sz val="9"/>
        <rFont val="Arial"/>
        <family val="2"/>
        <charset val="238"/>
      </rPr>
      <t>)</t>
    </r>
    <r>
      <rPr>
        <i/>
        <sz val="9"/>
        <rFont val="Arial"/>
        <family val="2"/>
        <charset val="238"/>
      </rPr>
      <t xml:space="preserve"> </t>
    </r>
    <r>
      <rPr>
        <sz val="9"/>
        <color rgb="FF4D4D4D"/>
        <rFont val="Arial"/>
        <family val="2"/>
        <charset val="238"/>
      </rPr>
      <t>Lettuce</t>
    </r>
  </si>
  <si>
    <r>
      <rPr>
        <sz val="9"/>
        <rFont val="Arial"/>
        <family val="2"/>
        <charset val="238"/>
      </rPr>
      <t>(</t>
    </r>
    <r>
      <rPr>
        <i/>
        <sz val="9"/>
        <rFont val="Arial"/>
        <family val="2"/>
        <charset val="238"/>
      </rPr>
      <t>Phaseolus spp.</t>
    </r>
    <r>
      <rPr>
        <sz val="9"/>
        <rFont val="Arial"/>
        <family val="2"/>
        <charset val="238"/>
      </rPr>
      <t>)</t>
    </r>
    <r>
      <rPr>
        <i/>
        <sz val="9"/>
        <rFont val="Arial"/>
        <family val="2"/>
        <charset val="238"/>
      </rPr>
      <t xml:space="preserve"> </t>
    </r>
    <r>
      <rPr>
        <sz val="9"/>
        <color rgb="FF4D4D4D"/>
        <rFont val="Arial"/>
        <family val="2"/>
        <charset val="238"/>
      </rPr>
      <t>Bean</t>
    </r>
    <r>
      <rPr>
        <i/>
        <sz val="9"/>
        <rFont val="Arial"/>
        <family val="2"/>
        <charset val="238"/>
      </rPr>
      <t xml:space="preserve"> </t>
    </r>
  </si>
  <si>
    <r>
      <rPr>
        <sz val="9"/>
        <rFont val="Arial"/>
        <family val="2"/>
        <charset val="238"/>
      </rPr>
      <t>(</t>
    </r>
    <r>
      <rPr>
        <i/>
        <sz val="9"/>
        <rFont val="Arial"/>
        <family val="2"/>
        <charset val="238"/>
      </rPr>
      <t>Arabidopsis thaliana</t>
    </r>
    <r>
      <rPr>
        <sz val="9"/>
        <rFont val="Arial"/>
        <family val="2"/>
        <charset val="238"/>
      </rPr>
      <t>)</t>
    </r>
    <r>
      <rPr>
        <i/>
        <sz val="9"/>
        <rFont val="Arial"/>
        <family val="2"/>
        <charset val="238"/>
      </rPr>
      <t xml:space="preserve"> </t>
    </r>
    <r>
      <rPr>
        <sz val="9"/>
        <color rgb="FF4D4D4D"/>
        <rFont val="Arial"/>
        <family val="2"/>
        <charset val="238"/>
      </rPr>
      <t>Arabidopsis</t>
    </r>
  </si>
  <si>
    <r>
      <rPr>
        <sz val="9"/>
        <rFont val="Arial"/>
        <family val="2"/>
        <charset val="238"/>
      </rPr>
      <t>(</t>
    </r>
    <r>
      <rPr>
        <i/>
        <sz val="9"/>
        <rFont val="Arial"/>
        <family val="2"/>
        <charset val="238"/>
      </rPr>
      <t>Solanum section Lycopersicon</t>
    </r>
    <r>
      <rPr>
        <sz val="9"/>
        <rFont val="Arial"/>
        <family val="2"/>
        <charset val="238"/>
      </rPr>
      <t>)</t>
    </r>
    <r>
      <rPr>
        <i/>
        <sz val="9"/>
        <rFont val="Arial"/>
        <family val="2"/>
        <charset val="238"/>
      </rPr>
      <t xml:space="preserve"> </t>
    </r>
    <r>
      <rPr>
        <sz val="9"/>
        <color rgb="FF4D4D4D"/>
        <rFont val="Arial"/>
        <family val="2"/>
        <charset val="238"/>
      </rPr>
      <t>Tomato</t>
    </r>
  </si>
  <si>
    <r>
      <rPr>
        <sz val="9"/>
        <rFont val="Arial"/>
        <family val="2"/>
        <charset val="238"/>
      </rPr>
      <t>(</t>
    </r>
    <r>
      <rPr>
        <i/>
        <sz val="9"/>
        <rFont val="Arial"/>
        <family val="2"/>
        <charset val="238"/>
      </rPr>
      <t>Brachypodium spp.</t>
    </r>
    <r>
      <rPr>
        <sz val="9"/>
        <rFont val="Arial"/>
        <family val="2"/>
        <charset val="238"/>
      </rPr>
      <t>)</t>
    </r>
    <r>
      <rPr>
        <i/>
        <sz val="9"/>
        <rFont val="Arial"/>
        <family val="2"/>
        <charset val="238"/>
      </rPr>
      <t xml:space="preserve"> </t>
    </r>
    <r>
      <rPr>
        <sz val="9"/>
        <color rgb="FF4D4D4D"/>
        <rFont val="Arial"/>
        <family val="2"/>
        <charset val="238"/>
      </rPr>
      <t>Brachypodium</t>
    </r>
  </si>
  <si>
    <r>
      <rPr>
        <sz val="9"/>
        <rFont val="Arial"/>
        <family val="2"/>
        <charset val="238"/>
      </rPr>
      <t>(</t>
    </r>
    <r>
      <rPr>
        <i/>
        <sz val="9"/>
        <rFont val="Arial"/>
        <family val="2"/>
        <charset val="238"/>
      </rPr>
      <t>Brassicaceae</t>
    </r>
    <r>
      <rPr>
        <sz val="9"/>
        <rFont val="Arial"/>
        <family val="2"/>
        <charset val="238"/>
      </rPr>
      <t>)</t>
    </r>
    <r>
      <rPr>
        <i/>
        <sz val="9"/>
        <rFont val="Arial"/>
        <family val="2"/>
        <charset val="238"/>
      </rPr>
      <t xml:space="preserve"> </t>
    </r>
    <r>
      <rPr>
        <sz val="9"/>
        <color rgb="FF4D4D4D"/>
        <rFont val="Arial"/>
        <family val="2"/>
        <charset val="238"/>
      </rPr>
      <t>Brassicas</t>
    </r>
  </si>
  <si>
    <r>
      <rPr>
        <sz val="9"/>
        <rFont val="Arial"/>
        <family val="2"/>
        <charset val="238"/>
      </rPr>
      <t>(</t>
    </r>
    <r>
      <rPr>
        <i/>
        <sz val="9"/>
        <rFont val="Arial"/>
        <family val="2"/>
        <charset val="238"/>
      </rPr>
      <t>Hordeum spp.</t>
    </r>
    <r>
      <rPr>
        <sz val="9"/>
        <rFont val="Arial"/>
        <family val="2"/>
        <charset val="238"/>
      </rPr>
      <t>)</t>
    </r>
    <r>
      <rPr>
        <i/>
        <sz val="9"/>
        <rFont val="Arial"/>
        <family val="2"/>
        <charset val="238"/>
      </rPr>
      <t xml:space="preserve"> </t>
    </r>
    <r>
      <rPr>
        <sz val="9"/>
        <color rgb="FF4D4D4D"/>
        <rFont val="Arial"/>
        <family val="2"/>
        <charset val="238"/>
      </rPr>
      <t>Hordeum</t>
    </r>
  </si>
  <si>
    <r>
      <rPr>
        <sz val="9"/>
        <rFont val="Arial"/>
        <family val="2"/>
        <charset val="238"/>
      </rPr>
      <t>(</t>
    </r>
    <r>
      <rPr>
        <i/>
        <sz val="9"/>
        <rFont val="Arial"/>
        <family val="2"/>
        <charset val="238"/>
      </rPr>
      <t>Nicotiana spp.</t>
    </r>
    <r>
      <rPr>
        <sz val="9"/>
        <rFont val="Arial"/>
        <family val="2"/>
        <charset val="238"/>
      </rPr>
      <t>)</t>
    </r>
    <r>
      <rPr>
        <i/>
        <sz val="9"/>
        <rFont val="Arial"/>
        <family val="2"/>
        <charset val="238"/>
      </rPr>
      <t xml:space="preserve"> </t>
    </r>
    <r>
      <rPr>
        <sz val="9"/>
        <color rgb="FF4D4D4D"/>
        <rFont val="Arial"/>
        <family val="2"/>
        <charset val="238"/>
      </rPr>
      <t>Tobacco</t>
    </r>
  </si>
  <si>
    <r>
      <rPr>
        <sz val="9"/>
        <rFont val="Arial"/>
        <family val="2"/>
        <charset val="238"/>
      </rPr>
      <t>(</t>
    </r>
    <r>
      <rPr>
        <i/>
        <sz val="9"/>
        <rFont val="Arial"/>
        <family val="2"/>
        <charset val="238"/>
      </rPr>
      <t>Panax quinquefolius</t>
    </r>
    <r>
      <rPr>
        <sz val="9"/>
        <rFont val="Arial"/>
        <family val="2"/>
        <charset val="238"/>
      </rPr>
      <t xml:space="preserve">) </t>
    </r>
    <r>
      <rPr>
        <sz val="9"/>
        <color rgb="FF4D4D4D"/>
        <rFont val="Arial"/>
        <family val="2"/>
        <charset val="238"/>
      </rPr>
      <t>Jiaogulan</t>
    </r>
  </si>
  <si>
    <r>
      <rPr>
        <sz val="9"/>
        <rFont val="Arial"/>
        <family val="2"/>
        <charset val="238"/>
      </rPr>
      <t>(</t>
    </r>
    <r>
      <rPr>
        <i/>
        <sz val="9"/>
        <rFont val="Arial"/>
        <family val="2"/>
        <charset val="238"/>
      </rPr>
      <t>Lupinus spp.</t>
    </r>
    <r>
      <rPr>
        <sz val="9"/>
        <rFont val="Arial"/>
        <family val="2"/>
        <charset val="238"/>
      </rPr>
      <t>)</t>
    </r>
    <r>
      <rPr>
        <i/>
        <sz val="9"/>
        <rFont val="Arial"/>
        <family val="2"/>
        <charset val="238"/>
      </rPr>
      <t xml:space="preserve"> </t>
    </r>
    <r>
      <rPr>
        <sz val="9"/>
        <color rgb="FF4D4D4D"/>
        <rFont val="Arial"/>
        <family val="2"/>
        <charset val="238"/>
      </rPr>
      <t>Lupin</t>
    </r>
  </si>
  <si>
    <r>
      <rPr>
        <sz val="9"/>
        <rFont val="Arial"/>
        <family val="2"/>
        <charset val="238"/>
      </rPr>
      <t>(</t>
    </r>
    <r>
      <rPr>
        <i/>
        <sz val="9"/>
        <rFont val="Arial"/>
        <family val="2"/>
        <charset val="238"/>
      </rPr>
      <t>Luffa spp.</t>
    </r>
    <r>
      <rPr>
        <sz val="9"/>
        <rFont val="Arial"/>
        <family val="2"/>
        <charset val="238"/>
      </rPr>
      <t>)</t>
    </r>
    <r>
      <rPr>
        <i/>
        <sz val="9"/>
        <rFont val="Arial"/>
        <family val="2"/>
        <charset val="238"/>
      </rPr>
      <t xml:space="preserve"> </t>
    </r>
    <r>
      <rPr>
        <sz val="9"/>
        <color rgb="FF4D4D4D"/>
        <rFont val="Arial"/>
        <family val="2"/>
        <charset val="238"/>
      </rPr>
      <t>Luffa</t>
    </r>
  </si>
  <si>
    <r>
      <rPr>
        <sz val="9"/>
        <rFont val="Arial"/>
        <family val="2"/>
        <charset val="238"/>
      </rPr>
      <t>(</t>
    </r>
    <r>
      <rPr>
        <i/>
        <sz val="9"/>
        <rFont val="Arial"/>
        <family val="2"/>
        <charset val="238"/>
      </rPr>
      <t>Nicotiana tabacum</t>
    </r>
    <r>
      <rPr>
        <sz val="9"/>
        <rFont val="Arial"/>
        <family val="2"/>
        <charset val="238"/>
      </rPr>
      <t>)</t>
    </r>
    <r>
      <rPr>
        <i/>
        <sz val="9"/>
        <rFont val="Arial"/>
        <family val="2"/>
        <charset val="238"/>
      </rPr>
      <t xml:space="preserve"> </t>
    </r>
    <r>
      <rPr>
        <sz val="9"/>
        <color rgb="FF4D4D4D"/>
        <rFont val="Arial"/>
        <family val="2"/>
        <charset val="238"/>
      </rPr>
      <t>Tobacco noble</t>
    </r>
  </si>
  <si>
    <r>
      <rPr>
        <sz val="9"/>
        <rFont val="Arial"/>
        <family val="2"/>
        <charset val="238"/>
      </rPr>
      <t>(</t>
    </r>
    <r>
      <rPr>
        <i/>
        <sz val="9"/>
        <rFont val="Arial"/>
        <family val="2"/>
        <charset val="238"/>
      </rPr>
      <t>Sorghum bicolor</t>
    </r>
    <r>
      <rPr>
        <sz val="9"/>
        <rFont val="Arial"/>
        <family val="2"/>
        <charset val="238"/>
      </rPr>
      <t>)</t>
    </r>
    <r>
      <rPr>
        <i/>
        <sz val="9"/>
        <rFont val="Arial"/>
        <family val="2"/>
        <charset val="238"/>
      </rPr>
      <t xml:space="preserve"> </t>
    </r>
    <r>
      <rPr>
        <sz val="9"/>
        <color rgb="FF4D4D4D"/>
        <rFont val="Arial"/>
        <family val="2"/>
        <charset val="238"/>
      </rPr>
      <t>Great millet</t>
    </r>
  </si>
  <si>
    <r>
      <rPr>
        <sz val="9"/>
        <rFont val="Arial"/>
        <family val="2"/>
        <charset val="238"/>
      </rPr>
      <t>(</t>
    </r>
    <r>
      <rPr>
        <i/>
        <sz val="9"/>
        <rFont val="Arial"/>
        <family val="2"/>
        <charset val="238"/>
      </rPr>
      <t>Stevia spp.</t>
    </r>
    <r>
      <rPr>
        <sz val="9"/>
        <rFont val="Arial"/>
        <family val="2"/>
        <charset val="238"/>
      </rPr>
      <t>)</t>
    </r>
    <r>
      <rPr>
        <i/>
        <sz val="9"/>
        <rFont val="Arial"/>
        <family val="2"/>
        <charset val="238"/>
      </rPr>
      <t xml:space="preserve"> </t>
    </r>
    <r>
      <rPr>
        <sz val="9"/>
        <color rgb="FF4D4D4D"/>
        <rFont val="Arial"/>
        <family val="2"/>
        <charset val="238"/>
      </rPr>
      <t>Stevia</t>
    </r>
  </si>
  <si>
    <r>
      <rPr>
        <sz val="9"/>
        <rFont val="Arial"/>
        <family val="2"/>
        <charset val="238"/>
      </rPr>
      <t>(</t>
    </r>
    <r>
      <rPr>
        <i/>
        <sz val="9"/>
        <rFont val="Arial"/>
        <family val="2"/>
        <charset val="238"/>
      </rPr>
      <t>Spinacia spp.</t>
    </r>
    <r>
      <rPr>
        <sz val="9"/>
        <rFont val="Arial"/>
        <family val="2"/>
        <charset val="238"/>
      </rPr>
      <t>)</t>
    </r>
    <r>
      <rPr>
        <i/>
        <sz val="9"/>
        <rFont val="Arial"/>
        <family val="2"/>
        <charset val="238"/>
      </rPr>
      <t xml:space="preserve"> </t>
    </r>
    <r>
      <rPr>
        <sz val="9"/>
        <color rgb="FF4D4D4D"/>
        <rFont val="Arial"/>
        <family val="2"/>
        <charset val="238"/>
      </rPr>
      <t>Spinach</t>
    </r>
  </si>
  <si>
    <r>
      <rPr>
        <sz val="9"/>
        <rFont val="Arial"/>
        <family val="2"/>
        <charset val="238"/>
      </rPr>
      <t>(</t>
    </r>
    <r>
      <rPr>
        <i/>
        <sz val="9"/>
        <rFont val="Arial"/>
        <family val="2"/>
        <charset val="238"/>
      </rPr>
      <t>Bryophyta</t>
    </r>
    <r>
      <rPr>
        <sz val="9"/>
        <rFont val="Arial"/>
        <family val="2"/>
        <charset val="238"/>
      </rPr>
      <t>)</t>
    </r>
    <r>
      <rPr>
        <i/>
        <sz val="9"/>
        <rFont val="Arial"/>
        <family val="2"/>
        <charset val="238"/>
      </rPr>
      <t xml:space="preserve"> </t>
    </r>
    <r>
      <rPr>
        <sz val="9"/>
        <color rgb="FF4D4D4D"/>
        <rFont val="Arial"/>
        <family val="2"/>
        <charset val="238"/>
      </rPr>
      <t>Mosses</t>
    </r>
  </si>
  <si>
    <r>
      <rPr>
        <sz val="9"/>
        <rFont val="Arial"/>
        <family val="2"/>
        <charset val="238"/>
      </rPr>
      <t>(</t>
    </r>
    <r>
      <rPr>
        <i/>
        <sz val="9"/>
        <rFont val="Arial"/>
        <family val="2"/>
        <charset val="238"/>
      </rPr>
      <t>Robinia pseudoacacia</t>
    </r>
    <r>
      <rPr>
        <sz val="9"/>
        <rFont val="Arial"/>
        <family val="2"/>
        <charset val="238"/>
      </rPr>
      <t>)</t>
    </r>
    <r>
      <rPr>
        <i/>
        <sz val="9"/>
        <rFont val="Arial"/>
        <family val="2"/>
        <charset val="238"/>
      </rPr>
      <t xml:space="preserve">  </t>
    </r>
    <r>
      <rPr>
        <sz val="9"/>
        <color rgb="FF4D4D4D"/>
        <rFont val="Arial"/>
        <family val="2"/>
        <charset val="238"/>
      </rPr>
      <t>Black Locust</t>
    </r>
  </si>
  <si>
    <r>
      <rPr>
        <sz val="9"/>
        <rFont val="Arial"/>
        <family val="2"/>
        <charset val="238"/>
      </rPr>
      <t>(</t>
    </r>
    <r>
      <rPr>
        <i/>
        <sz val="9"/>
        <rFont val="Arial"/>
        <family val="2"/>
        <charset val="238"/>
      </rPr>
      <t>Ecballium elaterium</t>
    </r>
    <r>
      <rPr>
        <sz val="9"/>
        <rFont val="Arial"/>
        <family val="2"/>
        <charset val="238"/>
      </rPr>
      <t>)</t>
    </r>
    <r>
      <rPr>
        <i/>
        <sz val="9"/>
        <rFont val="Arial"/>
        <family val="2"/>
        <charset val="238"/>
      </rPr>
      <t xml:space="preserve"> </t>
    </r>
    <r>
      <rPr>
        <sz val="9"/>
        <color rgb="FF4D4D4D"/>
        <rFont val="Arial"/>
        <family val="2"/>
        <charset val="238"/>
      </rPr>
      <t>Squirting cucumber</t>
    </r>
    <r>
      <rPr>
        <i/>
        <sz val="9"/>
        <rFont val="Arial"/>
        <family val="2"/>
        <charset val="238"/>
      </rPr>
      <t xml:space="preserve"> </t>
    </r>
  </si>
  <si>
    <r>
      <rPr>
        <sz val="9"/>
        <rFont val="Arial"/>
        <family val="2"/>
        <charset val="238"/>
      </rPr>
      <t>(</t>
    </r>
    <r>
      <rPr>
        <i/>
        <sz val="9"/>
        <rFont val="Arial"/>
        <family val="2"/>
        <charset val="238"/>
      </rPr>
      <t>Populus × canadensis</t>
    </r>
    <r>
      <rPr>
        <sz val="9"/>
        <rFont val="Arial"/>
        <family val="2"/>
        <charset val="238"/>
      </rPr>
      <t>)</t>
    </r>
    <r>
      <rPr>
        <i/>
        <sz val="9"/>
        <rFont val="Arial"/>
        <family val="2"/>
        <charset val="238"/>
      </rPr>
      <t xml:space="preserve"> </t>
    </r>
    <r>
      <rPr>
        <sz val="9"/>
        <color rgb="FF4D4D4D"/>
        <rFont val="Arial"/>
        <family val="2"/>
        <charset val="238"/>
      </rPr>
      <t>Canadian poplar</t>
    </r>
  </si>
  <si>
    <r>
      <rPr>
        <sz val="9"/>
        <rFont val="Arial"/>
        <family val="2"/>
        <charset val="238"/>
      </rPr>
      <t>(</t>
    </r>
    <r>
      <rPr>
        <i/>
        <sz val="9"/>
        <rFont val="Arial"/>
        <family val="2"/>
        <charset val="238"/>
      </rPr>
      <t>Drosophila melanogaster</t>
    </r>
    <r>
      <rPr>
        <sz val="9"/>
        <rFont val="Arial"/>
        <family val="2"/>
        <charset val="238"/>
      </rPr>
      <t>)</t>
    </r>
    <r>
      <rPr>
        <i/>
        <sz val="9"/>
        <rFont val="Arial"/>
        <family val="2"/>
        <charset val="238"/>
      </rPr>
      <t xml:space="preserve"> </t>
    </r>
    <r>
      <rPr>
        <sz val="9"/>
        <color rgb="FF4D4D4D"/>
        <rFont val="Arial"/>
        <family val="2"/>
        <charset val="238"/>
      </rPr>
      <t>Common fruit fly</t>
    </r>
  </si>
  <si>
    <r>
      <rPr>
        <sz val="9"/>
        <rFont val="Arial"/>
        <family val="2"/>
        <charset val="238"/>
      </rPr>
      <t>(</t>
    </r>
    <r>
      <rPr>
        <i/>
        <sz val="9"/>
        <rFont val="Arial"/>
        <family val="2"/>
        <charset val="238"/>
      </rPr>
      <t>Sus spp.</t>
    </r>
    <r>
      <rPr>
        <sz val="9"/>
        <rFont val="Arial"/>
        <family val="2"/>
        <charset val="238"/>
      </rPr>
      <t>)</t>
    </r>
    <r>
      <rPr>
        <i/>
        <sz val="9"/>
        <rFont val="Arial"/>
        <family val="2"/>
        <charset val="238"/>
      </rPr>
      <t xml:space="preserve"> </t>
    </r>
    <r>
      <rPr>
        <sz val="9"/>
        <color rgb="FF4D4D4D"/>
        <rFont val="Arial"/>
        <family val="2"/>
        <charset val="238"/>
      </rPr>
      <t>Pig</t>
    </r>
  </si>
  <si>
    <r>
      <rPr>
        <sz val="9"/>
        <rFont val="Arial"/>
        <family val="2"/>
        <charset val="238"/>
      </rPr>
      <t>(</t>
    </r>
    <r>
      <rPr>
        <i/>
        <sz val="9"/>
        <rFont val="Arial"/>
        <family val="2"/>
        <charset val="238"/>
      </rPr>
      <t>Gallus gallus domesticus</t>
    </r>
    <r>
      <rPr>
        <sz val="9"/>
        <rFont val="Arial"/>
        <family val="2"/>
        <charset val="238"/>
      </rPr>
      <t>)</t>
    </r>
    <r>
      <rPr>
        <i/>
        <sz val="9"/>
        <rFont val="Arial"/>
        <family val="2"/>
        <charset val="238"/>
      </rPr>
      <t xml:space="preserve"> </t>
    </r>
    <r>
      <rPr>
        <sz val="9"/>
        <color rgb="FF4D4D4D"/>
        <rFont val="Arial"/>
        <family val="2"/>
        <charset val="238"/>
      </rPr>
      <t>Chicken</t>
    </r>
  </si>
  <si>
    <r>
      <rPr>
        <sz val="9"/>
        <rFont val="Arial"/>
        <family val="2"/>
        <charset val="238"/>
      </rPr>
      <t>(</t>
    </r>
    <r>
      <rPr>
        <i/>
        <sz val="9"/>
        <rFont val="Arial"/>
        <family val="2"/>
        <charset val="238"/>
      </rPr>
      <t>Rattus norvegicus</t>
    </r>
    <r>
      <rPr>
        <sz val="9"/>
        <rFont val="Arial"/>
        <family val="2"/>
        <charset val="238"/>
      </rPr>
      <t>)</t>
    </r>
    <r>
      <rPr>
        <i/>
        <sz val="9"/>
        <rFont val="Arial"/>
        <family val="2"/>
        <charset val="238"/>
      </rPr>
      <t xml:space="preserve"> </t>
    </r>
    <r>
      <rPr>
        <sz val="9"/>
        <color rgb="FF4D4D4D"/>
        <rFont val="Arial"/>
        <family val="2"/>
        <charset val="238"/>
      </rPr>
      <t>Norway rat</t>
    </r>
  </si>
  <si>
    <r>
      <rPr>
        <sz val="9"/>
        <rFont val="Arial"/>
        <family val="2"/>
        <charset val="238"/>
      </rPr>
      <t>(</t>
    </r>
    <r>
      <rPr>
        <i/>
        <sz val="9"/>
        <rFont val="Arial"/>
        <family val="2"/>
        <charset val="238"/>
      </rPr>
      <t>Mus musculus</t>
    </r>
    <r>
      <rPr>
        <sz val="9"/>
        <rFont val="Arial"/>
        <family val="2"/>
        <charset val="238"/>
      </rPr>
      <t>)</t>
    </r>
    <r>
      <rPr>
        <i/>
        <sz val="9"/>
        <rFont val="Arial"/>
        <family val="2"/>
        <charset val="238"/>
      </rPr>
      <t xml:space="preserve"> </t>
    </r>
    <r>
      <rPr>
        <sz val="9"/>
        <color rgb="FF4D4D4D"/>
        <rFont val="Arial"/>
        <family val="2"/>
        <charset val="238"/>
      </rPr>
      <t>House mouse</t>
    </r>
  </si>
  <si>
    <r>
      <rPr>
        <sz val="9"/>
        <rFont val="Arial"/>
        <family val="2"/>
        <charset val="238"/>
      </rPr>
      <t>(</t>
    </r>
    <r>
      <rPr>
        <i/>
        <sz val="9"/>
        <rFont val="Arial"/>
        <family val="2"/>
        <charset val="238"/>
      </rPr>
      <t>Rattus spp.</t>
    </r>
    <r>
      <rPr>
        <sz val="9"/>
        <rFont val="Arial"/>
        <family val="2"/>
        <charset val="238"/>
      </rPr>
      <t>)</t>
    </r>
    <r>
      <rPr>
        <i/>
        <sz val="9"/>
        <rFont val="Arial"/>
        <family val="2"/>
        <charset val="238"/>
      </rPr>
      <t xml:space="preserve"> </t>
    </r>
    <r>
      <rPr>
        <sz val="9"/>
        <color rgb="FF4D4D4D"/>
        <rFont val="Arial"/>
        <family val="2"/>
        <charset val="238"/>
      </rPr>
      <t>Rat</t>
    </r>
  </si>
  <si>
    <r>
      <rPr>
        <sz val="9"/>
        <rFont val="Arial"/>
        <family val="2"/>
        <charset val="238"/>
      </rPr>
      <t>(</t>
    </r>
    <r>
      <rPr>
        <i/>
        <sz val="9"/>
        <rFont val="Arial"/>
        <family val="2"/>
        <charset val="238"/>
      </rPr>
      <t>Mesocricetus auratus</t>
    </r>
    <r>
      <rPr>
        <sz val="9"/>
        <rFont val="Arial"/>
        <family val="2"/>
        <charset val="238"/>
      </rPr>
      <t>)</t>
    </r>
    <r>
      <rPr>
        <i/>
        <sz val="9"/>
        <rFont val="Arial"/>
        <family val="2"/>
        <charset val="238"/>
      </rPr>
      <t xml:space="preserve"> </t>
    </r>
    <r>
      <rPr>
        <sz val="9"/>
        <color rgb="FF4D4D4D"/>
        <rFont val="Arial"/>
        <family val="2"/>
        <charset val="238"/>
      </rPr>
      <t>Golden hamster</t>
    </r>
  </si>
  <si>
    <r>
      <rPr>
        <sz val="9"/>
        <rFont val="Arial"/>
        <family val="2"/>
        <charset val="238"/>
      </rPr>
      <t>(</t>
    </r>
    <r>
      <rPr>
        <i/>
        <sz val="9"/>
        <rFont val="Arial"/>
        <family val="2"/>
        <charset val="238"/>
      </rPr>
      <t>Danio rerio</t>
    </r>
    <r>
      <rPr>
        <sz val="9"/>
        <rFont val="Arial"/>
        <family val="2"/>
        <charset val="238"/>
      </rPr>
      <t>)</t>
    </r>
    <r>
      <rPr>
        <i/>
        <sz val="9"/>
        <rFont val="Arial"/>
        <family val="2"/>
        <charset val="238"/>
      </rPr>
      <t xml:space="preserve"> </t>
    </r>
    <r>
      <rPr>
        <sz val="9"/>
        <color rgb="FF4D4D4D"/>
        <rFont val="Arial"/>
        <family val="2"/>
        <charset val="238"/>
      </rPr>
      <t>Zebrafish</t>
    </r>
  </si>
  <si>
    <r>
      <rPr>
        <sz val="9"/>
        <rFont val="Arial"/>
        <family val="2"/>
        <charset val="238"/>
      </rPr>
      <t>(</t>
    </r>
    <r>
      <rPr>
        <i/>
        <sz val="9"/>
        <rFont val="Arial"/>
        <family val="2"/>
        <charset val="238"/>
      </rPr>
      <t>Galleria mellonella</t>
    </r>
    <r>
      <rPr>
        <sz val="9"/>
        <rFont val="Arial"/>
        <family val="2"/>
        <charset val="238"/>
      </rPr>
      <t>)</t>
    </r>
    <r>
      <rPr>
        <i/>
        <sz val="9"/>
        <rFont val="Arial"/>
        <family val="2"/>
        <charset val="238"/>
      </rPr>
      <t xml:space="preserve"> </t>
    </r>
    <r>
      <rPr>
        <sz val="9"/>
        <color rgb="FF4D4D4D"/>
        <rFont val="Arial"/>
        <family val="2"/>
        <charset val="238"/>
      </rPr>
      <t>Greater wax moth</t>
    </r>
  </si>
  <si>
    <r>
      <rPr>
        <sz val="9"/>
        <color rgb="FF4D4D4D"/>
        <rFont val="Arial"/>
        <family val="2"/>
        <charset val="238"/>
      </rPr>
      <t>Other</t>
    </r>
    <r>
      <rPr>
        <i/>
        <vertAlign val="superscript"/>
        <sz val="9"/>
        <color rgb="FF4D4D4D"/>
        <rFont val="Arial"/>
        <family val="2"/>
        <charset val="238"/>
      </rPr>
      <t>a</t>
    </r>
  </si>
  <si>
    <t>Hamster (cell line)</t>
  </si>
  <si>
    <r>
      <t>Mikroorganizmy</t>
    </r>
    <r>
      <rPr>
        <i/>
        <vertAlign val="superscript"/>
        <sz val="9"/>
        <rFont val="Arial"/>
        <family val="2"/>
        <charset val="238"/>
      </rPr>
      <t>b</t>
    </r>
    <r>
      <rPr>
        <sz val="9"/>
        <rFont val="Arial"/>
        <family val="2"/>
        <charset val="238"/>
      </rPr>
      <t xml:space="preserve"> ……………………………………………..</t>
    </r>
  </si>
  <si>
    <r>
      <rPr>
        <sz val="9"/>
        <rFont val="Arial"/>
        <family val="2"/>
        <charset val="238"/>
      </rPr>
      <t>(</t>
    </r>
    <r>
      <rPr>
        <i/>
        <sz val="9"/>
        <rFont val="Arial"/>
        <family val="2"/>
        <charset val="238"/>
      </rPr>
      <t>Saccharomyces cervisiae</t>
    </r>
    <r>
      <rPr>
        <sz val="9"/>
        <rFont val="Arial"/>
        <family val="2"/>
        <charset val="238"/>
      </rPr>
      <t>)</t>
    </r>
    <r>
      <rPr>
        <i/>
        <sz val="9"/>
        <rFont val="Arial"/>
        <family val="2"/>
        <charset val="238"/>
      </rPr>
      <t xml:space="preserve"> </t>
    </r>
    <r>
      <rPr>
        <sz val="9"/>
        <color rgb="FF4D4D4D"/>
        <rFont val="Arial"/>
        <family val="2"/>
        <charset val="238"/>
      </rPr>
      <t>Yeast</t>
    </r>
  </si>
  <si>
    <r>
      <rPr>
        <sz val="9"/>
        <color rgb="FF4D4D4D"/>
        <rFont val="Arial"/>
        <family val="2"/>
        <charset val="238"/>
      </rPr>
      <t>Microorganisms</t>
    </r>
    <r>
      <rPr>
        <i/>
        <vertAlign val="superscript"/>
        <sz val="9"/>
        <color rgb="FF4D4D4D"/>
        <rFont val="Arial"/>
        <family val="2"/>
        <charset val="238"/>
      </rPr>
      <t>b</t>
    </r>
  </si>
  <si>
    <r>
      <rPr>
        <i/>
        <sz val="9"/>
        <color rgb="FF4D4D4D"/>
        <rFont val="Arial"/>
        <family val="2"/>
        <charset val="238"/>
      </rPr>
      <t>a</t>
    </r>
    <r>
      <rPr>
        <sz val="9"/>
        <color rgb="FF4D4D4D"/>
        <rFont val="Arial"/>
        <family val="2"/>
        <charset val="238"/>
      </rPr>
      <t xml:space="preserve"> Cultures of cells as well as animal and plant cells, proteins of the cell nucleus, plasmides, vaccines, enzymes, hormones. </t>
    </r>
    <r>
      <rPr>
        <i/>
        <sz val="9"/>
        <color rgb="FF4D4D4D"/>
        <rFont val="Arial"/>
        <family val="2"/>
        <charset val="238"/>
      </rPr>
      <t>b</t>
    </r>
    <r>
      <rPr>
        <sz val="9"/>
        <color rgb="FF4D4D4D"/>
        <rFont val="Arial"/>
        <family val="2"/>
        <charset val="238"/>
      </rPr>
      <t xml:space="preserve"> Bacteria, viruses, yeast, protozoons. 
N o t e. A decision may contain a permission for the contained use of several organisms, and therefore decisions should not be summed up.</t>
    </r>
  </si>
  <si>
    <r>
      <rPr>
        <sz val="9"/>
        <rFont val="Arial"/>
        <family val="2"/>
        <charset val="238"/>
      </rPr>
      <t>(</t>
    </r>
    <r>
      <rPr>
        <i/>
        <sz val="9"/>
        <rFont val="Arial"/>
        <family val="2"/>
        <charset val="238"/>
      </rPr>
      <t>Sorghum spp.</t>
    </r>
    <r>
      <rPr>
        <sz val="9"/>
        <rFont val="Arial"/>
        <family val="2"/>
        <charset val="238"/>
      </rPr>
      <t>)</t>
    </r>
    <r>
      <rPr>
        <i/>
        <sz val="9"/>
        <rFont val="Arial"/>
        <family val="2"/>
        <charset val="238"/>
      </rPr>
      <t xml:space="preserve"> </t>
    </r>
    <r>
      <rPr>
        <sz val="9"/>
        <color rgb="FF4D4D4D"/>
        <rFont val="Arial"/>
        <family val="2"/>
        <charset val="238"/>
      </rPr>
      <t>Sorghum</t>
    </r>
  </si>
  <si>
    <r>
      <rPr>
        <sz val="9"/>
        <rFont val="Arial"/>
        <family val="2"/>
        <charset val="238"/>
      </rPr>
      <t>(</t>
    </r>
    <r>
      <rPr>
        <i/>
        <sz val="9"/>
        <rFont val="Arial"/>
        <family val="2"/>
        <charset val="238"/>
      </rPr>
      <t>Echinocystis spp.</t>
    </r>
    <r>
      <rPr>
        <sz val="9"/>
        <rFont val="Arial"/>
        <family val="2"/>
        <charset val="238"/>
      </rPr>
      <t>)</t>
    </r>
    <r>
      <rPr>
        <i/>
        <sz val="9"/>
        <rFont val="Arial"/>
        <family val="2"/>
        <charset val="238"/>
      </rPr>
      <t xml:space="preserve"> </t>
    </r>
    <r>
      <rPr>
        <sz val="9"/>
        <color rgb="FF4D4D4D"/>
        <rFont val="Arial"/>
        <family val="2"/>
        <charset val="238"/>
      </rPr>
      <t>Echinocystis</t>
    </r>
  </si>
  <si>
    <r>
      <rPr>
        <sz val="9"/>
        <rFont val="Arial"/>
        <family val="2"/>
        <charset val="238"/>
      </rPr>
      <t>(</t>
    </r>
    <r>
      <rPr>
        <i/>
        <sz val="9"/>
        <rFont val="Arial"/>
        <family val="2"/>
        <charset val="238"/>
      </rPr>
      <t>Lagenaria spp.</t>
    </r>
    <r>
      <rPr>
        <sz val="9"/>
        <rFont val="Arial"/>
        <family val="2"/>
        <charset val="238"/>
      </rPr>
      <t>)</t>
    </r>
    <r>
      <rPr>
        <i/>
        <sz val="9"/>
        <rFont val="Arial"/>
        <family val="2"/>
        <charset val="238"/>
      </rPr>
      <t xml:space="preserve"> </t>
    </r>
    <r>
      <rPr>
        <sz val="9"/>
        <color rgb="FF4D4D4D"/>
        <rFont val="Arial"/>
        <family val="2"/>
        <charset val="238"/>
      </rPr>
      <t>Lagenaria</t>
    </r>
  </si>
  <si>
    <r>
      <rPr>
        <sz val="9"/>
        <rFont val="Arial"/>
        <family val="2"/>
        <charset val="238"/>
      </rPr>
      <t>(</t>
    </r>
    <r>
      <rPr>
        <i/>
        <sz val="9"/>
        <rFont val="Arial"/>
        <family val="2"/>
        <charset val="238"/>
      </rPr>
      <t>Sechium spp.</t>
    </r>
    <r>
      <rPr>
        <sz val="9"/>
        <rFont val="Arial"/>
        <family val="2"/>
        <charset val="238"/>
      </rPr>
      <t>)</t>
    </r>
    <r>
      <rPr>
        <i/>
        <sz val="9"/>
        <rFont val="Arial"/>
        <family val="2"/>
        <charset val="238"/>
      </rPr>
      <t xml:space="preserve"> </t>
    </r>
    <r>
      <rPr>
        <sz val="9"/>
        <color rgb="FF4D4D4D"/>
        <rFont val="Arial"/>
        <family val="2"/>
        <charset val="238"/>
      </rPr>
      <t>Sechium</t>
    </r>
  </si>
  <si>
    <r>
      <rPr>
        <sz val="9"/>
        <rFont val="Arial"/>
        <family val="2"/>
        <charset val="238"/>
      </rPr>
      <t>(</t>
    </r>
    <r>
      <rPr>
        <i/>
        <sz val="9"/>
        <rFont val="Arial"/>
        <family val="2"/>
        <charset val="238"/>
      </rPr>
      <t>Ecballium spp.</t>
    </r>
    <r>
      <rPr>
        <sz val="9"/>
        <rFont val="Arial"/>
        <family val="2"/>
        <charset val="238"/>
      </rPr>
      <t>)</t>
    </r>
    <r>
      <rPr>
        <i/>
        <sz val="9"/>
        <rFont val="Arial"/>
        <family val="2"/>
        <charset val="238"/>
      </rPr>
      <t xml:space="preserve"> </t>
    </r>
    <r>
      <rPr>
        <sz val="9"/>
        <color rgb="FF4D4D4D"/>
        <rFont val="Arial"/>
        <family val="2"/>
        <charset val="238"/>
      </rPr>
      <t>Ecballium</t>
    </r>
  </si>
  <si>
    <r>
      <rPr>
        <sz val="9"/>
        <rFont val="Arial"/>
        <family val="2"/>
        <charset val="238"/>
      </rPr>
      <t>(</t>
    </r>
    <r>
      <rPr>
        <i/>
        <sz val="9"/>
        <rFont val="Arial"/>
        <family val="2"/>
        <charset val="238"/>
      </rPr>
      <t>Salvia splendens</t>
    </r>
    <r>
      <rPr>
        <sz val="9"/>
        <rFont val="Arial"/>
        <family val="2"/>
        <charset val="238"/>
      </rPr>
      <t xml:space="preserve">) </t>
    </r>
    <r>
      <rPr>
        <sz val="9"/>
        <color rgb="FF4D4D4D"/>
        <rFont val="Arial"/>
        <family val="2"/>
        <charset val="238"/>
      </rPr>
      <t>Salvia</t>
    </r>
    <r>
      <rPr>
        <i/>
        <sz val="9"/>
        <rFont val="Arial"/>
        <family val="2"/>
        <charset val="238"/>
      </rPr>
      <t xml:space="preserve">  </t>
    </r>
  </si>
  <si>
    <r>
      <rPr>
        <sz val="9"/>
        <rFont val="Arial"/>
        <family val="2"/>
        <charset val="238"/>
      </rPr>
      <t>(</t>
    </r>
    <r>
      <rPr>
        <i/>
        <sz val="9"/>
        <rFont val="Arial"/>
        <family val="2"/>
        <charset val="238"/>
      </rPr>
      <t>Rhododendron spp.</t>
    </r>
    <r>
      <rPr>
        <sz val="9"/>
        <rFont val="Arial"/>
        <family val="2"/>
        <charset val="238"/>
      </rPr>
      <t>)</t>
    </r>
    <r>
      <rPr>
        <i/>
        <sz val="9"/>
        <rFont val="Arial"/>
        <family val="2"/>
        <charset val="238"/>
      </rPr>
      <t xml:space="preserve"> </t>
    </r>
    <r>
      <rPr>
        <sz val="9"/>
        <color rgb="FF4D4D4D"/>
        <rFont val="Arial"/>
        <family val="2"/>
        <charset val="238"/>
      </rPr>
      <t>Rhododendron</t>
    </r>
  </si>
  <si>
    <r>
      <rPr>
        <sz val="9"/>
        <rFont val="Arial"/>
        <family val="2"/>
        <charset val="238"/>
      </rPr>
      <t>(</t>
    </r>
    <r>
      <rPr>
        <i/>
        <sz val="9"/>
        <rFont val="Arial"/>
        <family val="2"/>
        <charset val="238"/>
      </rPr>
      <t>Cucumis  spp.</t>
    </r>
    <r>
      <rPr>
        <sz val="9"/>
        <rFont val="Arial"/>
        <family val="2"/>
        <charset val="238"/>
      </rPr>
      <t>)</t>
    </r>
    <r>
      <rPr>
        <i/>
        <sz val="9"/>
        <rFont val="Arial"/>
        <family val="2"/>
        <charset val="238"/>
      </rPr>
      <t xml:space="preserve"> </t>
    </r>
    <r>
      <rPr>
        <sz val="9"/>
        <color rgb="FF4D4D4D"/>
        <rFont val="Arial"/>
        <family val="2"/>
        <charset val="238"/>
      </rPr>
      <t>Cucumis</t>
    </r>
  </si>
  <si>
    <r>
      <rPr>
        <sz val="9"/>
        <rFont val="Arial"/>
        <family val="2"/>
        <charset val="238"/>
      </rPr>
      <t>(</t>
    </r>
    <r>
      <rPr>
        <i/>
        <sz val="9"/>
        <rFont val="Arial"/>
        <family val="2"/>
        <charset val="238"/>
      </rPr>
      <t>Camelina sativa</t>
    </r>
    <r>
      <rPr>
        <sz val="9"/>
        <rFont val="Arial"/>
        <family val="2"/>
        <charset val="238"/>
      </rPr>
      <t>)</t>
    </r>
    <r>
      <rPr>
        <i/>
        <sz val="9"/>
        <rFont val="Arial"/>
        <family val="2"/>
        <charset val="238"/>
      </rPr>
      <t xml:space="preserve"> </t>
    </r>
    <r>
      <rPr>
        <sz val="9"/>
        <color rgb="FF4D4D4D"/>
        <rFont val="Arial"/>
        <family val="2"/>
        <charset val="238"/>
      </rPr>
      <t>Camelina</t>
    </r>
  </si>
  <si>
    <r>
      <rPr>
        <sz val="9"/>
        <rFont val="Arial"/>
        <family val="2"/>
        <charset val="238"/>
      </rPr>
      <t>(</t>
    </r>
    <r>
      <rPr>
        <i/>
        <sz val="9"/>
        <rFont val="Arial"/>
        <family val="2"/>
        <charset val="238"/>
      </rPr>
      <t>Thlandiantha spp.</t>
    </r>
    <r>
      <rPr>
        <sz val="9"/>
        <rFont val="Arial"/>
        <family val="2"/>
        <charset val="238"/>
      </rPr>
      <t>)</t>
    </r>
    <r>
      <rPr>
        <i/>
        <sz val="9"/>
        <rFont val="Arial"/>
        <family val="2"/>
        <charset val="238"/>
      </rPr>
      <t xml:space="preserve"> </t>
    </r>
    <r>
      <rPr>
        <sz val="9"/>
        <color rgb="FF4D4D4D"/>
        <rFont val="Arial"/>
        <family val="2"/>
        <charset val="238"/>
      </rPr>
      <t>Thlandiantha</t>
    </r>
  </si>
  <si>
    <r>
      <rPr>
        <sz val="9"/>
        <rFont val="Arial"/>
        <family val="2"/>
        <charset val="238"/>
      </rPr>
      <t>(</t>
    </r>
    <r>
      <rPr>
        <i/>
        <sz val="9"/>
        <rFont val="Arial"/>
        <family val="2"/>
        <charset val="238"/>
      </rPr>
      <t>Medicago spp.</t>
    </r>
    <r>
      <rPr>
        <sz val="9"/>
        <rFont val="Arial"/>
        <family val="2"/>
        <charset val="238"/>
      </rPr>
      <t>)</t>
    </r>
    <r>
      <rPr>
        <i/>
        <sz val="9"/>
        <rFont val="Arial"/>
        <family val="2"/>
        <charset val="238"/>
      </rPr>
      <t xml:space="preserve"> </t>
    </r>
    <r>
      <rPr>
        <sz val="9"/>
        <color rgb="FF4D4D4D"/>
        <rFont val="Arial"/>
        <family val="2"/>
        <charset val="238"/>
      </rPr>
      <t>Medicago</t>
    </r>
  </si>
  <si>
    <r>
      <rPr>
        <sz val="9"/>
        <rFont val="Arial"/>
        <family val="2"/>
        <charset val="238"/>
      </rPr>
      <t>(</t>
    </r>
    <r>
      <rPr>
        <i/>
        <sz val="9"/>
        <rFont val="Arial"/>
        <family val="2"/>
        <charset val="238"/>
      </rPr>
      <t>Pisum spp.</t>
    </r>
    <r>
      <rPr>
        <sz val="9"/>
        <rFont val="Arial"/>
        <family val="2"/>
        <charset val="238"/>
      </rPr>
      <t>)</t>
    </r>
    <r>
      <rPr>
        <sz val="9"/>
        <color rgb="FF4D4D4D"/>
        <rFont val="Arial"/>
        <family val="2"/>
        <charset val="238"/>
      </rPr>
      <t xml:space="preserve"> Pisum</t>
    </r>
  </si>
  <si>
    <r>
      <rPr>
        <sz val="9"/>
        <rFont val="Arial"/>
        <family val="2"/>
        <charset val="238"/>
      </rPr>
      <t>(</t>
    </r>
    <r>
      <rPr>
        <i/>
        <sz val="9"/>
        <rFont val="Arial"/>
        <family val="2"/>
        <charset val="238"/>
      </rPr>
      <t>Begonia spp.</t>
    </r>
    <r>
      <rPr>
        <sz val="9"/>
        <rFont val="Arial"/>
        <family val="2"/>
        <charset val="238"/>
      </rPr>
      <t>)</t>
    </r>
    <r>
      <rPr>
        <i/>
        <sz val="9"/>
        <rFont val="Arial"/>
        <family val="2"/>
        <charset val="238"/>
      </rPr>
      <t xml:space="preserve"> </t>
    </r>
    <r>
      <rPr>
        <sz val="9"/>
        <color rgb="FF4D4D4D"/>
        <rFont val="Arial"/>
        <family val="2"/>
        <charset val="238"/>
      </rPr>
      <t>Begonia</t>
    </r>
  </si>
  <si>
    <r>
      <rPr>
        <sz val="9"/>
        <rFont val="Arial"/>
        <family val="2"/>
        <charset val="238"/>
      </rPr>
      <t>(</t>
    </r>
    <r>
      <rPr>
        <i/>
        <sz val="9"/>
        <rFont val="Arial"/>
        <family val="2"/>
        <charset val="238"/>
      </rPr>
      <t>Sinningia spp.</t>
    </r>
    <r>
      <rPr>
        <sz val="9"/>
        <rFont val="Arial"/>
        <family val="2"/>
        <charset val="238"/>
      </rPr>
      <t>)</t>
    </r>
    <r>
      <rPr>
        <i/>
        <sz val="9"/>
        <rFont val="Arial"/>
        <family val="2"/>
        <charset val="238"/>
      </rPr>
      <t xml:space="preserve"> </t>
    </r>
    <r>
      <rPr>
        <sz val="9"/>
        <color rgb="FF4D4D4D"/>
        <rFont val="Arial"/>
        <family val="2"/>
        <charset val="238"/>
      </rPr>
      <t>Sinningia</t>
    </r>
  </si>
  <si>
    <r>
      <rPr>
        <sz val="9"/>
        <rFont val="Arial"/>
        <family val="2"/>
        <charset val="238"/>
      </rPr>
      <t>(</t>
    </r>
    <r>
      <rPr>
        <i/>
        <sz val="9"/>
        <rFont val="Arial"/>
        <family val="2"/>
        <charset val="238"/>
      </rPr>
      <t>Citrullus spp.</t>
    </r>
    <r>
      <rPr>
        <sz val="9"/>
        <rFont val="Arial"/>
        <family val="2"/>
        <charset val="238"/>
      </rPr>
      <t>)</t>
    </r>
    <r>
      <rPr>
        <i/>
        <sz val="9"/>
        <rFont val="Arial"/>
        <family val="2"/>
        <charset val="238"/>
      </rPr>
      <t xml:space="preserve"> </t>
    </r>
    <r>
      <rPr>
        <sz val="9"/>
        <rFont val="Arial"/>
        <family val="2"/>
        <charset val="238"/>
      </rPr>
      <t>Citrullus</t>
    </r>
  </si>
  <si>
    <r>
      <rPr>
        <i/>
        <sz val="9"/>
        <color theme="1"/>
        <rFont val="Arial"/>
        <family val="2"/>
        <charset val="238"/>
      </rPr>
      <t>Cercopithecus aethopis</t>
    </r>
    <r>
      <rPr>
        <i/>
        <sz val="9"/>
        <rFont val="Arial"/>
        <family val="2"/>
        <charset val="238"/>
      </rPr>
      <t xml:space="preserve"> </t>
    </r>
    <r>
      <rPr>
        <sz val="9"/>
        <rFont val="Arial"/>
        <family val="2"/>
        <charset val="238"/>
      </rPr>
      <t>(</t>
    </r>
    <r>
      <rPr>
        <sz val="9"/>
        <color rgb="FF4D4D4D"/>
        <rFont val="Arial"/>
        <family val="2"/>
        <charset val="238"/>
      </rPr>
      <t>cell line</t>
    </r>
    <r>
      <rPr>
        <sz val="9"/>
        <rFont val="Arial"/>
        <family val="2"/>
        <charset val="238"/>
      </rPr>
      <t>)</t>
    </r>
  </si>
  <si>
    <r>
      <rPr>
        <sz val="9"/>
        <color theme="1"/>
        <rFont val="Arial"/>
        <family val="2"/>
        <charset val="238"/>
      </rPr>
      <t>Rattus norvegicus</t>
    </r>
    <r>
      <rPr>
        <sz val="9"/>
        <color rgb="FF4D4D4D"/>
        <rFont val="Arial"/>
        <family val="2"/>
        <charset val="238"/>
      </rPr>
      <t xml:space="preserve"> (cell line)</t>
    </r>
  </si>
  <si>
    <r>
      <rPr>
        <i/>
        <sz val="9"/>
        <color theme="1"/>
        <rFont val="Arial"/>
        <family val="2"/>
        <charset val="238"/>
      </rPr>
      <t>Mus musculus</t>
    </r>
    <r>
      <rPr>
        <i/>
        <sz val="9"/>
        <color rgb="FF4D4D4D"/>
        <rFont val="Arial"/>
        <family val="2"/>
        <charset val="238"/>
      </rPr>
      <t xml:space="preserve"> </t>
    </r>
    <r>
      <rPr>
        <sz val="9"/>
        <color rgb="FF4D4D4D"/>
        <rFont val="Arial"/>
        <family val="2"/>
        <charset val="238"/>
      </rPr>
      <t>(</t>
    </r>
    <r>
      <rPr>
        <i/>
        <sz val="9"/>
        <color rgb="FF4D4D4D"/>
        <rFont val="Arial"/>
        <family val="2"/>
        <charset val="238"/>
      </rPr>
      <t>cell line</t>
    </r>
    <r>
      <rPr>
        <sz val="9"/>
        <color rgb="FF4D4D4D"/>
        <rFont val="Arial"/>
        <family val="2"/>
        <charset val="238"/>
      </rPr>
      <t>)</t>
    </r>
  </si>
  <si>
    <r>
      <rPr>
        <i/>
        <sz val="9"/>
        <color theme="1"/>
        <rFont val="Arial"/>
        <family val="2"/>
        <charset val="238"/>
      </rPr>
      <t>Gallus gallus domesticus</t>
    </r>
    <r>
      <rPr>
        <i/>
        <sz val="9"/>
        <color rgb="FF4D4D4D"/>
        <rFont val="Arial"/>
        <family val="2"/>
        <charset val="238"/>
      </rPr>
      <t xml:space="preserve"> </t>
    </r>
    <r>
      <rPr>
        <sz val="9"/>
        <color rgb="FF4D4D4D"/>
        <rFont val="Arial"/>
        <family val="2"/>
        <charset val="238"/>
      </rPr>
      <t>(cell line)</t>
    </r>
  </si>
  <si>
    <r>
      <rPr>
        <i/>
        <sz val="9"/>
        <color theme="1"/>
        <rFont val="Arial"/>
        <family val="2"/>
        <charset val="238"/>
      </rPr>
      <t>Drosophila melanogaster</t>
    </r>
    <r>
      <rPr>
        <i/>
        <sz val="9"/>
        <color rgb="FF4D4D4D"/>
        <rFont val="Arial"/>
        <family val="2"/>
        <charset val="238"/>
      </rPr>
      <t xml:space="preserve"> (</t>
    </r>
    <r>
      <rPr>
        <sz val="9"/>
        <color rgb="FF4D4D4D"/>
        <rFont val="Arial"/>
        <family val="2"/>
        <charset val="238"/>
      </rPr>
      <t>cell line</t>
    </r>
    <r>
      <rPr>
        <i/>
        <sz val="9"/>
        <color rgb="FF4D4D4D"/>
        <rFont val="Arial"/>
        <family val="2"/>
        <charset val="238"/>
      </rPr>
      <t>)</t>
    </r>
  </si>
  <si>
    <r>
      <t>powierzchnia wpisana do rejestru zabytków w ha</t>
    </r>
    <r>
      <rPr>
        <i/>
        <sz val="9"/>
        <rFont val="Arial"/>
        <family val="2"/>
        <charset val="238"/>
      </rPr>
      <t xml:space="preserve"> 
</t>
    </r>
    <r>
      <rPr>
        <sz val="9"/>
        <color rgb="FF4D4D4D"/>
        <rFont val="Arial"/>
        <family val="2"/>
        <charset val="238"/>
      </rPr>
      <t>area entered into the register of monuments in ha</t>
    </r>
  </si>
  <si>
    <r>
      <rPr>
        <i/>
        <sz val="9"/>
        <color rgb="FF4D4D4D"/>
        <rFont val="Arial"/>
        <family val="2"/>
        <charset val="238"/>
      </rPr>
      <t>a</t>
    </r>
    <r>
      <rPr>
        <sz val="9"/>
        <color rgb="FF4D4D4D"/>
        <rFont val="Arial"/>
        <family val="2"/>
        <charset val="238"/>
      </rPr>
      <t xml:space="preserve"> As of 31 XII. </t>
    </r>
    <r>
      <rPr>
        <i/>
        <sz val="9"/>
        <color rgb="FF4D4D4D"/>
        <rFont val="Arial"/>
        <family val="2"/>
        <charset val="238"/>
      </rPr>
      <t>b</t>
    </r>
    <r>
      <rPr>
        <sz val="9"/>
        <color rgb="FF4D4D4D"/>
        <rFont val="Arial"/>
        <family val="2"/>
        <charset val="238"/>
      </rPr>
      <t xml:space="preserve"> Excluding objects of which only parts remained during the analysis.  </t>
    </r>
    <r>
      <rPr>
        <i/>
        <sz val="9"/>
        <color rgb="FF4D4D4D"/>
        <rFont val="Arial"/>
        <family val="2"/>
        <charset val="238"/>
      </rPr>
      <t>c</t>
    </r>
    <r>
      <rPr>
        <sz val="9"/>
        <color rgb="FF4D4D4D"/>
        <rFont val="Arial"/>
        <family val="2"/>
        <charset val="238"/>
      </rPr>
      <t xml:space="preserve"> In total: avenues, school gardens, gardens adjoining to companies, botanical, arboreta, accompanying green areas, etc.</t>
    </r>
  </si>
  <si>
    <r>
      <rPr>
        <b/>
        <sz val="9"/>
        <color rgb="FF4D4D4D"/>
        <rFont val="Arial"/>
        <family val="2"/>
        <charset val="238"/>
      </rPr>
      <t>P O L A N D</t>
    </r>
    <r>
      <rPr>
        <b/>
        <i/>
        <sz val="9"/>
        <rFont val="Arial"/>
        <family val="2"/>
        <charset val="238"/>
      </rPr>
      <t xml:space="preserve">                                 </t>
    </r>
    <r>
      <rPr>
        <sz val="9"/>
        <rFont val="Arial"/>
        <family val="2"/>
        <charset val="238"/>
      </rPr>
      <t>2005</t>
    </r>
  </si>
  <si>
    <r>
      <rPr>
        <i/>
        <sz val="9"/>
        <color rgb="FF4D4D4D"/>
        <rFont val="Arial"/>
        <family val="2"/>
        <charset val="238"/>
      </rPr>
      <t>a</t>
    </r>
    <r>
      <rPr>
        <sz val="9"/>
        <color rgb="FF4D4D4D"/>
        <rFont val="Arial"/>
        <family val="2"/>
        <charset val="238"/>
      </rPr>
      <t xml:space="preserve"> Estimated data.</t>
    </r>
  </si>
  <si>
    <r>
      <rPr>
        <i/>
        <sz val="9"/>
        <color rgb="FF4D4D4D"/>
        <rFont val="Arial"/>
        <family val="2"/>
        <charset val="238"/>
      </rPr>
      <t>a</t>
    </r>
    <r>
      <rPr>
        <sz val="9"/>
        <color rgb="FF4D4D4D"/>
        <rFont val="Arial"/>
        <family val="2"/>
        <charset val="238"/>
      </rPr>
      <t xml:space="preserve"> Until 2003 the inventory included only cities.</t>
    </r>
  </si>
  <si>
    <r>
      <t>krzewów</t>
    </r>
    <r>
      <rPr>
        <i/>
        <vertAlign val="superscript"/>
        <sz val="9"/>
        <rFont val="Arial"/>
        <family val="2"/>
        <charset val="238"/>
      </rPr>
      <t>d</t>
    </r>
    <r>
      <rPr>
        <sz val="9"/>
        <rFont val="Arial"/>
        <family val="2"/>
        <charset val="238"/>
      </rPr>
      <t xml:space="preserve">
</t>
    </r>
    <r>
      <rPr>
        <sz val="9"/>
        <color rgb="FF4D4D4D"/>
        <rFont val="Arial"/>
        <family val="2"/>
        <charset val="238"/>
      </rPr>
      <t>bushes</t>
    </r>
    <r>
      <rPr>
        <i/>
        <vertAlign val="superscript"/>
        <sz val="9"/>
        <color rgb="FF4D4D4D"/>
        <rFont val="Arial"/>
        <family val="2"/>
        <charset val="238"/>
      </rPr>
      <t>d</t>
    </r>
  </si>
  <si>
    <r>
      <rPr>
        <i/>
        <sz val="9"/>
        <color rgb="FF4D4D4D"/>
        <rFont val="Arial"/>
        <family val="2"/>
        <charset val="238"/>
      </rPr>
      <t>a</t>
    </r>
    <r>
      <rPr>
        <sz val="9"/>
        <color rgb="FF4D4D4D"/>
        <rFont val="Arial"/>
        <family val="2"/>
        <charset val="238"/>
      </rPr>
      <t xml:space="preserve"> Until 2003 in % of city area. </t>
    </r>
    <r>
      <rPr>
        <i/>
        <sz val="9"/>
        <color rgb="FF4D4D4D"/>
        <rFont val="Arial"/>
        <family val="2"/>
        <charset val="238"/>
      </rPr>
      <t>b</t>
    </r>
    <r>
      <rPr>
        <sz val="9"/>
        <color rgb="FF4D4D4D"/>
        <rFont val="Arial"/>
        <family val="2"/>
        <charset val="238"/>
      </rPr>
      <t xml:space="preserve"> Until 2003 per one inhabitant of a city in m</t>
    </r>
    <r>
      <rPr>
        <vertAlign val="superscript"/>
        <sz val="9"/>
        <color rgb="FF4D4D4D"/>
        <rFont val="Arial"/>
        <family val="2"/>
        <charset val="238"/>
      </rPr>
      <t>2</t>
    </r>
    <r>
      <rPr>
        <sz val="9"/>
        <color rgb="FF4D4D4D"/>
        <rFont val="Arial"/>
        <family val="2"/>
        <charset val="238"/>
      </rPr>
      <t xml:space="preserve">. </t>
    </r>
    <r>
      <rPr>
        <i/>
        <sz val="9"/>
        <color rgb="FF4D4D4D"/>
        <rFont val="Arial"/>
        <family val="2"/>
        <charset val="238"/>
      </rPr>
      <t>c</t>
    </r>
    <r>
      <rPr>
        <sz val="9"/>
        <color rgb="FF4D4D4D"/>
        <rFont val="Arial"/>
        <family val="2"/>
        <charset val="238"/>
      </rPr>
      <t xml:space="preserve"> Until 2003 the inventory included only cities – excluding gmina forests. </t>
    </r>
    <r>
      <rPr>
        <i/>
        <sz val="9"/>
        <color rgb="FF4D4D4D"/>
        <rFont val="Arial"/>
        <family val="2"/>
        <charset val="238"/>
      </rPr>
      <t>d</t>
    </r>
    <r>
      <rPr>
        <sz val="9"/>
        <color rgb="FF4D4D4D"/>
        <rFont val="Arial"/>
        <family val="2"/>
        <charset val="238"/>
      </rPr>
      <t xml:space="preserve"> change of unit of measure from 2018 the losses of bushes were given  in thausand m</t>
    </r>
    <r>
      <rPr>
        <vertAlign val="superscript"/>
        <sz val="9"/>
        <color rgb="FF4D4D4D"/>
        <rFont val="Arial"/>
        <family val="2"/>
        <charset val="238"/>
      </rPr>
      <t>2</t>
    </r>
    <r>
      <rPr>
        <sz val="9"/>
        <color rgb="FF4D4D4D"/>
        <rFont val="Arial"/>
        <family val="2"/>
        <charset val="238"/>
      </rPr>
      <t xml:space="preserve"> .</t>
    </r>
  </si>
  <si>
    <r>
      <t xml:space="preserve">w   tys. ha           </t>
    </r>
    <r>
      <rPr>
        <i/>
        <sz val="9"/>
        <rFont val="Arial"/>
        <family val="2"/>
        <charset val="238"/>
      </rPr>
      <t xml:space="preserve">        </t>
    </r>
    <r>
      <rPr>
        <sz val="9"/>
        <color rgb="FF4D4D4D"/>
        <rFont val="Arial"/>
        <family val="2"/>
        <charset val="238"/>
      </rPr>
      <t xml:space="preserve">      in thousand ha</t>
    </r>
  </si>
  <si>
    <r>
      <t>topola (</t>
    </r>
    <r>
      <rPr>
        <i/>
        <sz val="9"/>
        <rFont val="Arial"/>
        <family val="2"/>
        <charset val="238"/>
      </rPr>
      <t xml:space="preserve">Populus </t>
    </r>
    <r>
      <rPr>
        <sz val="9"/>
        <rFont val="Arial"/>
        <family val="2"/>
        <charset val="238"/>
      </rPr>
      <t xml:space="preserve">sp.)             </t>
    </r>
    <r>
      <rPr>
        <sz val="9"/>
        <color rgb="FF4D4D4D"/>
        <rFont val="Arial"/>
        <family val="2"/>
        <charset val="238"/>
      </rPr>
      <t>poplar</t>
    </r>
  </si>
  <si>
    <r>
      <t xml:space="preserve">  </t>
    </r>
    <r>
      <rPr>
        <i/>
        <sz val="9"/>
        <color rgb="FF4D4D4D"/>
        <rFont val="Arial"/>
        <family val="2"/>
        <charset val="238"/>
      </rPr>
      <t xml:space="preserve"> a</t>
    </r>
    <r>
      <rPr>
        <sz val="9"/>
        <color rgb="FF4D4D4D"/>
        <rFont val="Arial"/>
        <family val="2"/>
        <charset val="238"/>
      </rPr>
      <t xml:space="preserve"> Defined on the basis of dominant species in the tree stand.</t>
    </r>
  </si>
  <si>
    <r>
      <t>FOREST AREA  BY SPECIES STRUCTURE</t>
    </r>
    <r>
      <rPr>
        <i/>
        <vertAlign val="superscript"/>
        <sz val="9"/>
        <color rgb="FF4D4D4D"/>
        <rFont val="Arial"/>
        <family val="2"/>
        <charset val="238"/>
      </rPr>
      <t>a</t>
    </r>
    <r>
      <rPr>
        <sz val="9"/>
        <color rgb="FF4D4D4D"/>
        <rFont val="Arial"/>
        <family val="2"/>
        <charset val="238"/>
      </rPr>
      <t xml:space="preserve"> OF TREE STANDS  AND VOIVODSHIPS IN 2018</t>
    </r>
  </si>
  <si>
    <r>
      <t>Wybrane gatunki drzew</t>
    </r>
    <r>
      <rPr>
        <i/>
        <vertAlign val="superscript"/>
        <sz val="9"/>
        <rFont val="Arial"/>
        <family val="2"/>
        <charset val="238"/>
      </rPr>
      <t>a</t>
    </r>
    <r>
      <rPr>
        <vertAlign val="superscript"/>
        <sz val="9"/>
        <rFont val="Arial"/>
        <family val="2"/>
        <charset val="238"/>
      </rPr>
      <t xml:space="preserve"> </t>
    </r>
    <r>
      <rPr>
        <sz val="9"/>
        <rFont val="Arial"/>
        <family val="2"/>
        <charset val="238"/>
      </rPr>
      <t xml:space="preserve"> w % powierzchni lasów                                                                                                                                  </t>
    </r>
    <r>
      <rPr>
        <sz val="9"/>
        <color rgb="FF4D4D4D"/>
        <rFont val="Arial"/>
        <family val="2"/>
        <charset val="238"/>
      </rPr>
      <t>Selected species of trees</t>
    </r>
    <r>
      <rPr>
        <i/>
        <vertAlign val="superscript"/>
        <sz val="9"/>
        <color rgb="FF4D4D4D"/>
        <rFont val="Arial"/>
        <family val="2"/>
        <charset val="238"/>
      </rPr>
      <t>a</t>
    </r>
    <r>
      <rPr>
        <vertAlign val="superscript"/>
        <sz val="9"/>
        <color rgb="FF4D4D4D"/>
        <rFont val="Arial"/>
        <family val="2"/>
        <charset val="238"/>
      </rPr>
      <t xml:space="preserve"> </t>
    </r>
    <r>
      <rPr>
        <sz val="9"/>
        <color rgb="FF4D4D4D"/>
        <rFont val="Arial"/>
        <family val="2"/>
        <charset val="238"/>
      </rPr>
      <t>in % of forest area</t>
    </r>
  </si>
  <si>
    <r>
      <rPr>
        <i/>
        <sz val="9"/>
        <rFont val="Arial"/>
        <family val="2"/>
        <charset val="238"/>
      </rPr>
      <t>a</t>
    </r>
    <r>
      <rPr>
        <sz val="9"/>
        <rFont val="Arial"/>
        <family val="2"/>
        <charset val="238"/>
      </rPr>
      <t xml:space="preserve"> Użytków rolnych nieprzydatnych do produkcji rolnej oraz nieużytków. </t>
    </r>
    <r>
      <rPr>
        <i/>
        <sz val="9"/>
        <rFont val="Arial"/>
        <family val="2"/>
        <charset val="238"/>
      </rPr>
      <t>b, d</t>
    </r>
    <r>
      <rPr>
        <sz val="9"/>
        <rFont val="Arial"/>
        <family val="2"/>
        <charset val="238"/>
      </rPr>
      <t xml:space="preserve"> Zalesienia wykonane: </t>
    </r>
    <r>
      <rPr>
        <i/>
        <sz val="9"/>
        <rFont val="Arial"/>
        <family val="2"/>
        <charset val="238"/>
      </rPr>
      <t>b</t>
    </r>
    <r>
      <rPr>
        <sz val="9"/>
        <rFont val="Arial"/>
        <family val="2"/>
        <charset val="238"/>
      </rPr>
      <t xml:space="preserve"> — w 1960 r.,
</t>
    </r>
    <r>
      <rPr>
        <i/>
        <sz val="9"/>
        <rFont val="Arial"/>
        <family val="2"/>
        <charset val="238"/>
      </rPr>
      <t>d</t>
    </r>
    <r>
      <rPr>
        <sz val="9"/>
        <rFont val="Arial"/>
        <family val="2"/>
        <charset val="238"/>
      </rPr>
      <t xml:space="preserve"> — w 2003 r. </t>
    </r>
    <r>
      <rPr>
        <i/>
        <sz val="9"/>
        <rFont val="Arial"/>
        <family val="2"/>
        <charset val="238"/>
      </rPr>
      <t>c</t>
    </r>
    <r>
      <rPr>
        <sz val="9"/>
        <rFont val="Arial"/>
        <family val="2"/>
        <charset val="238"/>
      </rPr>
      <t xml:space="preserve"> Realizacja „Krajowego Programu Zwiększania Lesistości”.
</t>
    </r>
  </si>
  <si>
    <r>
      <rPr>
        <i/>
        <sz val="9"/>
        <color rgb="FF464646"/>
        <rFont val="Arial"/>
        <family val="2"/>
        <charset val="238"/>
      </rPr>
      <t>a</t>
    </r>
    <r>
      <rPr>
        <sz val="9"/>
        <color rgb="FF464646"/>
        <rFont val="Arial"/>
        <family val="2"/>
        <charset val="238"/>
      </rPr>
      <t xml:space="preserve"> Agricultural land useless to agricultural production and wasteland. </t>
    </r>
    <r>
      <rPr>
        <i/>
        <sz val="9"/>
        <color rgb="FF464646"/>
        <rFont val="Arial"/>
        <family val="2"/>
        <charset val="238"/>
      </rPr>
      <t>b, d</t>
    </r>
    <r>
      <rPr>
        <sz val="9"/>
        <color rgb="FF464646"/>
        <rFont val="Arial"/>
        <family val="2"/>
        <charset val="238"/>
      </rPr>
      <t xml:space="preserve"> Afforestation conducted: b — in 1960,
</t>
    </r>
    <r>
      <rPr>
        <i/>
        <sz val="9"/>
        <color rgb="FF464646"/>
        <rFont val="Arial"/>
        <family val="2"/>
        <charset val="238"/>
      </rPr>
      <t>d</t>
    </r>
    <r>
      <rPr>
        <sz val="9"/>
        <color rgb="FF464646"/>
        <rFont val="Arial"/>
        <family val="2"/>
        <charset val="238"/>
      </rPr>
      <t xml:space="preserve"> — in 2003. </t>
    </r>
    <r>
      <rPr>
        <i/>
        <sz val="9"/>
        <color rgb="FF464646"/>
        <rFont val="Arial"/>
        <family val="2"/>
        <charset val="238"/>
      </rPr>
      <t>c</t>
    </r>
    <r>
      <rPr>
        <sz val="9"/>
        <color rgb="FF464646"/>
        <rFont val="Arial"/>
        <family val="2"/>
        <charset val="238"/>
      </rPr>
      <t xml:space="preserve"> Implementation of ”National programme for increasing forest cover”.</t>
    </r>
  </si>
  <si>
    <r>
      <t>AFFORESTATIONS OF LAND</t>
    </r>
    <r>
      <rPr>
        <i/>
        <vertAlign val="superscript"/>
        <sz val="9"/>
        <color rgb="FF4D4D4D"/>
        <rFont val="Arial"/>
        <family val="2"/>
        <charset val="238"/>
      </rPr>
      <t>a</t>
    </r>
    <r>
      <rPr>
        <b/>
        <sz val="9"/>
        <color rgb="FF4D4D4D"/>
        <rFont val="Arial"/>
        <family val="2"/>
        <charset val="238"/>
      </rPr>
      <t xml:space="preserve"> </t>
    </r>
    <r>
      <rPr>
        <sz val="9"/>
        <color rgb="FF4D4D4D"/>
        <rFont val="Arial"/>
        <family val="2"/>
        <charset val="238"/>
      </rPr>
      <t>IN 1945-2018</t>
    </r>
  </si>
  <si>
    <r>
      <rPr>
        <i/>
        <sz val="9"/>
        <color rgb="FF4D4D4D"/>
        <rFont val="Arial"/>
        <family val="2"/>
        <charset val="238"/>
      </rPr>
      <t>a</t>
    </r>
    <r>
      <rPr>
        <sz val="9"/>
        <color rgb="FF4D4D4D"/>
        <rFont val="Arial"/>
        <family val="2"/>
        <charset val="238"/>
      </rPr>
      <t xml:space="preserve"> In forests managed by State Forests. </t>
    </r>
    <r>
      <rPr>
        <i/>
        <sz val="9"/>
        <color rgb="FF4D4D4D"/>
        <rFont val="Arial"/>
        <family val="2"/>
        <charset val="238"/>
      </rPr>
      <t>b</t>
    </r>
    <r>
      <rPr>
        <sz val="9"/>
        <color rgb="FF4D4D4D"/>
        <rFont val="Arial"/>
        <family val="2"/>
        <charset val="238"/>
      </rPr>
      <t xml:space="preserve"> Only those Regional Directorates of State Forests that manage land were specified, where the phenomenon occurred.</t>
    </r>
  </si>
  <si>
    <r>
      <rPr>
        <b/>
        <sz val="9"/>
        <color rgb="FF4D4D4D"/>
        <rFont val="Arial"/>
        <family val="2"/>
        <charset val="238"/>
      </rPr>
      <t>T O T A L</t>
    </r>
    <r>
      <rPr>
        <b/>
        <sz val="9"/>
        <rFont val="Arial"/>
        <family val="2"/>
        <charset val="238"/>
      </rPr>
      <t xml:space="preserve">                                               </t>
    </r>
    <r>
      <rPr>
        <sz val="9"/>
        <rFont val="Arial"/>
        <family val="2"/>
        <charset val="238"/>
      </rPr>
      <t>2005</t>
    </r>
  </si>
  <si>
    <r>
      <t>INFLUENCE OF MINING ON FOREST AREAS</t>
    </r>
    <r>
      <rPr>
        <i/>
        <vertAlign val="superscript"/>
        <sz val="9"/>
        <color rgb="FF4D4D4D"/>
        <rFont val="Arial"/>
        <family val="2"/>
        <charset val="238"/>
      </rPr>
      <t>a</t>
    </r>
    <r>
      <rPr>
        <sz val="9"/>
        <color rgb="FF4D4D4D"/>
        <rFont val="Arial"/>
        <family val="2"/>
        <charset val="238"/>
      </rPr>
      <t xml:space="preserve"> BY REGIONAL DIRECTORATES OF STATE FORESTS</t>
    </r>
    <r>
      <rPr>
        <i/>
        <vertAlign val="superscript"/>
        <sz val="9"/>
        <color rgb="FF4D4D4D"/>
        <rFont val="Arial"/>
        <family val="2"/>
        <charset val="238"/>
      </rPr>
      <t>b</t>
    </r>
  </si>
  <si>
    <r>
      <rPr>
        <i/>
        <sz val="9"/>
        <color rgb="FF4D4D4D"/>
        <rFont val="Arial"/>
        <family val="2"/>
        <charset val="238"/>
      </rPr>
      <t>a</t>
    </r>
    <r>
      <rPr>
        <sz val="9"/>
        <color rgb="FF4D4D4D"/>
        <rFont val="Arial"/>
        <family val="2"/>
        <charset val="238"/>
      </rPr>
      <t xml:space="preserve"> As of 1st January. </t>
    </r>
    <r>
      <rPr>
        <i/>
        <sz val="9"/>
        <color rgb="FF4D4D4D"/>
        <rFont val="Arial"/>
        <family val="2"/>
        <charset val="238"/>
      </rPr>
      <t>b</t>
    </r>
    <r>
      <rPr>
        <sz val="9"/>
        <color rgb="FF4D4D4D"/>
        <rFont val="Arial"/>
        <family val="2"/>
        <charset val="238"/>
      </rPr>
      <t xml:space="preserve"> As of 31st December.</t>
    </r>
  </si>
  <si>
    <r>
      <t xml:space="preserve">a </t>
    </r>
    <r>
      <rPr>
        <sz val="9"/>
        <color rgb="FF4D4D4D"/>
        <rFont val="Arial"/>
        <family val="2"/>
        <charset val="238"/>
      </rPr>
      <t>Including class for restocking.</t>
    </r>
  </si>
  <si>
    <r>
      <t>RANKING OF SPATIAL DIVERSITY OF AVERAGE DEFOLIATION OF MONITORED SPECIES OF TREES</t>
    </r>
    <r>
      <rPr>
        <i/>
        <vertAlign val="superscript"/>
        <sz val="9"/>
        <color rgb="FF4D4D4D"/>
        <rFont val="Arial"/>
        <family val="2"/>
        <charset val="238"/>
      </rPr>
      <t>a</t>
    </r>
    <r>
      <rPr>
        <vertAlign val="superscript"/>
        <sz val="9"/>
        <color rgb="FF4D4D4D"/>
        <rFont val="Arial"/>
        <family val="2"/>
        <charset val="238"/>
      </rPr>
      <t xml:space="preserve"> </t>
    </r>
    <r>
      <rPr>
        <sz val="9"/>
        <color rgb="FF4D4D4D"/>
        <rFont val="Arial"/>
        <family val="2"/>
        <charset val="238"/>
      </rPr>
      <t xml:space="preserve">BY </t>
    </r>
  </si>
  <si>
    <r>
      <rPr>
        <i/>
        <sz val="9"/>
        <color rgb="FF4D4D4D"/>
        <rFont val="Arial"/>
        <family val="2"/>
        <charset val="238"/>
      </rPr>
      <t>a</t>
    </r>
    <r>
      <rPr>
        <sz val="9"/>
        <color rgb="FF4D4D4D"/>
        <rFont val="Arial"/>
        <family val="2"/>
        <charset val="238"/>
      </rPr>
      <t xml:space="preserve"> Trees aged over 20 years. </t>
    </r>
    <r>
      <rPr>
        <i/>
        <sz val="9"/>
        <color rgb="FF4D4D4D"/>
        <rFont val="Arial"/>
        <family val="2"/>
        <charset val="238"/>
      </rPr>
      <t>b</t>
    </r>
    <r>
      <rPr>
        <sz val="9"/>
        <color rgb="FF4D4D4D"/>
        <rFont val="Arial"/>
        <family val="2"/>
        <charset val="238"/>
      </rPr>
      <t xml:space="preserve"> Listed  from the largest to the smallest average defoliation according to size with "total" in 2018.</t>
    </r>
  </si>
  <si>
    <t>Classes 2-3 (above 25%
 and dead trees)</t>
  </si>
  <si>
    <r>
      <rPr>
        <i/>
        <sz val="9"/>
        <color rgb="FF4D4D4D"/>
        <rFont val="Arial"/>
        <family val="2"/>
        <charset val="238"/>
      </rPr>
      <t>a</t>
    </r>
    <r>
      <rPr>
        <sz val="9"/>
        <color rgb="FF4D4D4D"/>
        <rFont val="Arial"/>
        <family val="2"/>
        <charset val="238"/>
      </rPr>
      <t xml:space="preserve"> In tree stands of the age above 20 years. </t>
    </r>
  </si>
  <si>
    <t>Classes 2-4 (above 25%
 and dead trees)</t>
  </si>
  <si>
    <r>
      <rPr>
        <i/>
        <sz val="9"/>
        <color rgb="FF4D4D4D"/>
        <rFont val="Arial"/>
        <family val="2"/>
        <charset val="238"/>
      </rPr>
      <t>a</t>
    </r>
    <r>
      <rPr>
        <sz val="9"/>
        <color rgb="FF4D4D4D"/>
        <rFont val="Arial"/>
        <family val="2"/>
        <charset val="238"/>
      </rPr>
      <t xml:space="preserve"> Tree stands aged over 20 years.</t>
    </r>
  </si>
  <si>
    <r>
      <t>MONITORING OF FOREST - EVALUATION OF DISCOLOURATION</t>
    </r>
    <r>
      <rPr>
        <i/>
        <vertAlign val="superscript"/>
        <sz val="9"/>
        <color rgb="FF4D4D4D"/>
        <rFont val="Arial"/>
        <family val="2"/>
        <charset val="238"/>
      </rPr>
      <t>a</t>
    </r>
    <r>
      <rPr>
        <sz val="9"/>
        <color rgb="FF4D4D4D"/>
        <rFont val="Arial"/>
        <family val="2"/>
        <charset val="238"/>
      </rPr>
      <t xml:space="preserve"> STATE OF TREES BY SPECIES IN 2018</t>
    </r>
  </si>
  <si>
    <r>
      <t>MONITORING OF FOREST – EVALUATION OF DAMAGES STATE OF TREES</t>
    </r>
    <r>
      <rPr>
        <i/>
        <vertAlign val="superscript"/>
        <sz val="9"/>
        <color rgb="FF4D4D4D"/>
        <rFont val="Arial"/>
        <family val="2"/>
        <charset val="238"/>
      </rPr>
      <t>a</t>
    </r>
    <r>
      <rPr>
        <sz val="9"/>
        <color rgb="FF4D4D4D"/>
        <rFont val="Arial"/>
        <family val="2"/>
        <charset val="238"/>
      </rPr>
      <t xml:space="preserve"> BY SPECIES IN 2018</t>
    </r>
  </si>
  <si>
    <r>
      <rPr>
        <i/>
        <sz val="9"/>
        <rFont val="Arial"/>
        <family val="2"/>
        <charset val="238"/>
      </rPr>
      <t>a</t>
    </r>
    <r>
      <rPr>
        <sz val="9"/>
        <rFont val="Arial"/>
        <family val="2"/>
        <charset val="238"/>
      </rPr>
      <t xml:space="preserve"> Dane szacunkowe.</t>
    </r>
    <r>
      <rPr>
        <i/>
        <sz val="9"/>
        <rFont val="Arial"/>
        <family val="2"/>
        <charset val="238"/>
      </rPr>
      <t xml:space="preserve"> b </t>
    </r>
    <r>
      <rPr>
        <sz val="9"/>
        <rFont val="Arial"/>
        <family val="2"/>
        <charset val="238"/>
      </rPr>
      <t xml:space="preserve">w łowieckim roku gospodarczym, liczonym od 1 IV danego roku do 31 III roku następnego. </t>
    </r>
    <r>
      <rPr>
        <i/>
        <sz val="9"/>
        <rFont val="Arial"/>
        <family val="2"/>
        <charset val="238"/>
      </rPr>
      <t>c</t>
    </r>
    <r>
      <rPr>
        <sz val="9"/>
        <rFont val="Arial"/>
        <family val="2"/>
        <charset val="238"/>
      </rPr>
      <t xml:space="preserve"> Stan w dniu 31 III.</t>
    </r>
  </si>
  <si>
    <r>
      <rPr>
        <i/>
        <sz val="9"/>
        <color rgb="FF4D4D4D"/>
        <rFont val="Arial"/>
        <family val="2"/>
        <charset val="238"/>
      </rPr>
      <t>a</t>
    </r>
    <r>
      <rPr>
        <sz val="9"/>
        <color rgb="FF4D4D4D"/>
        <rFont val="Arial"/>
        <family val="2"/>
        <charset val="238"/>
      </rPr>
      <t xml:space="preserve"> Estimated data. </t>
    </r>
    <r>
      <rPr>
        <i/>
        <sz val="9"/>
        <color rgb="FF4D4D4D"/>
        <rFont val="Arial"/>
        <family val="2"/>
        <charset val="238"/>
      </rPr>
      <t>b</t>
    </r>
    <r>
      <rPr>
        <sz val="9"/>
        <color rgb="FF4D4D4D"/>
        <rFont val="Arial"/>
        <family val="2"/>
        <charset val="238"/>
      </rPr>
      <t xml:space="preserve"> in hunting economic year, defined from 1 IV of a given year to 31 III of the following year. </t>
    </r>
    <r>
      <rPr>
        <i/>
        <sz val="9"/>
        <color rgb="FF4D4D4D"/>
        <rFont val="Arial"/>
        <family val="2"/>
        <charset val="238"/>
      </rPr>
      <t>c</t>
    </r>
    <r>
      <rPr>
        <sz val="9"/>
        <color rgb="FF4D4D4D"/>
        <rFont val="Arial"/>
        <family val="2"/>
        <charset val="238"/>
      </rPr>
      <t xml:space="preserve"> As of 31 III.</t>
    </r>
  </si>
  <si>
    <r>
      <t xml:space="preserve">  </t>
    </r>
    <r>
      <rPr>
        <b/>
        <sz val="9"/>
        <color rgb="FF4D4D4D"/>
        <rFont val="Arial"/>
        <family val="2"/>
        <charset val="238"/>
      </rPr>
      <t>P O L A N D</t>
    </r>
    <r>
      <rPr>
        <b/>
        <i/>
        <sz val="9"/>
        <rFont val="Arial"/>
        <family val="2"/>
        <charset val="238"/>
      </rPr>
      <t xml:space="preserve">                   </t>
    </r>
    <r>
      <rPr>
        <sz val="9"/>
        <rFont val="Arial"/>
        <family val="2"/>
        <charset val="238"/>
      </rPr>
      <t>2005</t>
    </r>
    <r>
      <rPr>
        <i/>
        <vertAlign val="superscript"/>
        <sz val="9"/>
        <rFont val="Arial"/>
        <family val="2"/>
        <charset val="238"/>
      </rPr>
      <t>c</t>
    </r>
  </si>
  <si>
    <r>
      <t>SHOOTING</t>
    </r>
    <r>
      <rPr>
        <i/>
        <vertAlign val="superscript"/>
        <sz val="9"/>
        <color rgb="FF4D4D4D"/>
        <rFont val="Arial"/>
        <family val="2"/>
        <charset val="238"/>
      </rPr>
      <t>a</t>
    </r>
    <r>
      <rPr>
        <sz val="9"/>
        <color rgb="FF4D4D4D"/>
        <rFont val="Arial"/>
        <family val="2"/>
        <charset val="238"/>
      </rPr>
      <t xml:space="preserve"> OF THE IMPORTANT GAME ANIMALS</t>
    </r>
  </si>
  <si>
    <r>
      <rPr>
        <i/>
        <sz val="9"/>
        <color rgb="FF4D4D4D"/>
        <rFont val="Arial"/>
        <family val="2"/>
        <charset val="238"/>
      </rPr>
      <t>a</t>
    </r>
    <r>
      <rPr>
        <sz val="9"/>
        <color rgb="FF4D4D4D"/>
        <rFont val="Arial"/>
        <family val="2"/>
        <charset val="238"/>
      </rPr>
      <t xml:space="preserve">  Data concern the hunting economic year defined from 1st April of a given year to 31st March  of the following year. </t>
    </r>
  </si>
  <si>
    <r>
      <t>TRAPPED OF GAME ANIMALS</t>
    </r>
    <r>
      <rPr>
        <i/>
        <vertAlign val="superscript"/>
        <sz val="9"/>
        <color rgb="FF4D4D4D"/>
        <rFont val="Arial"/>
        <family val="2"/>
        <charset val="238"/>
      </rPr>
      <t>a</t>
    </r>
    <r>
      <rPr>
        <sz val="9"/>
        <color rgb="FF4D4D4D"/>
        <rFont val="Arial"/>
        <family val="2"/>
        <charset val="238"/>
      </rPr>
      <t xml:space="preserve"> </t>
    </r>
  </si>
  <si>
    <r>
      <t>Phasianus</t>
    </r>
    <r>
      <rPr>
        <i/>
        <vertAlign val="superscript"/>
        <sz val="9"/>
        <color rgb="FF4D4D4D"/>
        <rFont val="Arial"/>
        <family val="2"/>
        <charset val="238"/>
      </rPr>
      <t>b</t>
    </r>
  </si>
  <si>
    <r>
      <rPr>
        <i/>
        <sz val="9"/>
        <color rgb="FF4D4D4D"/>
        <rFont val="Arial"/>
        <family val="2"/>
        <charset val="238"/>
      </rPr>
      <t>a</t>
    </r>
    <r>
      <rPr>
        <sz val="9"/>
        <color rgb="FF4D4D4D"/>
        <rFont val="Arial"/>
        <family val="2"/>
        <charset val="238"/>
      </rPr>
      <t xml:space="preserve"> In hunting economic year defined  from 1st April of a given year to 31st March of the following year. </t>
    </r>
    <r>
      <rPr>
        <i/>
        <sz val="9"/>
        <color rgb="FF4D4D4D"/>
        <rFont val="Arial"/>
        <family val="2"/>
        <charset val="238"/>
      </rPr>
      <t>b</t>
    </r>
    <r>
      <rPr>
        <sz val="9"/>
        <color rgb="FF4D4D4D"/>
        <rFont val="Arial"/>
        <family val="2"/>
        <charset val="238"/>
      </rPr>
      <t xml:space="preserve"> Data concern exclusively dictricts leased to hunting clubs of the Polish Hunting Association.</t>
    </r>
  </si>
  <si>
    <r>
      <t>Dzik
(</t>
    </r>
    <r>
      <rPr>
        <i/>
        <sz val="9"/>
        <rFont val="Arial"/>
        <family val="2"/>
        <charset val="238"/>
      </rPr>
      <t>Sus scrofa</t>
    </r>
    <r>
      <rPr>
        <sz val="9"/>
        <rFont val="Arial"/>
        <family val="2"/>
        <charset val="238"/>
      </rPr>
      <t xml:space="preserve">) 
</t>
    </r>
    <r>
      <rPr>
        <sz val="9"/>
        <color rgb="FF4D4D4D"/>
        <rFont val="Arial"/>
        <family val="2"/>
        <charset val="238"/>
      </rPr>
      <t>Wild boar</t>
    </r>
  </si>
  <si>
    <r>
      <t>NUMBER OF LOSS</t>
    </r>
    <r>
      <rPr>
        <i/>
        <vertAlign val="superscript"/>
        <sz val="9"/>
        <color rgb="FF4D4D4D"/>
        <rFont val="Arial"/>
        <family val="2"/>
        <charset val="238"/>
      </rPr>
      <t>a</t>
    </r>
    <r>
      <rPr>
        <vertAlign val="superscript"/>
        <sz val="9"/>
        <color rgb="FF4D4D4D"/>
        <rFont val="Arial"/>
        <family val="2"/>
        <charset val="238"/>
      </rPr>
      <t xml:space="preserve"> </t>
    </r>
    <r>
      <rPr>
        <sz val="9"/>
        <color rgb="FF4D4D4D"/>
        <rFont val="Arial"/>
        <family val="2"/>
        <charset val="238"/>
      </rPr>
      <t>OF IMPORTANT GAME ANIMALS SPECIES BY VOIVODSHIPS</t>
    </r>
    <r>
      <rPr>
        <i/>
        <vertAlign val="superscript"/>
        <sz val="9"/>
        <color rgb="FF4D4D4D"/>
        <rFont val="Arial"/>
        <family val="2"/>
        <charset val="238"/>
      </rPr>
      <t>b</t>
    </r>
  </si>
  <si>
    <r>
      <rPr>
        <i/>
        <sz val="9"/>
        <color rgb="FF4D4D4D"/>
        <rFont val="Arial"/>
        <family val="2"/>
        <charset val="238"/>
      </rPr>
      <t>a</t>
    </r>
    <r>
      <rPr>
        <sz val="9"/>
        <color rgb="FF4D4D4D"/>
        <rFont val="Arial"/>
        <family val="2"/>
        <charset val="238"/>
      </rPr>
      <t xml:space="preserve"> Resulting from reasons other than species shot and trapped, e.g. poaching, road traffic accidents, predation, etc. </t>
    </r>
    <r>
      <rPr>
        <i/>
        <sz val="9"/>
        <color rgb="FF4D4D4D"/>
        <rFont val="Arial"/>
        <family val="2"/>
        <charset val="238"/>
      </rPr>
      <t>b</t>
    </r>
    <r>
      <rPr>
        <sz val="9"/>
        <color rgb="FF4D4D4D"/>
        <rFont val="Arial"/>
        <family val="2"/>
        <charset val="238"/>
      </rPr>
      <t xml:space="preserve"> In hunting economic year 2017/2018, defined from  1st April  of a given year to 31st March of the following year.</t>
    </r>
  </si>
  <si>
    <r>
      <t>European Bison</t>
    </r>
    <r>
      <rPr>
        <i/>
        <vertAlign val="superscript"/>
        <sz val="9"/>
        <color rgb="FF4D4D4D"/>
        <rFont val="Arial"/>
        <family val="2"/>
        <charset val="238"/>
      </rPr>
      <t>b</t>
    </r>
  </si>
  <si>
    <r>
      <t>w sztukach</t>
    </r>
    <r>
      <rPr>
        <i/>
        <sz val="9"/>
        <color rgb="FF4D4D4D"/>
        <rFont val="Arial"/>
        <family val="2"/>
        <charset val="238"/>
      </rPr>
      <t xml:space="preserve">   </t>
    </r>
    <r>
      <rPr>
        <sz val="9"/>
        <color rgb="FF4D4D4D"/>
        <rFont val="Arial"/>
        <family val="2"/>
        <charset val="238"/>
      </rPr>
      <t>in units</t>
    </r>
  </si>
  <si>
    <r>
      <t xml:space="preserve">Liczba  </t>
    </r>
    <r>
      <rPr>
        <sz val="9"/>
        <color rgb="FF4D4D4D"/>
        <rFont val="Arial"/>
        <family val="2"/>
        <charset val="238"/>
      </rPr>
      <t>The number of</t>
    </r>
  </si>
  <si>
    <r>
      <t>PARKI NARODOWE</t>
    </r>
    <r>
      <rPr>
        <i/>
        <sz val="9"/>
        <rFont val="Arial"/>
        <family val="2"/>
        <charset val="238"/>
      </rPr>
      <t xml:space="preserve">        </t>
    </r>
    <r>
      <rPr>
        <sz val="9"/>
        <rFont val="Arial"/>
        <family val="2"/>
        <charset val="238"/>
      </rPr>
      <t>NATIONAL PARKS</t>
    </r>
  </si>
  <si>
    <r>
      <t>masa w m</t>
    </r>
    <r>
      <rPr>
        <vertAlign val="superscript"/>
        <sz val="9"/>
        <rFont val="Arial"/>
        <family val="2"/>
        <charset val="238"/>
      </rPr>
      <t xml:space="preserve">3
</t>
    </r>
    <r>
      <rPr>
        <sz val="9"/>
        <color rgb="FF4D4D4D"/>
        <rFont val="Arial"/>
        <family val="2"/>
        <charset val="238"/>
      </rPr>
      <t>mass in m</t>
    </r>
    <r>
      <rPr>
        <vertAlign val="superscript"/>
        <sz val="9"/>
        <color rgb="FF4D4D4D"/>
        <rFont val="Arial"/>
        <family val="2"/>
        <charset val="238"/>
      </rPr>
      <t>3</t>
    </r>
  </si>
  <si>
    <t>w tym ścisłych
of which strict</t>
  </si>
  <si>
    <r>
      <t xml:space="preserve">a </t>
    </r>
    <r>
      <rPr>
        <sz val="9"/>
        <rFont val="Arial"/>
        <family val="2"/>
        <charset val="238"/>
      </rPr>
      <t>Wskaźniki obliczono uwzględniając powierzchnię rezerwatów przyrody, użytków ekologicznych, stanowisk dokumentacyjnych i zespołów przyrodniczo-krajobrazowych.</t>
    </r>
    <r>
      <rPr>
        <i/>
        <sz val="9"/>
        <rFont val="Arial"/>
        <family val="2"/>
        <charset val="238"/>
      </rPr>
      <t xml:space="preserve"> b - l </t>
    </r>
    <r>
      <rPr>
        <sz val="9"/>
        <rFont val="Arial"/>
        <family val="2"/>
        <charset val="238"/>
      </rPr>
      <t>Obiekt wykazano w województwie</t>
    </r>
    <r>
      <rPr>
        <i/>
        <sz val="9"/>
        <rFont val="Arial"/>
        <family val="2"/>
        <charset val="238"/>
      </rPr>
      <t xml:space="preserve">: b </t>
    </r>
    <r>
      <rPr>
        <sz val="9"/>
        <rFont val="Arial"/>
        <family val="2"/>
        <charset val="238"/>
      </rPr>
      <t>podkarpackim</t>
    </r>
    <r>
      <rPr>
        <i/>
        <sz val="9"/>
        <rFont val="Arial"/>
        <family val="2"/>
        <charset val="238"/>
      </rPr>
      <t xml:space="preserve">, c </t>
    </r>
    <r>
      <rPr>
        <sz val="9"/>
        <rFont val="Arial"/>
        <family val="2"/>
        <charset val="238"/>
      </rPr>
      <t>wielkopolskim</t>
    </r>
    <r>
      <rPr>
        <i/>
        <sz val="9"/>
        <rFont val="Arial"/>
        <family val="2"/>
        <charset val="238"/>
      </rPr>
      <t xml:space="preserve">, d </t>
    </r>
    <r>
      <rPr>
        <sz val="9"/>
        <rFont val="Arial"/>
        <family val="2"/>
        <charset val="238"/>
      </rPr>
      <t>świętokrzyskim</t>
    </r>
    <r>
      <rPr>
        <i/>
        <sz val="9"/>
        <rFont val="Arial"/>
        <family val="2"/>
        <charset val="238"/>
      </rPr>
      <t>, e </t>
    </r>
    <r>
      <rPr>
        <sz val="9"/>
        <rFont val="Arial"/>
        <family val="2"/>
        <charset val="238"/>
      </rPr>
      <t>śląskim</t>
    </r>
    <r>
      <rPr>
        <i/>
        <sz val="9"/>
        <rFont val="Arial"/>
        <family val="2"/>
        <charset val="238"/>
      </rPr>
      <t xml:space="preserve">, f </t>
    </r>
    <r>
      <rPr>
        <sz val="9"/>
        <rFont val="Arial"/>
        <family val="2"/>
        <charset val="238"/>
      </rPr>
      <t>kujawsko-pomorskim</t>
    </r>
    <r>
      <rPr>
        <i/>
        <sz val="9"/>
        <rFont val="Arial"/>
        <family val="2"/>
        <charset val="238"/>
      </rPr>
      <t xml:space="preserve">, g </t>
    </r>
    <r>
      <rPr>
        <sz val="9"/>
        <rFont val="Arial"/>
        <family val="2"/>
        <charset val="238"/>
      </rPr>
      <t>łódzkim</t>
    </r>
    <r>
      <rPr>
        <i/>
        <sz val="9"/>
        <rFont val="Arial"/>
        <family val="2"/>
        <charset val="238"/>
      </rPr>
      <t xml:space="preserve">, h </t>
    </r>
    <r>
      <rPr>
        <sz val="9"/>
        <rFont val="Arial"/>
        <family val="2"/>
        <charset val="238"/>
      </rPr>
      <t>lubelskim</t>
    </r>
    <r>
      <rPr>
        <i/>
        <sz val="9"/>
        <rFont val="Arial"/>
        <family val="2"/>
        <charset val="238"/>
      </rPr>
      <t>, i</t>
    </r>
    <r>
      <rPr>
        <sz val="9"/>
        <rFont val="Arial"/>
        <family val="2"/>
        <charset val="238"/>
      </rPr>
      <t xml:space="preserve"> małopolskim</t>
    </r>
    <r>
      <rPr>
        <i/>
        <sz val="9"/>
        <rFont val="Arial"/>
        <family val="2"/>
        <charset val="238"/>
      </rPr>
      <t xml:space="preserve">, j </t>
    </r>
    <r>
      <rPr>
        <sz val="9"/>
        <rFont val="Arial"/>
        <family val="2"/>
        <charset val="238"/>
      </rPr>
      <t>warmińsko-mazurskim</t>
    </r>
    <r>
      <rPr>
        <i/>
        <sz val="9"/>
        <rFont val="Arial"/>
        <family val="2"/>
        <charset val="238"/>
      </rPr>
      <t xml:space="preserve">, k </t>
    </r>
    <r>
      <rPr>
        <sz val="9"/>
        <rFont val="Arial"/>
        <family val="2"/>
        <charset val="238"/>
      </rPr>
      <t>lubuskim</t>
    </r>
    <r>
      <rPr>
        <i/>
        <sz val="9"/>
        <rFont val="Arial"/>
        <family val="2"/>
        <charset val="238"/>
      </rPr>
      <t xml:space="preserve">, l </t>
    </r>
    <r>
      <rPr>
        <sz val="9"/>
        <rFont val="Arial"/>
        <family val="2"/>
        <charset val="238"/>
      </rPr>
      <t>dolnośląskim</t>
    </r>
    <r>
      <rPr>
        <i/>
        <sz val="9"/>
        <rFont val="Arial"/>
        <family val="2"/>
        <charset val="238"/>
      </rPr>
      <t xml:space="preserve">. m </t>
    </r>
    <r>
      <rPr>
        <sz val="9"/>
        <rFont val="Arial"/>
        <family val="2"/>
        <charset val="238"/>
      </rPr>
      <t>Brak aktualnych pomiarów geodezyjnych.</t>
    </r>
  </si>
  <si>
    <r>
      <t>LANDSCAPE PARKS</t>
    </r>
    <r>
      <rPr>
        <i/>
        <vertAlign val="superscript"/>
        <sz val="9"/>
        <color rgb="FF4D4D4D"/>
        <rFont val="Arial"/>
        <family val="2"/>
        <charset val="238"/>
      </rPr>
      <t>a</t>
    </r>
    <r>
      <rPr>
        <sz val="9"/>
        <color rgb="FF4D4D4D"/>
        <rFont val="Arial"/>
        <family val="2"/>
        <charset val="238"/>
      </rPr>
      <t xml:space="preserve"> IN 2018</t>
    </r>
  </si>
  <si>
    <r>
      <t>a</t>
    </r>
    <r>
      <rPr>
        <sz val="9"/>
        <color rgb="FF4D4D4D"/>
        <rFont val="Arial"/>
        <family val="2"/>
        <charset val="238"/>
      </rPr>
      <t xml:space="preserve"> Listed according to decreasing total area</t>
    </r>
    <r>
      <rPr>
        <i/>
        <sz val="9"/>
        <rFont val="Arial"/>
        <family val="2"/>
        <charset val="238"/>
      </rPr>
      <t xml:space="preserve">. b </t>
    </r>
    <r>
      <rPr>
        <sz val="9"/>
        <color rgb="FF4D4D4D"/>
        <rFont val="Arial"/>
        <family val="2"/>
        <charset val="238"/>
      </rPr>
      <t>No valid geodetic measurements for landscape parks of the Małopolskie Voivodship</t>
    </r>
    <r>
      <rPr>
        <i/>
        <sz val="9"/>
        <rFont val="Arial"/>
        <family val="2"/>
        <charset val="238"/>
      </rPr>
      <t>.</t>
    </r>
  </si>
  <si>
    <r>
      <t>a</t>
    </r>
    <r>
      <rPr>
        <sz val="9"/>
        <rFont val="Arial"/>
        <family val="2"/>
        <charset val="238"/>
      </rPr>
      <t xml:space="preserve"> Wskaźniki obliczono uwzględniając powierzchnię rezerwatów przyrody, użytków ekologicznych, stanowisk dokumentacyjnych i zespołów przyrodniczo-krajobrazowych. </t>
    </r>
    <r>
      <rPr>
        <i/>
        <sz val="9"/>
        <rFont val="Arial"/>
        <family val="2"/>
        <charset val="238"/>
      </rPr>
      <t>b–j</t>
    </r>
    <r>
      <rPr>
        <sz val="9"/>
        <rFont val="Arial"/>
        <family val="2"/>
        <charset val="238"/>
      </rPr>
      <t xml:space="preserve"> Obiekty wykazano w województwie: </t>
    </r>
    <r>
      <rPr>
        <i/>
        <sz val="9"/>
        <rFont val="Arial"/>
        <family val="2"/>
        <charset val="238"/>
      </rPr>
      <t>b</t>
    </r>
    <r>
      <rPr>
        <sz val="9"/>
        <rFont val="Arial"/>
        <family val="2"/>
        <charset val="238"/>
      </rPr>
      <t xml:space="preserve"> wielkopolskim, </t>
    </r>
    <r>
      <rPr>
        <i/>
        <sz val="9"/>
        <rFont val="Arial"/>
        <family val="2"/>
        <charset val="238"/>
      </rPr>
      <t>c</t>
    </r>
    <r>
      <rPr>
        <sz val="9"/>
        <rFont val="Arial"/>
        <family val="2"/>
        <charset val="238"/>
      </rPr>
      <t xml:space="preserve"> mazowieckim, </t>
    </r>
    <r>
      <rPr>
        <i/>
        <sz val="9"/>
        <rFont val="Arial"/>
        <family val="2"/>
        <charset val="238"/>
      </rPr>
      <t>d</t>
    </r>
    <r>
      <rPr>
        <sz val="9"/>
        <rFont val="Arial"/>
        <family val="2"/>
        <charset val="238"/>
      </rPr>
      <t xml:space="preserve"> świętokrzyskim, </t>
    </r>
    <r>
      <rPr>
        <i/>
        <sz val="9"/>
        <rFont val="Arial"/>
        <family val="2"/>
        <charset val="238"/>
      </rPr>
      <t>e</t>
    </r>
    <r>
      <rPr>
        <sz val="9"/>
        <rFont val="Arial"/>
        <family val="2"/>
        <charset val="238"/>
      </rPr>
      <t xml:space="preserve"> lubelskim, </t>
    </r>
    <r>
      <rPr>
        <i/>
        <sz val="9"/>
        <rFont val="Arial"/>
        <family val="2"/>
        <charset val="238"/>
      </rPr>
      <t>f</t>
    </r>
    <r>
      <rPr>
        <sz val="9"/>
        <rFont val="Arial"/>
        <family val="2"/>
        <charset val="238"/>
      </rPr>
      <t xml:space="preserve"> podlaskim, </t>
    </r>
    <r>
      <rPr>
        <i/>
        <sz val="9"/>
        <rFont val="Arial"/>
        <family val="2"/>
        <charset val="238"/>
      </rPr>
      <t>g</t>
    </r>
    <r>
      <rPr>
        <sz val="9"/>
        <rFont val="Arial"/>
        <family val="2"/>
        <charset val="238"/>
      </rPr>
      <t xml:space="preserve"> zachodniopomorskim, </t>
    </r>
    <r>
      <rPr>
        <i/>
        <sz val="9"/>
        <rFont val="Arial"/>
        <family val="2"/>
        <charset val="238"/>
      </rPr>
      <t>h</t>
    </r>
    <r>
      <rPr>
        <sz val="9"/>
        <rFont val="Arial"/>
        <family val="2"/>
        <charset val="238"/>
      </rPr>
      <t xml:space="preserve"> warmińsko–mazurskim, </t>
    </r>
    <r>
      <rPr>
        <i/>
        <sz val="9"/>
        <rFont val="Arial"/>
        <family val="2"/>
        <charset val="238"/>
      </rPr>
      <t>i</t>
    </r>
    <r>
      <rPr>
        <sz val="9"/>
        <rFont val="Arial"/>
        <family val="2"/>
        <charset val="238"/>
      </rPr>
      <t xml:space="preserve"> małopolskim, </t>
    </r>
    <r>
      <rPr>
        <i/>
        <sz val="9"/>
        <rFont val="Arial"/>
        <family val="2"/>
        <charset val="238"/>
      </rPr>
      <t>j</t>
    </r>
    <r>
      <rPr>
        <sz val="9"/>
        <rFont val="Arial"/>
        <family val="2"/>
        <charset val="238"/>
      </rPr>
      <t xml:space="preserve"> pomorskim, </t>
    </r>
    <r>
      <rPr>
        <i/>
        <sz val="9"/>
        <rFont val="Arial"/>
        <family val="2"/>
        <charset val="238"/>
      </rPr>
      <t>k</t>
    </r>
    <r>
      <rPr>
        <sz val="9"/>
        <rFont val="Arial"/>
        <family val="2"/>
        <charset val="238"/>
      </rPr>
      <t xml:space="preserve"> dolnośląskim. l Brak aktualnych pomiarów geodezyjnych dla obiektów w województwach: małopolskim i warmińsko–mazurskim. </t>
    </r>
  </si>
  <si>
    <r>
      <t xml:space="preserve">a </t>
    </r>
    <r>
      <rPr>
        <sz val="9"/>
        <rFont val="Arial"/>
        <family val="2"/>
        <charset val="238"/>
      </rPr>
      <t>Ponadto 648508,7 ha morskich obszarów OSO</t>
    </r>
    <r>
      <rPr>
        <i/>
        <sz val="9"/>
        <rFont val="Arial"/>
        <family val="2"/>
        <charset val="238"/>
      </rPr>
      <t xml:space="preserve">. b </t>
    </r>
    <r>
      <rPr>
        <sz val="9"/>
        <rFont val="Arial"/>
        <family val="2"/>
        <charset val="238"/>
      </rPr>
      <t>Ponadto 359653,3  ha morskich obszarów SOO.</t>
    </r>
  </si>
  <si>
    <r>
      <rPr>
        <i/>
        <sz val="9"/>
        <rFont val="Arial"/>
        <family val="2"/>
        <charset val="238"/>
      </rPr>
      <t>a</t>
    </r>
    <r>
      <rPr>
        <sz val="9"/>
        <rFont val="Arial"/>
        <family val="2"/>
        <charset val="238"/>
      </rPr>
      <t xml:space="preserve"> Zgodnie z aneksem VII Rozporządzenia Komisji (WE) Nr 865/2006: LIV – żywe zwierzęta; TRO – trofeum (myśliwskie) – wszystkie części jednego zwierzęcia będące trofeami, jeżeli są one eksportowane razem; EGL – żywe jaja - zwykłe ptakow i gadów, ale również ryb i bezkręgowcow; LPS – drobny wyrób skórzany np. paski, siodełka do rowerów, okładki na książeczki czekowe lub karty kredytowe, torebki, portmonetki, buty, portfele, paski do zegarków. </t>
    </r>
    <r>
      <rPr>
        <i/>
        <sz val="9"/>
        <rFont val="Arial"/>
        <family val="2"/>
        <charset val="238"/>
      </rPr>
      <t>b</t>
    </r>
    <r>
      <rPr>
        <sz val="9"/>
        <rFont val="Arial"/>
        <family val="2"/>
        <charset val="238"/>
      </rPr>
      <t xml:space="preserve"> W przypadku, gdy znany.</t>
    </r>
    <r>
      <rPr>
        <i/>
        <sz val="9"/>
        <rFont val="Arial"/>
        <family val="2"/>
        <charset val="238"/>
      </rPr>
      <t xml:space="preserve"> c </t>
    </r>
    <r>
      <rPr>
        <sz val="9"/>
        <rFont val="Arial"/>
        <family val="2"/>
        <charset val="238"/>
      </rPr>
      <t>Ponadto 12000 kg mrożonego mięsa Gwanako andyjskiego (Lama guanicoe).</t>
    </r>
    <r>
      <rPr>
        <i/>
        <sz val="9"/>
        <rFont val="Arial"/>
        <family val="2"/>
        <charset val="238"/>
      </rPr>
      <t xml:space="preserve"> d</t>
    </r>
    <r>
      <rPr>
        <sz val="9"/>
        <rFont val="Arial"/>
        <family val="2"/>
        <charset val="238"/>
      </rPr>
      <t xml:space="preserve"> Ponadto 0,47 ml. kosmetyków z ekstraktem z jesiotra syberyjskiego </t>
    </r>
    <r>
      <rPr>
        <i/>
        <sz val="9"/>
        <rFont val="Arial"/>
        <family val="2"/>
        <charset val="238"/>
      </rPr>
      <t>(Acipenser baerii).</t>
    </r>
    <r>
      <rPr>
        <sz val="9"/>
        <rFont val="Arial"/>
        <family val="2"/>
        <charset val="238"/>
      </rPr>
      <t xml:space="preserve"> </t>
    </r>
    <r>
      <rPr>
        <i/>
        <sz val="9"/>
        <rFont val="Arial"/>
        <family val="2"/>
        <charset val="238"/>
      </rPr>
      <t xml:space="preserve">e </t>
    </r>
    <r>
      <rPr>
        <sz val="9"/>
        <rFont val="Arial"/>
        <family val="2"/>
        <charset val="238"/>
      </rPr>
      <t xml:space="preserve">Ponadto 2249 kg  żywych skał </t>
    </r>
    <r>
      <rPr>
        <i/>
        <sz val="9"/>
        <rFont val="Arial"/>
        <family val="2"/>
        <charset val="238"/>
      </rPr>
      <t xml:space="preserve">Skleractini </t>
    </r>
    <r>
      <rPr>
        <sz val="9"/>
        <rFont val="Arial"/>
        <family val="2"/>
        <charset val="238"/>
      </rPr>
      <t>spp</t>
    </r>
    <r>
      <rPr>
        <i/>
        <sz val="9"/>
        <rFont val="Arial"/>
        <family val="2"/>
        <charset val="238"/>
      </rPr>
      <t xml:space="preserve">. f </t>
    </r>
    <r>
      <rPr>
        <sz val="9"/>
        <rFont val="Arial"/>
        <family val="2"/>
        <charset val="238"/>
      </rPr>
      <t>Ponadto 70849,21 kg.</t>
    </r>
    <r>
      <rPr>
        <i/>
        <sz val="9"/>
        <rFont val="Arial"/>
        <family val="2"/>
        <charset val="238"/>
      </rPr>
      <t xml:space="preserve"> g </t>
    </r>
    <r>
      <rPr>
        <sz val="9"/>
        <rFont val="Arial"/>
        <family val="2"/>
        <charset val="238"/>
      </rPr>
      <t>Ponadto 36 kg</t>
    </r>
    <r>
      <rPr>
        <i/>
        <sz val="9"/>
        <rFont val="Arial"/>
        <family val="2"/>
        <charset val="238"/>
      </rPr>
      <t xml:space="preserve">. h </t>
    </r>
    <r>
      <rPr>
        <sz val="9"/>
        <rFont val="Arial"/>
        <family val="2"/>
        <charset val="238"/>
      </rPr>
      <t>Ponadto 70813,21 kg.</t>
    </r>
  </si>
  <si>
    <r>
      <t>Słowiński</t>
    </r>
    <r>
      <rPr>
        <i/>
        <vertAlign val="superscript"/>
        <sz val="9"/>
        <rFont val="Arial"/>
        <family val="2"/>
        <charset val="238"/>
      </rPr>
      <t>a</t>
    </r>
    <r>
      <rPr>
        <sz val="9"/>
        <rFont val="Arial"/>
        <family val="2"/>
        <charset val="238"/>
      </rPr>
      <t>…...…..….</t>
    </r>
  </si>
  <si>
    <r>
      <rPr>
        <i/>
        <sz val="9"/>
        <color rgb="FF4D4D4D"/>
        <rFont val="Arial"/>
        <family val="2"/>
        <charset val="238"/>
      </rPr>
      <t>a</t>
    </r>
    <r>
      <rPr>
        <sz val="9"/>
        <color rgb="FF4D4D4D"/>
        <rFont val="Arial"/>
        <family val="2"/>
        <charset val="238"/>
      </rPr>
      <t xml:space="preserve"> Since 2005 including this part of Natura 2000 areas which is located within the legally protected areas. </t>
    </r>
    <r>
      <rPr>
        <i/>
        <sz val="9"/>
        <color rgb="FF4D4D4D"/>
        <rFont val="Arial"/>
        <family val="2"/>
        <charset val="238"/>
      </rPr>
      <t>b</t>
    </r>
    <r>
      <rPr>
        <sz val="9"/>
        <color rgb="FF4D4D4D"/>
        <rFont val="Arial"/>
        <family val="2"/>
        <charset val="238"/>
      </rPr>
      <t xml:space="preserve"> Excluding protection zones. </t>
    </r>
    <r>
      <rPr>
        <i/>
        <sz val="9"/>
        <color rgb="FF4D4D4D"/>
        <rFont val="Arial"/>
        <family val="2"/>
        <charset val="238"/>
      </rPr>
      <t>c</t>
    </r>
    <r>
      <rPr>
        <sz val="9"/>
        <color rgb="FF4D4D4D"/>
        <rFont val="Arial"/>
        <family val="2"/>
        <charset val="238"/>
      </rPr>
      <t xml:space="preserve"> Excluding nature reserves and other forms of nature protection situated in the area of landscape parks and protected landscape areas. </t>
    </r>
    <r>
      <rPr>
        <i/>
        <sz val="9"/>
        <color rgb="FF4D4D4D"/>
        <rFont val="Arial"/>
        <family val="2"/>
        <charset val="238"/>
      </rPr>
      <t>d-r</t>
    </r>
    <r>
      <rPr>
        <sz val="9"/>
        <color rgb="FF4D4D4D"/>
        <rFont val="Arial"/>
        <family val="2"/>
        <charset val="238"/>
      </rPr>
      <t xml:space="preserve"> The object was found in voivodship: </t>
    </r>
    <r>
      <rPr>
        <i/>
        <sz val="9"/>
        <color rgb="FF4D4D4D"/>
        <rFont val="Arial"/>
        <family val="2"/>
        <charset val="238"/>
      </rPr>
      <t>d</t>
    </r>
    <r>
      <rPr>
        <sz val="9"/>
        <color rgb="FF4D4D4D"/>
        <rFont val="Arial"/>
        <family val="2"/>
        <charset val="238"/>
      </rPr>
      <t xml:space="preserve"> wielkopolskie, </t>
    </r>
    <r>
      <rPr>
        <i/>
        <sz val="9"/>
        <color rgb="FF4D4D4D"/>
        <rFont val="Arial"/>
        <family val="2"/>
        <charset val="238"/>
      </rPr>
      <t>e</t>
    </r>
    <r>
      <rPr>
        <sz val="9"/>
        <color rgb="FF4D4D4D"/>
        <rFont val="Arial"/>
        <family val="2"/>
        <charset val="238"/>
      </rPr>
      <t xml:space="preserve"> podkarpackie, </t>
    </r>
    <r>
      <rPr>
        <i/>
        <sz val="9"/>
        <color rgb="FF4D4D4D"/>
        <rFont val="Arial"/>
        <family val="2"/>
        <charset val="238"/>
      </rPr>
      <t>f</t>
    </r>
    <r>
      <rPr>
        <sz val="9"/>
        <color rgb="FF4D4D4D"/>
        <rFont val="Arial"/>
        <family val="2"/>
        <charset val="238"/>
      </rPr>
      <t xml:space="preserve"> mazowieckie, </t>
    </r>
    <r>
      <rPr>
        <i/>
        <sz val="9"/>
        <color rgb="FF4D4D4D"/>
        <rFont val="Arial"/>
        <family val="2"/>
        <charset val="238"/>
      </rPr>
      <t>g</t>
    </r>
    <r>
      <rPr>
        <sz val="9"/>
        <color rgb="FF4D4D4D"/>
        <rFont val="Arial"/>
        <family val="2"/>
        <charset val="238"/>
      </rPr>
      <t xml:space="preserve"> świętokrzyskie, </t>
    </r>
    <r>
      <rPr>
        <i/>
        <sz val="9"/>
        <color rgb="FF4D4D4D"/>
        <rFont val="Arial"/>
        <family val="2"/>
        <charset val="238"/>
      </rPr>
      <t>h</t>
    </r>
    <r>
      <rPr>
        <sz val="9"/>
        <color rgb="FF4D4D4D"/>
        <rFont val="Arial"/>
        <family val="2"/>
        <charset val="238"/>
      </rPr>
      <t xml:space="preserve"> śląskie,</t>
    </r>
    <r>
      <rPr>
        <i/>
        <sz val="9"/>
        <color rgb="FF4D4D4D"/>
        <rFont val="Arial"/>
        <family val="2"/>
        <charset val="238"/>
      </rPr>
      <t xml:space="preserve"> i </t>
    </r>
    <r>
      <rPr>
        <sz val="9"/>
        <color rgb="FF4D4D4D"/>
        <rFont val="Arial"/>
        <family val="2"/>
        <charset val="238"/>
      </rPr>
      <t xml:space="preserve">kujawsko-pomorskie, </t>
    </r>
    <r>
      <rPr>
        <i/>
        <sz val="9"/>
        <color rgb="FF4D4D4D"/>
        <rFont val="Arial"/>
        <family val="2"/>
        <charset val="238"/>
      </rPr>
      <t>j</t>
    </r>
    <r>
      <rPr>
        <sz val="9"/>
        <color rgb="FF4D4D4D"/>
        <rFont val="Arial"/>
        <family val="2"/>
        <charset val="238"/>
      </rPr>
      <t xml:space="preserve"> łódzkie, </t>
    </r>
    <r>
      <rPr>
        <i/>
        <sz val="9"/>
        <color rgb="FF4D4D4D"/>
        <rFont val="Arial"/>
        <family val="2"/>
        <charset val="238"/>
      </rPr>
      <t>k</t>
    </r>
    <r>
      <rPr>
        <sz val="9"/>
        <color rgb="FF4D4D4D"/>
        <rFont val="Arial"/>
        <family val="2"/>
        <charset val="238"/>
      </rPr>
      <t xml:space="preserve"> lubelskie,</t>
    </r>
    <r>
      <rPr>
        <i/>
        <sz val="9"/>
        <color rgb="FF4D4D4D"/>
        <rFont val="Arial"/>
        <family val="2"/>
        <charset val="238"/>
      </rPr>
      <t xml:space="preserve"> l</t>
    </r>
    <r>
      <rPr>
        <sz val="9"/>
        <color rgb="FF4D4D4D"/>
        <rFont val="Arial"/>
        <family val="2"/>
        <charset val="238"/>
      </rPr>
      <t xml:space="preserve"> podlaskie, </t>
    </r>
    <r>
      <rPr>
        <i/>
        <sz val="9"/>
        <color rgb="FF4D4D4D"/>
        <rFont val="Arial"/>
        <family val="2"/>
        <charset val="238"/>
      </rPr>
      <t>m</t>
    </r>
    <r>
      <rPr>
        <sz val="9"/>
        <color rgb="FF4D4D4D"/>
        <rFont val="Arial"/>
        <family val="2"/>
        <charset val="238"/>
      </rPr>
      <t xml:space="preserve"> małopolskie, </t>
    </r>
    <r>
      <rPr>
        <i/>
        <sz val="9"/>
        <color rgb="FF4D4D4D"/>
        <rFont val="Arial"/>
        <family val="2"/>
        <charset val="238"/>
      </rPr>
      <t>n</t>
    </r>
    <r>
      <rPr>
        <sz val="9"/>
        <color rgb="FF4D4D4D"/>
        <rFont val="Arial"/>
        <family val="2"/>
        <charset val="238"/>
      </rPr>
      <t xml:space="preserve"> warmińsko-mazurskie, </t>
    </r>
    <r>
      <rPr>
        <i/>
        <sz val="9"/>
        <color rgb="FF4D4D4D"/>
        <rFont val="Arial"/>
        <family val="2"/>
        <charset val="238"/>
      </rPr>
      <t>o</t>
    </r>
    <r>
      <rPr>
        <sz val="9"/>
        <color rgb="FF4D4D4D"/>
        <rFont val="Arial"/>
        <family val="2"/>
        <charset val="238"/>
      </rPr>
      <t xml:space="preserve"> zachodniopomorskie, </t>
    </r>
    <r>
      <rPr>
        <i/>
        <sz val="9"/>
        <color rgb="FF4D4D4D"/>
        <rFont val="Arial"/>
        <family val="2"/>
        <charset val="238"/>
      </rPr>
      <t>p</t>
    </r>
    <r>
      <rPr>
        <sz val="9"/>
        <color rgb="FF4D4D4D"/>
        <rFont val="Arial"/>
        <family val="2"/>
        <charset val="238"/>
      </rPr>
      <t xml:space="preserve"> pomorskie, </t>
    </r>
    <r>
      <rPr>
        <i/>
        <sz val="9"/>
        <color rgb="FF4D4D4D"/>
        <rFont val="Arial"/>
        <family val="2"/>
        <charset val="238"/>
      </rPr>
      <t>q</t>
    </r>
    <r>
      <rPr>
        <sz val="9"/>
        <color rgb="FF4D4D4D"/>
        <rFont val="Arial"/>
        <family val="2"/>
        <charset val="238"/>
      </rPr>
      <t xml:space="preserve">  lubuskie, </t>
    </r>
    <r>
      <rPr>
        <i/>
        <sz val="9"/>
        <color rgb="FF4D4D4D"/>
        <rFont val="Arial"/>
        <family val="2"/>
        <charset val="238"/>
      </rPr>
      <t>r</t>
    </r>
    <r>
      <rPr>
        <sz val="9"/>
        <color rgb="FF4D4D4D"/>
        <rFont val="Arial"/>
        <family val="2"/>
        <charset val="238"/>
      </rPr>
      <t xml:space="preserve"> dolnośląskie. </t>
    </r>
    <r>
      <rPr>
        <i/>
        <sz val="9"/>
        <color rgb="FF4D4D4D"/>
        <rFont val="Arial"/>
        <family val="2"/>
        <charset val="238"/>
      </rPr>
      <t>s</t>
    </r>
    <r>
      <rPr>
        <sz val="9"/>
        <color rgb="FF4D4D4D"/>
        <rFont val="Arial"/>
        <family val="2"/>
        <charset val="238"/>
      </rPr>
      <t xml:space="preserve"> Excluding the area of Mrogi and Mrożycy Protected Landscape Area situated in the area of landscape park.</t>
    </r>
  </si>
  <si>
    <r>
      <rPr>
        <i/>
        <sz val="9"/>
        <color rgb="FF4D4D4D"/>
        <rFont val="Arial"/>
        <family val="2"/>
        <charset val="238"/>
      </rPr>
      <t>a</t>
    </r>
    <r>
      <rPr>
        <sz val="9"/>
        <color rgb="FF4D4D4D"/>
        <rFont val="Arial"/>
        <family val="2"/>
        <charset val="238"/>
      </rPr>
      <t xml:space="preserve"> Excluding coastal water of the Baltic Sea. </t>
    </r>
    <r>
      <rPr>
        <i/>
        <sz val="9"/>
        <color rgb="FF4D4D4D"/>
        <rFont val="Arial"/>
        <family val="2"/>
        <charset val="238"/>
      </rPr>
      <t>b</t>
    </r>
    <r>
      <rPr>
        <sz val="9"/>
        <color rgb="FF4D4D4D"/>
        <rFont val="Arial"/>
        <family val="2"/>
        <charset val="238"/>
      </rPr>
      <t xml:space="preserve"> The National Forests Unit “Park Tatrzański”. </t>
    </r>
    <r>
      <rPr>
        <i/>
        <sz val="9"/>
        <color rgb="FF4D4D4D"/>
        <rFont val="Arial"/>
        <family val="2"/>
        <charset val="238"/>
      </rPr>
      <t>c</t>
    </r>
    <r>
      <rPr>
        <sz val="9"/>
        <color rgb="FF4D4D4D"/>
        <rFont val="Arial"/>
        <family val="2"/>
        <charset val="238"/>
      </rPr>
      <t xml:space="preserve"> Forestry National Park in Białowieża. </t>
    </r>
    <r>
      <rPr>
        <i/>
        <sz val="9"/>
        <color rgb="FF4D4D4D"/>
        <rFont val="Arial"/>
        <family val="2"/>
        <charset val="238"/>
      </rPr>
      <t>d</t>
    </r>
    <r>
      <rPr>
        <sz val="9"/>
        <color rgb="FF4D4D4D"/>
        <rFont val="Arial"/>
        <family val="2"/>
        <charset val="238"/>
      </rPr>
      <t xml:space="preserve"> The National Forests Unit “Park Narodowy w Pieninach”. </t>
    </r>
  </si>
  <si>
    <r>
      <t>Ujście Warty</t>
    </r>
    <r>
      <rPr>
        <i/>
        <vertAlign val="superscript"/>
        <sz val="9"/>
        <rFont val="Arial"/>
        <family val="2"/>
        <charset val="238"/>
      </rPr>
      <t>b</t>
    </r>
    <r>
      <rPr>
        <i/>
        <sz val="9"/>
        <rFont val="Arial"/>
        <family val="2"/>
        <charset val="238"/>
      </rPr>
      <t>…..……..</t>
    </r>
  </si>
  <si>
    <r>
      <t>Tatrzański</t>
    </r>
    <r>
      <rPr>
        <i/>
        <vertAlign val="superscript"/>
        <sz val="9"/>
        <rFont val="Arial"/>
        <family val="2"/>
        <charset val="238"/>
      </rPr>
      <t>b</t>
    </r>
    <r>
      <rPr>
        <i/>
        <sz val="9"/>
        <rFont val="Arial"/>
        <family val="2"/>
        <charset val="238"/>
      </rPr>
      <t>…..………..</t>
    </r>
  </si>
  <si>
    <r>
      <t>Gór Stołowych</t>
    </r>
    <r>
      <rPr>
        <i/>
        <vertAlign val="superscript"/>
        <sz val="9"/>
        <rFont val="Arial"/>
        <family val="2"/>
        <charset val="238"/>
      </rPr>
      <t>b</t>
    </r>
    <r>
      <rPr>
        <i/>
        <sz val="9"/>
        <rFont val="Arial"/>
        <family val="2"/>
        <charset val="238"/>
      </rPr>
      <t xml:space="preserve">…..….... </t>
    </r>
    <r>
      <rPr>
        <sz val="9"/>
        <rFont val="Arial"/>
        <family val="2"/>
        <charset val="238"/>
      </rPr>
      <t xml:space="preserve"> </t>
    </r>
  </si>
  <si>
    <r>
      <t>Drawieński</t>
    </r>
    <r>
      <rPr>
        <i/>
        <vertAlign val="superscript"/>
        <sz val="9"/>
        <rFont val="Arial"/>
        <family val="2"/>
        <charset val="238"/>
      </rPr>
      <t>ab</t>
    </r>
    <r>
      <rPr>
        <i/>
        <sz val="9"/>
        <rFont val="Arial"/>
        <family val="2"/>
        <charset val="238"/>
      </rPr>
      <t>…..…...…</t>
    </r>
  </si>
  <si>
    <r>
      <t>Bory Tucholskie</t>
    </r>
    <r>
      <rPr>
        <i/>
        <vertAlign val="superscript"/>
        <sz val="9"/>
        <rFont val="Arial"/>
        <family val="2"/>
        <charset val="238"/>
      </rPr>
      <t>a</t>
    </r>
    <r>
      <rPr>
        <i/>
        <sz val="9"/>
        <rFont val="Arial"/>
        <family val="2"/>
        <charset val="238"/>
      </rPr>
      <t>……..</t>
    </r>
  </si>
  <si>
    <r>
      <t>Biebrzański</t>
    </r>
    <r>
      <rPr>
        <i/>
        <vertAlign val="superscript"/>
        <sz val="9"/>
        <rFont val="Arial"/>
        <family val="2"/>
        <charset val="238"/>
      </rPr>
      <t>a</t>
    </r>
    <r>
      <rPr>
        <i/>
        <sz val="9"/>
        <rFont val="Arial"/>
        <family val="2"/>
        <charset val="238"/>
      </rPr>
      <t>…..…...…..</t>
    </r>
  </si>
  <si>
    <r>
      <t xml:space="preserve">skradzione drewno
</t>
    </r>
    <r>
      <rPr>
        <sz val="9"/>
        <color rgb="FF4D4D4D"/>
        <rFont val="Arial"/>
        <family val="2"/>
        <charset val="238"/>
      </rPr>
      <t>stolen wood</t>
    </r>
  </si>
  <si>
    <r>
      <t xml:space="preserve">zakończonych
</t>
    </r>
    <r>
      <rPr>
        <sz val="9"/>
        <color rgb="FF4D4D4D"/>
        <rFont val="Arial"/>
        <family val="2"/>
        <charset val="238"/>
      </rPr>
      <t>closed</t>
    </r>
  </si>
  <si>
    <r>
      <t>Poland</t>
    </r>
    <r>
      <rPr>
        <i/>
        <vertAlign val="superscript"/>
        <sz val="9"/>
        <color rgb="FF4D4D4D"/>
        <rFont val="Arial"/>
        <family val="2"/>
        <charset val="238"/>
      </rPr>
      <t>a</t>
    </r>
  </si>
  <si>
    <r>
      <t>Polska</t>
    </r>
    <r>
      <rPr>
        <i/>
        <vertAlign val="superscript"/>
        <sz val="9"/>
        <rFont val="Arial"/>
        <family val="2"/>
        <charset val="238"/>
      </rPr>
      <t>a</t>
    </r>
    <r>
      <rPr>
        <sz val="9"/>
        <rFont val="Arial"/>
        <family val="2"/>
        <charset val="238"/>
      </rPr>
      <t>…………………</t>
    </r>
  </si>
  <si>
    <r>
      <t xml:space="preserve">szkody </t>
    </r>
    <r>
      <rPr>
        <sz val="9"/>
        <color rgb="FF4D4D4D"/>
        <rFont val="Arial"/>
        <family val="2"/>
        <charset val="238"/>
      </rPr>
      <t xml:space="preserve">damages,
</t>
    </r>
    <r>
      <rPr>
        <sz val="9"/>
        <rFont val="Arial"/>
        <family val="2"/>
        <charset val="238"/>
      </rPr>
      <t xml:space="preserve">eutanazja </t>
    </r>
    <r>
      <rPr>
        <sz val="9"/>
        <color rgb="FF4D4D4D"/>
        <rFont val="Arial"/>
        <family val="2"/>
        <charset val="238"/>
      </rPr>
      <t>eutanasia</t>
    </r>
    <r>
      <rPr>
        <sz val="9"/>
        <rFont val="Arial"/>
        <family val="2"/>
        <charset val="238"/>
      </rPr>
      <t xml:space="preserve">, 
interes gatunku 
</t>
    </r>
    <r>
      <rPr>
        <sz val="9"/>
        <color rgb="FF4D4D4D"/>
        <rFont val="Arial"/>
        <family val="2"/>
        <charset val="238"/>
      </rPr>
      <t>interest of the species</t>
    </r>
    <r>
      <rPr>
        <sz val="9"/>
        <rFont val="Arial"/>
        <family val="2"/>
        <charset val="238"/>
      </rPr>
      <t xml:space="preserve">, bezpieczeństwo powszechne 
</t>
    </r>
    <r>
      <rPr>
        <sz val="9"/>
        <color rgb="FF4D4D4D"/>
        <rFont val="Arial"/>
        <family val="2"/>
        <charset val="238"/>
      </rPr>
      <t>public safety</t>
    </r>
  </si>
  <si>
    <r>
      <t xml:space="preserve">bory
</t>
    </r>
    <r>
      <rPr>
        <sz val="9"/>
        <color rgb="FF4D4D4D"/>
        <rFont val="Arial"/>
        <family val="2"/>
        <charset val="238"/>
      </rPr>
      <t>coni</t>
    </r>
    <r>
      <rPr>
        <i/>
        <sz val="9"/>
        <color rgb="FF4D4D4D"/>
        <rFont val="Arial"/>
        <family val="2"/>
        <charset val="238"/>
      </rPr>
      <t xml:space="preserve">- </t>
    </r>
    <r>
      <rPr>
        <sz val="9"/>
        <color rgb="FF4D4D4D"/>
        <rFont val="Arial"/>
        <family val="2"/>
        <charset val="238"/>
      </rPr>
      <t>ferous forests</t>
    </r>
  </si>
  <si>
    <r>
      <t xml:space="preserve">gminne
</t>
    </r>
    <r>
      <rPr>
        <sz val="9"/>
        <color rgb="FF4D4D4D"/>
        <rFont val="Arial"/>
        <family val="2"/>
        <charset val="238"/>
      </rPr>
      <t>gminas</t>
    </r>
  </si>
  <si>
    <r>
      <t>WOJEWODZTWA</t>
    </r>
    <r>
      <rPr>
        <i/>
        <vertAlign val="superscript"/>
        <sz val="9"/>
        <rFont val="Arial"/>
        <family val="2"/>
        <charset val="238"/>
      </rPr>
      <t xml:space="preserve">b
</t>
    </r>
    <r>
      <rPr>
        <sz val="9"/>
        <color rgb="FF4D4D4D"/>
        <rFont val="Arial"/>
        <family val="2"/>
        <charset val="238"/>
      </rPr>
      <t>VOIVODSHIPS</t>
    </r>
    <r>
      <rPr>
        <i/>
        <vertAlign val="superscript"/>
        <sz val="9"/>
        <color rgb="FF4D4D4D"/>
        <rFont val="Arial"/>
        <family val="2"/>
        <charset val="238"/>
      </rPr>
      <t>b</t>
    </r>
  </si>
  <si>
    <r>
      <t>MONITORING OF FOREST - TRENDS OF CHANGES IN STATE OF TREES DAMAGES</t>
    </r>
    <r>
      <rPr>
        <b/>
        <i/>
        <vertAlign val="superscript"/>
        <sz val="9"/>
        <color rgb="FF4D4D4D"/>
        <rFont val="Arial"/>
        <family val="2"/>
        <charset val="238"/>
      </rPr>
      <t>a</t>
    </r>
  </si>
  <si>
    <t xml:space="preserve">TABL. 1(164). </t>
  </si>
  <si>
    <t xml:space="preserve">TABL. 2(165). </t>
  </si>
  <si>
    <t xml:space="preserve">TABL. 3(166). </t>
  </si>
  <si>
    <t>TABL. 4(167).</t>
  </si>
  <si>
    <t xml:space="preserve">TABL. 5(168). </t>
  </si>
  <si>
    <t xml:space="preserve">TABL. 6(169).  </t>
  </si>
  <si>
    <t>TABL. 7(170).</t>
  </si>
  <si>
    <t xml:space="preserve">TABL. 8(171). </t>
  </si>
  <si>
    <t xml:space="preserve">TABL. 9(172). </t>
  </si>
  <si>
    <t xml:space="preserve">TABL. 10(173). </t>
  </si>
  <si>
    <t xml:space="preserve">TABL. 11(174). </t>
  </si>
  <si>
    <t xml:space="preserve">TABL. 12(175). </t>
  </si>
  <si>
    <t xml:space="preserve">TABL. 13(176). </t>
  </si>
  <si>
    <t xml:space="preserve">TABL. 14(177). </t>
  </si>
  <si>
    <t>TABL. 15(178).</t>
  </si>
  <si>
    <t xml:space="preserve">TABL. 16(179). </t>
  </si>
  <si>
    <t xml:space="preserve">TABL. 17(180). </t>
  </si>
  <si>
    <t xml:space="preserve">TABL. 18(181). </t>
  </si>
  <si>
    <t xml:space="preserve">TABL. 19(182). </t>
  </si>
  <si>
    <t xml:space="preserve">TABL. 20(183). </t>
  </si>
  <si>
    <t xml:space="preserve">TABL. 21(184). </t>
  </si>
  <si>
    <t xml:space="preserve">TABL. 22(185). </t>
  </si>
  <si>
    <t xml:space="preserve">TABL. 23(186). </t>
  </si>
  <si>
    <t xml:space="preserve">TABL. 24(187). </t>
  </si>
  <si>
    <t xml:space="preserve">TABL. 25(188). </t>
  </si>
  <si>
    <t xml:space="preserve">TABL. 26(189). </t>
  </si>
  <si>
    <t xml:space="preserve">TABL. 27(190)  </t>
  </si>
  <si>
    <t xml:space="preserve">TABL. 28(191). </t>
  </si>
  <si>
    <t xml:space="preserve">TABL. 29(192). </t>
  </si>
  <si>
    <t xml:space="preserve">TABL. 30(193). </t>
  </si>
  <si>
    <t xml:space="preserve">TABL. 31(194). </t>
  </si>
  <si>
    <t xml:space="preserve">TABL. 32(195). </t>
  </si>
  <si>
    <t xml:space="preserve">TABL. 33(196). </t>
  </si>
  <si>
    <t xml:space="preserve">TABL. 34(197). </t>
  </si>
  <si>
    <t xml:space="preserve">TABL. 35(198).  </t>
  </si>
  <si>
    <t xml:space="preserve">TABL. 36(199). </t>
  </si>
  <si>
    <t>TABL. 37(200).</t>
  </si>
  <si>
    <t>TABL. 38(201).</t>
  </si>
  <si>
    <t xml:space="preserve">TABL. 39(202). </t>
  </si>
  <si>
    <t xml:space="preserve">TABL. 40(203). </t>
  </si>
  <si>
    <t>TABL. 41(204).</t>
  </si>
  <si>
    <t xml:space="preserve">TABL. 42(205). </t>
  </si>
  <si>
    <t xml:space="preserve">TABL. 43(206). </t>
  </si>
  <si>
    <t xml:space="preserve">TABL. 44(207). </t>
  </si>
  <si>
    <t xml:space="preserve">TABL. 45(208). </t>
  </si>
  <si>
    <t xml:space="preserve">TABL. 46(209). </t>
  </si>
  <si>
    <t xml:space="preserve">TABL. 47(210). </t>
  </si>
  <si>
    <t xml:space="preserve">TABL. 48(211). </t>
  </si>
  <si>
    <t>TABL. 49(212).</t>
  </si>
  <si>
    <t xml:space="preserve">TABL. 50(213). </t>
  </si>
  <si>
    <t xml:space="preserve">TABL. 51(214). </t>
  </si>
  <si>
    <t xml:space="preserve">TABL. 52(215). </t>
  </si>
  <si>
    <t xml:space="preserve">TABL. 53(216). </t>
  </si>
  <si>
    <t xml:space="preserve">TABL. 54(217). </t>
  </si>
  <si>
    <t xml:space="preserve">TABL. 55(218). </t>
  </si>
  <si>
    <t xml:space="preserve">TABL. 56(219). </t>
  </si>
  <si>
    <t>TABL. 57(220).</t>
  </si>
  <si>
    <t xml:space="preserve">TABL. 58(221). </t>
  </si>
  <si>
    <t xml:space="preserve">TABL. 59(222). </t>
  </si>
  <si>
    <t xml:space="preserve">TABL. 60(223). </t>
  </si>
  <si>
    <t xml:space="preserve">TABL. 61(224). </t>
  </si>
  <si>
    <t xml:space="preserve">TABL. 62(225). </t>
  </si>
  <si>
    <t xml:space="preserve">TABL. 63(226). </t>
  </si>
  <si>
    <t xml:space="preserve">TABL. 64(227).  </t>
  </si>
  <si>
    <t xml:space="preserve">TABL. 65(228). </t>
  </si>
  <si>
    <t>TABL. 66(229).</t>
  </si>
  <si>
    <t>TABL. 67(230).</t>
  </si>
  <si>
    <t xml:space="preserve">TABL. 68(231). </t>
  </si>
  <si>
    <t xml:space="preserve">TABL. 69(232). </t>
  </si>
  <si>
    <t xml:space="preserve">TABL. 70(233). </t>
  </si>
  <si>
    <t>TABL. 71(234).</t>
  </si>
  <si>
    <t xml:space="preserve">TABL. 72(235). </t>
  </si>
  <si>
    <r>
      <t>IMPORTANT GAME SPECIES</t>
    </r>
    <r>
      <rPr>
        <vertAlign val="superscript"/>
        <sz val="9"/>
        <color rgb="FF4D4D4D"/>
        <rFont val="Arial"/>
        <family val="2"/>
        <charset val="238"/>
      </rPr>
      <t>a</t>
    </r>
    <r>
      <rPr>
        <sz val="9"/>
        <color rgb="FF4D4D4D"/>
        <rFont val="Arial"/>
        <family val="2"/>
        <charset val="238"/>
      </rPr>
      <t xml:space="preserve"> BY VOIVODSHIPS IN HUNTING ECONOMIC YEAR</t>
    </r>
    <r>
      <rPr>
        <i/>
        <vertAlign val="superscript"/>
        <sz val="9"/>
        <color rgb="FF4D4D4D"/>
        <rFont val="Arial"/>
        <family val="2"/>
        <charset val="238"/>
      </rPr>
      <t>b</t>
    </r>
    <r>
      <rPr>
        <sz val="9"/>
        <color rgb="FF4D4D4D"/>
        <rFont val="Arial"/>
        <family val="2"/>
        <charset val="238"/>
      </rPr>
      <t xml:space="preserve"> 2018/19</t>
    </r>
  </si>
  <si>
    <r>
      <t>TABL. 1(164). OBIEKTY O SZCZEGÓLNYCH WALORACH PRZYRODNICZYCH PRAWNIE CHRONIONE</t>
    </r>
    <r>
      <rPr>
        <b/>
        <i/>
        <vertAlign val="superscript"/>
        <sz val="9"/>
        <rFont val="Arial"/>
        <family val="2"/>
        <charset val="238"/>
      </rPr>
      <t>a</t>
    </r>
    <r>
      <rPr>
        <b/>
        <sz val="9"/>
        <rFont val="Arial"/>
        <family val="2"/>
        <charset val="238"/>
      </rPr>
      <t xml:space="preserve"> </t>
    </r>
  </si>
  <si>
    <r>
      <t>TABL. 2(165). POWIERZCHNIA O SZCZEGÓLNYCH WALORACH PRZYRODNICZYCH PRAWNIE CHRONIONA</t>
    </r>
    <r>
      <rPr>
        <b/>
        <i/>
        <vertAlign val="superscript"/>
        <sz val="9"/>
        <rFont val="Arial"/>
        <family val="2"/>
        <charset val="238"/>
      </rPr>
      <t>a</t>
    </r>
  </si>
  <si>
    <r>
      <t>TABL. 3(166). OBIEKTY  I OBSZARY O SZCZEGÓLNYCH WALORACH PRZYRODNICZYCH PRAWNIE CHRONIONE</t>
    </r>
    <r>
      <rPr>
        <b/>
        <vertAlign val="superscript"/>
        <sz val="9"/>
        <rFont val="Arial"/>
        <family val="2"/>
        <charset val="238"/>
      </rPr>
      <t xml:space="preserve">a </t>
    </r>
    <r>
      <rPr>
        <b/>
        <sz val="9"/>
        <rFont val="Arial"/>
        <family val="2"/>
        <charset val="238"/>
      </rPr>
      <t>WEDŁUG WOJEWÓDZTW W 2018 R.</t>
    </r>
  </si>
  <si>
    <t>TABL. 4(167). PARKI NARODOWE</t>
  </si>
  <si>
    <t>TABL. 5(168). PARKI NARODOWE WEDŁUG KATEGORII GRUNTÓW W 2018 R.</t>
  </si>
  <si>
    <t>TABL. 6(169).  PARKI NARODOWE WEDŁUG KATEGORII OCHRONNOŚCI W 2018 R.</t>
  </si>
  <si>
    <r>
      <t>TABL. 7(170). PARKI NARODOWE</t>
    </r>
    <r>
      <rPr>
        <b/>
        <sz val="9"/>
        <color indexed="8"/>
        <rFont val="Arial"/>
        <family val="2"/>
        <charset val="238"/>
      </rPr>
      <t xml:space="preserve"> WEDŁUG FORM WŁASNOŚCI I KATEGORII UŻYTKOWANIA GRUNTÓW W 2018 R.</t>
    </r>
  </si>
  <si>
    <r>
      <t>TABL. 8(171). PARKI NARODOWE</t>
    </r>
    <r>
      <rPr>
        <b/>
        <sz val="9"/>
        <color indexed="8"/>
        <rFont val="Arial"/>
        <family val="2"/>
        <charset val="238"/>
      </rPr>
      <t xml:space="preserve"> WEDŁUG FORM WŁASNOŚCI W 2018 R.</t>
    </r>
  </si>
  <si>
    <t>TABL. 9(172). TURYSTYKA W PARKACH NARODOWYCH W 2018 R.</t>
  </si>
  <si>
    <t>TABL. 10(173). STAN LICZEBNY GŁÓWNYCH GATUNKÓW ZWIERZĄT ŁOWNYCH I CHRONIONYCH W PARKACH NARODOWYCH W 2018 R.</t>
  </si>
  <si>
    <t>TABL. 11(174). LICZEBNOŚĆ ZWIERZYNY ORAZ WYKONANA REDUKCJA OGÓŁEM WYBRANYCH GATUNKÓW ZWIERZĄT ŁOWNYCH W PARKACH NARODOWYCH</t>
  </si>
  <si>
    <t>TABL. 12(175). REGULACJA POPULACJI ZWIERZĄT ŁOWNYCH W PARKACH NARODOWYCH W 2018 R.</t>
  </si>
  <si>
    <t>TABL. 13(176). OCHRONA LASU W PARKACH NARODOWYCH W 2018 R.</t>
  </si>
  <si>
    <t>TABL. 14(177). POZYSKANIE DREWNA W PARKACH NARODOWYCH WEDŁUG KATEGORII CIĘĆ W 2018 R.</t>
  </si>
  <si>
    <t>TABL. 15(178). DZIAŁALNOŚĆ DYDAKTYCZNA PARKÓW  NARODOWYCH W 2018 R.</t>
  </si>
  <si>
    <t>TABL. 16(179). OCHRONA PRZED SZKODNICTWEM W PARKACH NARODOWYCH W 2018 R.</t>
  </si>
  <si>
    <t>TABL. 17(180). REZERWATY PRZYRODY W 2018 R.</t>
  </si>
  <si>
    <t>TABL. 18(181). REZERWATY PRZYRODY WEDŁUG WOJEWÓDZTW W 2018 R.</t>
  </si>
  <si>
    <t>TABL. 19(182). PARKI KRAJOBRAZOWE WEDŁUG KATEGORII GRUNTÓW I WOJEWÓDZTW W 2018 R.</t>
  </si>
  <si>
    <r>
      <t>TABL. 20(183). PARKI KRAJOBRAZOWE</t>
    </r>
    <r>
      <rPr>
        <b/>
        <i/>
        <vertAlign val="superscript"/>
        <sz val="9"/>
        <rFont val="Arial"/>
        <family val="2"/>
        <charset val="238"/>
      </rPr>
      <t>a</t>
    </r>
    <r>
      <rPr>
        <b/>
        <sz val="9"/>
        <rFont val="Arial"/>
        <family val="2"/>
        <charset val="238"/>
      </rPr>
      <t xml:space="preserve"> W 2018 R.</t>
    </r>
  </si>
  <si>
    <t>TABL. 21(184). OBSZARY CHRONIONEGO KRAJOBRAZU WEDŁUG WOJEWÓDZTW W 2018 R.</t>
  </si>
  <si>
    <t>TABL. 22(185). OBSZARY NATURA 2000 WEDŁUG WOJEWÓDZTW W 2018 R.</t>
  </si>
  <si>
    <t>TABL. 23(186). OBSZARY NATURA 2000 – OBSZARY SPECJALNEJ OCHRONY PTAKÓW (OSO) WEDŁUG WOJEWÓDZTW W 2018 R.</t>
  </si>
  <si>
    <t>TABL. 24(187). OBSZARY NATURA 2000 – SPECJALNE OBSZARY OCHRONY SIEDLISK (SOO) WEDŁUG WOJEWÓDZTW W 2018 R.</t>
  </si>
  <si>
    <t>TABL. 25(188). POMNIKI PRZYRODY</t>
  </si>
  <si>
    <t>TABL. 26(189). POMNIKI PRZYRODY WEDŁUG WOJEWÓDZTW W 2018 R.</t>
  </si>
  <si>
    <t>TABL. 27(190). INDYWIDUALNE FORMY OCHRONY PRZYRODY WEDŁUG WOJEWÓDZTW W 2018 R.</t>
  </si>
  <si>
    <t xml:space="preserve">TABL. 28(191). OBSZARY WODNO-BŁOTNE O MIĘDZYNARODOWYM ZNACZENIU (OBSZARY RAMSAR) </t>
  </si>
  <si>
    <t>TABL. 29(192). REZERWATY BIOSFERY W POLSCE</t>
  </si>
  <si>
    <t>TABL. 30(193). OGRODY BOTANICZNE I ZOOLOGICZNE WEDŁUG WOJEWÓDZTW</t>
  </si>
  <si>
    <t>TABL. 31(194). ZAGROŻENIE FLORY WEDŁUG „POLSKIEJ CZERWONEJ KSIĘGI ROŚLIN”</t>
  </si>
  <si>
    <t xml:space="preserve">TABL. 32(195). SZACUNKOWE LICZBY GATUNKÓW ZWIERZĄT WYŻSZYCH I WSZYSTKICH RAZEM OPISANYCH W SKALI ŚWIATA I KRAJU  </t>
  </si>
  <si>
    <t xml:space="preserve">TABL. 33(196). ŁĄCZNE ZESTAWIENIE SKLASYFIKOWANYCH GATUNKÓW ZWIERZĄT OGRANICZAJĄCE SIĘ DO </t>
  </si>
  <si>
    <t>TABL. 34(197). STATUS I ZAGROŻENIE KRĘGOWCÓW WEDŁUG KLASYFIKACJI „POLSKIEJ CZERWONEJ KSIĘGI ZWIERZĄT”</t>
  </si>
  <si>
    <t xml:space="preserve">TABL. 35(198).  STAN LICZEBNY KRĘGOWCÓW W WYDZIELONYCH KATEGORIACH KLASYFIKACYJNYCH WEDŁUG „POLSKIEJ </t>
  </si>
  <si>
    <r>
      <t>TABL. 36(199). WAŻNIEJSZE ZWIERZĘTA CHRONIONE</t>
    </r>
    <r>
      <rPr>
        <b/>
        <vertAlign val="superscript"/>
        <sz val="9"/>
        <rFont val="Arial"/>
        <family val="2"/>
        <charset val="238"/>
      </rPr>
      <t>a</t>
    </r>
  </si>
  <si>
    <r>
      <t>TABL. 37(200). STAN LICZEBNY</t>
    </r>
    <r>
      <rPr>
        <b/>
        <i/>
        <vertAlign val="superscript"/>
        <sz val="9"/>
        <rFont val="Arial"/>
        <family val="2"/>
        <charset val="238"/>
      </rPr>
      <t>a</t>
    </r>
    <r>
      <rPr>
        <b/>
        <sz val="9"/>
        <rFont val="Arial"/>
        <family val="2"/>
        <charset val="238"/>
      </rPr>
      <t xml:space="preserve"> WAŻNIEJSZYCH ZWIERZĄT CHRONIONYCH WEDŁUG WOJEWÓDZTW W 2018 R. </t>
    </r>
  </si>
  <si>
    <t>TABL. 38(201). SZKODY WYRZĄDZONE PRZEZ ZWIERZĘTA PRAWNIE CHRONIONE ORAZ WYPŁACONE ODSZKODOWANIA WEDŁUG WOJEWÓDZTW W 2018 R.</t>
  </si>
  <si>
    <t>TABL. 39(202). WYDANE ZEZWOLENIA NA REDUKCJĘ ZWIERZĄT CHRONIONYCH W 2018  R.</t>
  </si>
  <si>
    <t>TABL. 40(203). LICZBA OKAZÓW CITES ZATRZYMANYCH PRZEZ SŁUŻBY CELNE</t>
  </si>
  <si>
    <t>TABL. 41(204). WYDANE ZEZWOLENIA NA IMPORT  I (RE)EKSPORT  OKREŚLONYCH W CITES GATUNKÓW ROŚLIN W 2018 R.</t>
  </si>
  <si>
    <t>TABL. 42(205). WYDANE ZEZWOLENIA NA IMPORT I (RE)EKSPORT OKREŚLONYCH W CITES GATUNKÓW ZWIERZĄT W 2018 R.</t>
  </si>
  <si>
    <t xml:space="preserve">TABL. 43(206). DECYZJE MINISTRA ŚRODOWISKA WYDANE NA EKSPERYMENTALNE UWOLNIENIE DO ŚRODOWISKA </t>
  </si>
  <si>
    <t>TABL. 44(207). DECYZJE MINISTRA ŚRODOWISKA WYDANE NA ZAMKNIĘTE UŻYCIE ORGANIZMÓW GENETYCZNIE</t>
  </si>
  <si>
    <r>
      <t>TABL. 45(208). PARKI I OGRODY HISTORYCZNE WEDŁUG WOJEWÓDZTW W 2018 R.</t>
    </r>
    <r>
      <rPr>
        <b/>
        <i/>
        <vertAlign val="superscript"/>
        <sz val="9"/>
        <rFont val="Arial"/>
        <family val="2"/>
        <charset val="238"/>
      </rPr>
      <t>a</t>
    </r>
  </si>
  <si>
    <t xml:space="preserve">TABL. 46(209). RODZINNE  OGRODY  DZIAŁKOWE WEDŁUG WOJEWÓDZTW </t>
  </si>
  <si>
    <r>
      <t>TABL. 47(210). STAN PSZCZELARSTWA</t>
    </r>
    <r>
      <rPr>
        <b/>
        <i/>
        <vertAlign val="superscript"/>
        <sz val="9"/>
        <rFont val="Arial"/>
        <family val="2"/>
        <charset val="238"/>
      </rPr>
      <t>a</t>
    </r>
    <r>
      <rPr>
        <b/>
        <sz val="9"/>
        <rFont val="Arial"/>
        <family val="2"/>
        <charset val="238"/>
      </rPr>
      <t xml:space="preserve"> </t>
    </r>
  </si>
  <si>
    <t>TABL. 48(211). TERENY ZIELENI W MIASTACH I NA WSI WEDŁUG WOJEWÓDZTW</t>
  </si>
  <si>
    <t xml:space="preserve">TABL. 49(212). TERENY ZIELENI I LASÓW GMINNYCH W MIASTACH I NA WSI WEDŁUG WOJEWÓDZTW </t>
  </si>
  <si>
    <t>TABL. 50(213). POWIERZCHNIA GRUNTÓW LEŚNYCH I LESISTOŚĆ WEDŁUG WOJEWÓDZTW W 2018 R.</t>
  </si>
  <si>
    <t>TABL. 51(214). POWIERZCHNIA  LASÓW  WEDŁUG  TYPÓW  SIEDLISKOWYCH  LASU   I   WOJEWÓDZTW W 2018 R.</t>
  </si>
  <si>
    <r>
      <t xml:space="preserve">TABL. 52(215). POWIERZCHNIA LASÓW  WEDŁUG SKŁADU GATUNKOWEGO </t>
    </r>
    <r>
      <rPr>
        <b/>
        <i/>
        <vertAlign val="superscript"/>
        <sz val="9"/>
        <rFont val="Arial"/>
        <family val="2"/>
        <charset val="238"/>
      </rPr>
      <t>a</t>
    </r>
    <r>
      <rPr>
        <b/>
        <sz val="9"/>
        <rFont val="Arial"/>
        <family val="2"/>
        <charset val="238"/>
      </rPr>
      <t xml:space="preserve"> DRZEWOSTANÓW I WOJEWÓDZTW W 2018 R.</t>
    </r>
  </si>
  <si>
    <r>
      <t>TABL. 53(216). ZALESIENIA GRUNTÓW</t>
    </r>
    <r>
      <rPr>
        <i/>
        <vertAlign val="superscript"/>
        <sz val="9"/>
        <rFont val="Arial"/>
        <family val="2"/>
        <charset val="238"/>
      </rPr>
      <t>a</t>
    </r>
    <r>
      <rPr>
        <b/>
        <vertAlign val="superscript"/>
        <sz val="9"/>
        <rFont val="Arial"/>
        <family val="2"/>
        <charset val="238"/>
      </rPr>
      <t xml:space="preserve"> </t>
    </r>
    <r>
      <rPr>
        <b/>
        <sz val="9"/>
        <rFont val="Arial"/>
        <family val="2"/>
        <charset val="238"/>
      </rPr>
      <t>W LATACH 1945–2018</t>
    </r>
  </si>
  <si>
    <t>TABL. 54(217). ODNOWIENIA I ZALESIENIA WEDŁUG WOJEWÓDZTW W 2018 R.</t>
  </si>
  <si>
    <t>TABL. 55(218). ZADRZEWIENIA WEDŁUG WOJEWÓDZTW W 2018 R.</t>
  </si>
  <si>
    <t>TABL. 56(219). POŻARY LASÓW</t>
  </si>
  <si>
    <t>TABL. 57(220). POŻARY LASÓW WEDŁUG MIESIĘCY W 2018 R.</t>
  </si>
  <si>
    <t>TABL. 58(221). POŻARY LASÓW  WEDŁUG  WOJEWÓDZTW  W  2018 R.</t>
  </si>
  <si>
    <r>
      <t>TABL. 59(222). ODDZIAŁYWANIE GÓRNICTWA NA OBSZARY LEŚNE</t>
    </r>
    <r>
      <rPr>
        <b/>
        <i/>
        <vertAlign val="superscript"/>
        <sz val="9"/>
        <rFont val="Arial"/>
        <family val="2"/>
        <charset val="238"/>
      </rPr>
      <t>a</t>
    </r>
    <r>
      <rPr>
        <b/>
        <sz val="9"/>
        <rFont val="Arial"/>
        <family val="2"/>
        <charset val="238"/>
      </rPr>
      <t xml:space="preserve"> WEDŁUG REGIONALNYCH DYREKCJI LASÓW</t>
    </r>
  </si>
  <si>
    <t>TABL. 60(223). POWIERZCHNIA LASÓW OCHRONNYCH W ZARZĄDZIE LASÓW PAŃSTWOWYCH</t>
  </si>
  <si>
    <t>TABL. 61(224). POWIERZCHNIA LASÓW OCHRONNYCH WEDŁUG WOJEWÓDZTW W 2018 R.</t>
  </si>
  <si>
    <t>TABL. 62(225). POWIERZCHNIA W ZARZĄDZIE LASÓW PAŃSTWOWYCH  WEDŁUG  WIEKU DRZEWOSTANÓW I KATEGORII OCHRONNOŚCI W 2018 R.</t>
  </si>
  <si>
    <t>TABL. 63(226). LEŚNE KOMPLEKSY PROMOCYJNE W 2018 R.</t>
  </si>
  <si>
    <t xml:space="preserve">TABL. 64(227).  RANKING  PRZESTRZENNEGO  ZRÓŻNICOWANIA  ŚREDNIEJ  DEFOLIACJI  MONITOROWANYCH  </t>
  </si>
  <si>
    <r>
      <t>TABL. 65(228). MONITORING LASU – TRENDY ZMIAN W STANIE USZKODZENIA DRZEW</t>
    </r>
    <r>
      <rPr>
        <b/>
        <i/>
        <vertAlign val="superscript"/>
        <sz val="9"/>
        <rFont val="Arial"/>
        <family val="2"/>
        <charset val="238"/>
      </rPr>
      <t>a</t>
    </r>
    <r>
      <rPr>
        <b/>
        <sz val="9"/>
        <rFont val="Arial"/>
        <family val="2"/>
        <charset val="238"/>
      </rPr>
      <t xml:space="preserve"> </t>
    </r>
  </si>
  <si>
    <r>
      <t>TABL. 66(229). MONITORING LASU – OCENA STANU DEFOLIACJI DRZEW</t>
    </r>
    <r>
      <rPr>
        <b/>
        <i/>
        <vertAlign val="superscript"/>
        <sz val="9"/>
        <rFont val="Arial"/>
        <family val="2"/>
        <charset val="238"/>
      </rPr>
      <t>a</t>
    </r>
    <r>
      <rPr>
        <b/>
        <sz val="9"/>
        <rFont val="Arial"/>
        <family val="2"/>
        <charset val="238"/>
      </rPr>
      <t xml:space="preserve"> WEDŁUG GATUNKÓW W 2018 R.</t>
    </r>
  </si>
  <si>
    <r>
      <t>TABL. 67(230). MONITORING LASU – OCENA STANU ODBARWIENIA DRZEW</t>
    </r>
    <r>
      <rPr>
        <b/>
        <i/>
        <vertAlign val="superscript"/>
        <sz val="9"/>
        <rFont val="Arial"/>
        <family val="2"/>
        <charset val="238"/>
      </rPr>
      <t>a</t>
    </r>
    <r>
      <rPr>
        <b/>
        <sz val="9"/>
        <rFont val="Arial"/>
        <family val="2"/>
        <charset val="238"/>
      </rPr>
      <t xml:space="preserve"> WEDŁUG GATUNKÓW W 2018 R.</t>
    </r>
  </si>
  <si>
    <r>
      <t>TABL. 68(231). MONITORING LASU – OCENA STANU USZKODZENIA DRZEW</t>
    </r>
    <r>
      <rPr>
        <b/>
        <i/>
        <vertAlign val="superscript"/>
        <sz val="9"/>
        <rFont val="Arial"/>
        <family val="2"/>
        <charset val="238"/>
      </rPr>
      <t>a</t>
    </r>
    <r>
      <rPr>
        <b/>
        <sz val="9"/>
        <rFont val="Arial"/>
        <family val="2"/>
        <charset val="238"/>
      </rPr>
      <t xml:space="preserve"> WEDŁUG GATUNKÓW W 2018 R.</t>
    </r>
  </si>
  <si>
    <r>
      <t>TABL. 69(232). WAŻNIEJSZE ZWIERZĘTA ŁOWNE</t>
    </r>
    <r>
      <rPr>
        <b/>
        <vertAlign val="superscript"/>
        <sz val="9"/>
        <rFont val="Arial"/>
        <family val="2"/>
        <charset val="238"/>
      </rPr>
      <t xml:space="preserve">a </t>
    </r>
    <r>
      <rPr>
        <b/>
        <sz val="9"/>
        <rFont val="Arial"/>
        <family val="2"/>
        <charset val="238"/>
      </rPr>
      <t>WEDŁUG WOJEWÓDZTW W ŁOWIECKIM ROKU GOSPODARCZYM</t>
    </r>
    <r>
      <rPr>
        <b/>
        <i/>
        <vertAlign val="superscript"/>
        <sz val="9"/>
        <rFont val="Arial"/>
        <family val="2"/>
        <charset val="238"/>
      </rPr>
      <t>b</t>
    </r>
    <r>
      <rPr>
        <b/>
        <sz val="9"/>
        <rFont val="Arial"/>
        <family val="2"/>
        <charset val="238"/>
      </rPr>
      <t xml:space="preserve"> 2018/19</t>
    </r>
  </si>
  <si>
    <r>
      <t>TABL. 70(233). ODSTRZAŁ</t>
    </r>
    <r>
      <rPr>
        <i/>
        <vertAlign val="superscript"/>
        <sz val="9"/>
        <rFont val="Arial"/>
        <family val="2"/>
        <charset val="238"/>
      </rPr>
      <t>a</t>
    </r>
    <r>
      <rPr>
        <b/>
        <vertAlign val="superscript"/>
        <sz val="9"/>
        <rFont val="Arial"/>
        <family val="2"/>
        <charset val="238"/>
      </rPr>
      <t xml:space="preserve">  </t>
    </r>
    <r>
      <rPr>
        <b/>
        <sz val="9"/>
        <rFont val="Arial"/>
        <family val="2"/>
        <charset val="238"/>
      </rPr>
      <t>WAŻNIEJSZYCH ZWIERZĄT ŁOWNYCH</t>
    </r>
  </si>
  <si>
    <r>
      <t>TABL. 71(234). ODŁÓW ZWIERZĄT ŁOWNYCH</t>
    </r>
    <r>
      <rPr>
        <b/>
        <i/>
        <vertAlign val="superscript"/>
        <sz val="9"/>
        <rFont val="Arial"/>
        <family val="2"/>
        <charset val="238"/>
      </rPr>
      <t>a</t>
    </r>
  </si>
  <si>
    <r>
      <t>TABL. 72(235). LICZBA UBYTKÓW</t>
    </r>
    <r>
      <rPr>
        <b/>
        <i/>
        <vertAlign val="superscript"/>
        <sz val="9"/>
        <rFont val="Arial"/>
        <family val="2"/>
        <charset val="238"/>
      </rPr>
      <t>a</t>
    </r>
    <r>
      <rPr>
        <b/>
        <sz val="9"/>
        <rFont val="Arial"/>
        <family val="2"/>
        <charset val="238"/>
      </rPr>
      <t xml:space="preserve"> WAŻNIEJSZYCH ZWIERZĄT ŁOWNYCH WEDŁUG WOJEWÓDZTW</t>
    </r>
    <r>
      <rPr>
        <b/>
        <i/>
        <vertAlign val="superscript"/>
        <sz val="9"/>
        <rFont val="Arial"/>
        <family val="2"/>
        <charset val="238"/>
      </rPr>
      <t>b</t>
    </r>
    <r>
      <rPr>
        <b/>
        <sz val="9"/>
        <rFont val="Arial"/>
        <family val="2"/>
        <charset val="238"/>
      </rPr>
      <t xml:space="preserve"> </t>
    </r>
  </si>
  <si>
    <t>Puszczy Knyszyńskiej im. prof. W. Sławińskiego (podlaskie) ………..</t>
  </si>
  <si>
    <r>
      <t>Wolińsk</t>
    </r>
    <r>
      <rPr>
        <i/>
        <sz val="9"/>
        <rFont val="Arial"/>
        <family val="2"/>
        <charset val="238"/>
      </rPr>
      <t>i</t>
    </r>
    <r>
      <rPr>
        <i/>
        <vertAlign val="superscript"/>
        <sz val="9"/>
        <rFont val="Arial"/>
        <family val="2"/>
        <charset val="238"/>
      </rPr>
      <t>a</t>
    </r>
    <r>
      <rPr>
        <i/>
        <sz val="9"/>
        <rFont val="Arial"/>
        <family val="2"/>
        <charset val="238"/>
      </rPr>
      <t xml:space="preserve"> </t>
    </r>
    <r>
      <rPr>
        <sz val="9"/>
        <rFont val="Arial"/>
        <family val="2"/>
        <charset val="238"/>
      </rPr>
      <t>….….…………….</t>
    </r>
  </si>
  <si>
    <r>
      <t>Słowiński</t>
    </r>
    <r>
      <rPr>
        <i/>
        <vertAlign val="superscript"/>
        <sz val="9"/>
        <rFont val="Arial"/>
        <family val="2"/>
        <charset val="238"/>
      </rPr>
      <t>a</t>
    </r>
    <r>
      <rPr>
        <sz val="9"/>
        <rFont val="Arial"/>
        <family val="2"/>
        <charset val="238"/>
      </rPr>
      <t xml:space="preserve"> …………………..</t>
    </r>
  </si>
  <si>
    <r>
      <t>Woliński</t>
    </r>
    <r>
      <rPr>
        <i/>
        <vertAlign val="superscript"/>
        <sz val="9"/>
        <rFont val="Arial"/>
        <family val="2"/>
        <charset val="238"/>
      </rPr>
      <t>a</t>
    </r>
    <r>
      <rPr>
        <sz val="9"/>
        <rFont val="Arial"/>
        <family val="2"/>
        <charset val="238"/>
      </rPr>
      <t xml:space="preserve"> …………………..</t>
    </r>
  </si>
  <si>
    <r>
      <t>Słowiński</t>
    </r>
    <r>
      <rPr>
        <i/>
        <vertAlign val="superscript"/>
        <sz val="9"/>
        <rFont val="Arial"/>
        <family val="2"/>
        <charset val="238"/>
      </rPr>
      <t>a</t>
    </r>
    <r>
      <rPr>
        <sz val="9"/>
        <rFont val="Arial"/>
        <family val="2"/>
        <charset val="238"/>
      </rPr>
      <t xml:space="preserve"> ………………….</t>
    </r>
  </si>
  <si>
    <r>
      <t>Woliński</t>
    </r>
    <r>
      <rPr>
        <i/>
        <vertAlign val="superscript"/>
        <sz val="9"/>
        <rFont val="Arial"/>
        <family val="2"/>
        <charset val="238"/>
      </rPr>
      <t>a</t>
    </r>
    <r>
      <rPr>
        <sz val="9"/>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</si>
</sst>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numFmt numFmtId="165" formatCode="0.0"/>
    <numFmt numFmtId="166" formatCode="0;\-0;\-"/>
    <numFmt numFmtId="167" formatCode="0.0;\-0.0;\-"/>
    <numFmt numFmtId="168" formatCode="0.0%"/>
    <numFmt numFmtId="169" formatCode="0.00;\-0.00;\-"/>
    <numFmt numFmtId="170" formatCode="#,##0.0"/>
  </numFmts>
  <fonts count="61" x14ac:knownFonts="1">
    <font>
      <sz val="10"/>
      <name val="Arial CE"/>
      <charset val="238"/>
    </font>
    <font>
      <sz val="10"/>
      <name val="Arial CE"/>
      <charset val="238"/>
    </font>
    <font>
      <i/>
      <sz val="8.5"/>
      <name val="Times New Roman"/>
      <family val="1"/>
      <charset val="238"/>
    </font>
    <font>
      <i/>
      <vertAlign val="superscript"/>
      <sz val="8.5"/>
      <name val="Times New Roman"/>
      <family val="1"/>
      <charset val="238"/>
    </font>
    <font>
      <u/>
      <sz val="10"/>
      <color indexed="12"/>
      <name val="Arial CE"/>
      <charset val="238"/>
    </font>
    <font>
      <sz val="8"/>
      <name val="Arial CE"/>
      <charset val="238"/>
    </font>
    <font>
      <sz val="1"/>
      <name val="Times New Roman CE"/>
      <charset val="238"/>
    </font>
    <font>
      <i/>
      <sz val="8.5"/>
      <name val="Times New Roman CE"/>
      <charset val="238"/>
    </font>
    <font>
      <sz val="8.5"/>
      <name val="Times New Roman CE"/>
      <charset val="238"/>
    </font>
    <font>
      <sz val="10"/>
      <name val="Arial"/>
      <family val="2"/>
      <charset val="238"/>
    </font>
    <font>
      <sz val="10"/>
      <name val="Arial CE"/>
      <charset val="238"/>
    </font>
    <font>
      <sz val="10"/>
      <name val="Arial"/>
      <family val="2"/>
      <charset val="238"/>
    </font>
    <font>
      <sz val="8"/>
      <name val="Courier new"/>
      <family val="3"/>
      <charset val="238"/>
    </font>
    <font>
      <sz val="10"/>
      <name val="Arial"/>
      <family val="2"/>
      <charset val="238"/>
    </font>
    <font>
      <sz val="11"/>
      <color theme="1"/>
      <name val="Calibri"/>
      <family val="2"/>
      <charset val="238"/>
      <scheme val="minor"/>
    </font>
    <font>
      <b/>
      <i/>
      <sz val="10"/>
      <name val="Arial"/>
      <family val="2"/>
      <charset val="238"/>
    </font>
    <font>
      <u/>
      <sz val="11"/>
      <name val="Arial"/>
      <family val="2"/>
      <charset val="238"/>
    </font>
    <font>
      <i/>
      <u/>
      <sz val="11"/>
      <name val="Arial"/>
      <family val="2"/>
      <charset val="238"/>
    </font>
    <font>
      <b/>
      <sz val="20"/>
      <name val="Arial"/>
      <family val="2"/>
      <charset val="238"/>
    </font>
    <font>
      <b/>
      <i/>
      <sz val="20"/>
      <name val="Arial"/>
      <family val="2"/>
      <charset val="238"/>
    </font>
    <font>
      <i/>
      <sz val="20"/>
      <name val="Arial"/>
      <family val="2"/>
      <charset val="238"/>
    </font>
    <font>
      <i/>
      <sz val="28"/>
      <name val="Arial"/>
      <family val="2"/>
      <charset val="238"/>
    </font>
    <font>
      <sz val="20"/>
      <name val="Arial"/>
      <family val="2"/>
      <charset val="238"/>
    </font>
    <font>
      <b/>
      <sz val="9"/>
      <name val="Arial"/>
      <family val="2"/>
      <charset val="238"/>
    </font>
    <font>
      <b/>
      <i/>
      <vertAlign val="superscript"/>
      <sz val="9"/>
      <name val="Arial"/>
      <family val="2"/>
      <charset val="238"/>
    </font>
    <font>
      <sz val="9"/>
      <name val="Arial"/>
      <family val="2"/>
      <charset val="238"/>
    </font>
    <font>
      <i/>
      <sz val="9"/>
      <name val="Arial"/>
      <family val="2"/>
      <charset val="238"/>
    </font>
    <font>
      <b/>
      <vertAlign val="superscript"/>
      <sz val="9"/>
      <name val="Arial"/>
      <family val="2"/>
      <charset val="238"/>
    </font>
    <font>
      <i/>
      <vertAlign val="superscript"/>
      <sz val="9"/>
      <name val="Arial"/>
      <family val="2"/>
      <charset val="238"/>
    </font>
    <font>
      <vertAlign val="superscript"/>
      <sz val="9"/>
      <name val="Arial"/>
      <family val="2"/>
      <charset val="238"/>
    </font>
    <font>
      <b/>
      <i/>
      <sz val="9"/>
      <name val="Arial"/>
      <family val="2"/>
      <charset val="238"/>
    </font>
    <font>
      <sz val="9"/>
      <color theme="1"/>
      <name val="Arial"/>
      <family val="2"/>
      <charset val="238"/>
    </font>
    <font>
      <b/>
      <sz val="9"/>
      <color theme="1"/>
      <name val="Arial"/>
      <family val="2"/>
      <charset val="238"/>
    </font>
    <font>
      <b/>
      <sz val="9"/>
      <color indexed="8"/>
      <name val="Arial"/>
      <family val="2"/>
      <charset val="238"/>
    </font>
    <font>
      <i/>
      <sz val="9"/>
      <color theme="1"/>
      <name val="Arial"/>
      <family val="2"/>
      <charset val="238"/>
    </font>
    <font>
      <vertAlign val="superscript"/>
      <sz val="9"/>
      <color theme="1"/>
      <name val="Arial"/>
      <family val="2"/>
      <charset val="238"/>
    </font>
    <font>
      <i/>
      <vertAlign val="superscript"/>
      <sz val="9"/>
      <color theme="1"/>
      <name val="Arial"/>
      <family val="2"/>
      <charset val="238"/>
    </font>
    <font>
      <sz val="9"/>
      <color indexed="8"/>
      <name val="Arial"/>
      <family val="2"/>
      <charset val="238"/>
    </font>
    <font>
      <sz val="9"/>
      <name val="Calibri"/>
      <family val="2"/>
      <charset val="238"/>
    </font>
    <font>
      <b/>
      <sz val="9"/>
      <color rgb="FFFF0000"/>
      <name val="Arial"/>
      <family val="2"/>
      <charset val="238"/>
    </font>
    <font>
      <sz val="9"/>
      <color rgb="FFFF0000"/>
      <name val="Arial"/>
      <family val="2"/>
      <charset val="238"/>
    </font>
    <font>
      <sz val="9"/>
      <color indexed="10"/>
      <name val="Arial"/>
      <family val="2"/>
      <charset val="238"/>
    </font>
    <font>
      <sz val="9"/>
      <name val="Arial CE"/>
      <charset val="238"/>
    </font>
    <font>
      <b/>
      <i/>
      <sz val="9"/>
      <color theme="1"/>
      <name val="Arial"/>
      <family val="2"/>
      <charset val="238"/>
    </font>
    <font>
      <i/>
      <sz val="9"/>
      <color indexed="10"/>
      <name val="Arial"/>
      <family val="2"/>
      <charset val="238"/>
    </font>
    <font>
      <i/>
      <sz val="9"/>
      <color rgb="FFFF0000"/>
      <name val="Arial"/>
      <family val="2"/>
      <charset val="238"/>
    </font>
    <font>
      <sz val="9"/>
      <color rgb="FF777777"/>
      <name val="Arial"/>
      <family val="2"/>
      <charset val="238"/>
    </font>
    <font>
      <sz val="9"/>
      <color rgb="FF464646"/>
      <name val="Arial"/>
      <family val="2"/>
      <charset val="238"/>
    </font>
    <font>
      <i/>
      <sz val="9"/>
      <color rgb="FF464646"/>
      <name val="Arial"/>
      <family val="2"/>
      <charset val="238"/>
    </font>
    <font>
      <sz val="9"/>
      <color rgb="FF4D4D4D"/>
      <name val="Arial"/>
      <family val="2"/>
      <charset val="238"/>
    </font>
    <font>
      <i/>
      <sz val="9"/>
      <color rgb="FF4D4D4D"/>
      <name val="Arial"/>
      <family val="2"/>
      <charset val="238"/>
    </font>
    <font>
      <u/>
      <sz val="9"/>
      <color rgb="FF4D4D4D"/>
      <name val="Arial"/>
      <family val="2"/>
      <charset val="238"/>
    </font>
    <font>
      <b/>
      <sz val="9"/>
      <color rgb="FF4D4D4D"/>
      <name val="Arial"/>
      <family val="2"/>
      <charset val="238"/>
    </font>
    <font>
      <vertAlign val="superscript"/>
      <sz val="9"/>
      <color rgb="FF4D4D4D"/>
      <name val="Arial"/>
      <family val="2"/>
      <charset val="238"/>
    </font>
    <font>
      <i/>
      <vertAlign val="superscript"/>
      <sz val="9"/>
      <color rgb="FF4D4D4D"/>
      <name val="Arial"/>
      <family val="2"/>
      <charset val="238"/>
    </font>
    <font>
      <b/>
      <i/>
      <vertAlign val="superscript"/>
      <sz val="9"/>
      <color rgb="FF4D4D4D"/>
      <name val="Arial"/>
      <family val="2"/>
      <charset val="238"/>
    </font>
    <font>
      <i/>
      <vertAlign val="superscript"/>
      <sz val="9"/>
      <color indexed="8"/>
      <name val="Arial"/>
      <family val="2"/>
      <charset val="238"/>
    </font>
    <font>
      <i/>
      <vertAlign val="superscript"/>
      <sz val="9"/>
      <name val="Calibri"/>
      <family val="2"/>
      <charset val="238"/>
    </font>
    <font>
      <b/>
      <sz val="20"/>
      <color rgb="FF4D4D4D"/>
      <name val="Arial"/>
      <family val="2"/>
      <charset val="238"/>
    </font>
    <font>
      <u/>
      <sz val="11"/>
      <color rgb="FF4D4D4D"/>
      <name val="Arial"/>
      <family val="2"/>
      <charset val="238"/>
    </font>
    <font>
      <sz val="20"/>
      <color rgb="FF4D4D4D"/>
      <name val="Arial"/>
      <family val="2"/>
      <charset val="238"/>
    </font>
  </fonts>
  <fills count="3">
    <fill>
      <patternFill patternType="none"/>
    </fill>
    <fill>
      <patternFill patternType="gray125"/>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bottom/>
      <diagonal/>
    </border>
    <border>
      <left style="thin">
        <color indexed="8"/>
      </left>
      <right style="thin">
        <color indexed="8"/>
      </right>
      <top style="thin">
        <color indexed="8"/>
      </top>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right style="thin">
        <color indexed="8"/>
      </right>
      <top/>
      <bottom/>
      <diagonal/>
    </border>
    <border>
      <left style="thin">
        <color indexed="8"/>
      </left>
      <right/>
      <top/>
      <bottom/>
      <diagonal/>
    </border>
    <border>
      <left/>
      <right/>
      <top/>
      <bottom style="thin">
        <color indexed="64"/>
      </bottom>
      <diagonal/>
    </border>
    <border>
      <left style="thin">
        <color indexed="8"/>
      </left>
      <right/>
      <top style="thin">
        <color indexed="8"/>
      </top>
      <bottom/>
      <diagonal/>
    </border>
    <border>
      <left/>
      <right style="thin">
        <color indexed="64"/>
      </right>
      <top/>
      <bottom style="thin">
        <color indexed="64"/>
      </bottom>
      <diagonal/>
    </border>
    <border>
      <left style="thin">
        <color indexed="8"/>
      </left>
      <right style="thin">
        <color indexed="64"/>
      </right>
      <top/>
      <bottom/>
      <diagonal/>
    </border>
  </borders>
  <cellStyleXfs count="19">
    <xf numFmtId="0" fontId="0" fillId="0" borderId="0"/>
    <xf numFmtId="0" fontId="1" fillId="0" borderId="0"/>
    <xf numFmtId="0" fontId="4" fillId="0" borderId="0" applyNumberFormat="0" applyFill="0" applyBorder="0" applyAlignment="0" applyProtection="0">
      <alignment vertical="top"/>
      <protection locked="0"/>
    </xf>
    <xf numFmtId="0" fontId="11" fillId="0" borderId="0"/>
    <xf numFmtId="0" fontId="10" fillId="0" borderId="0"/>
    <xf numFmtId="0" fontId="14" fillId="0" borderId="0"/>
    <xf numFmtId="0" fontId="12" fillId="0" borderId="0"/>
    <xf numFmtId="0" fontId="13" fillId="0" borderId="0"/>
    <xf numFmtId="0" fontId="6" fillId="0" borderId="0"/>
    <xf numFmtId="0" fontId="9" fillId="0" borderId="0"/>
    <xf numFmtId="0" fontId="10" fillId="0" borderId="0"/>
    <xf numFmtId="0" fontId="6" fillId="0" borderId="0"/>
    <xf numFmtId="0" fontId="6" fillId="0" borderId="0"/>
    <xf numFmtId="0" fontId="6" fillId="0" borderId="0"/>
    <xf numFmtId="0" fontId="9" fillId="0" borderId="0"/>
    <xf numFmtId="0" fontId="6" fillId="0" borderId="0"/>
    <xf numFmtId="0" fontId="1" fillId="0" borderId="0"/>
    <xf numFmtId="0" fontId="1" fillId="0" borderId="0"/>
    <xf numFmtId="9" fontId="1" fillId="0" borderId="0" applyFont="0" applyFill="0" applyBorder="0" applyAlignment="0" applyProtection="0"/>
  </cellStyleXfs>
  <cellXfs count="1275">
    <xf numFmtId="0" fontId="0" fillId="0" borderId="0" xfId="0"/>
    <xf numFmtId="0" fontId="9" fillId="0" borderId="0" xfId="10" applyFont="1" applyFill="1"/>
    <xf numFmtId="0" fontId="18" fillId="0" borderId="0" xfId="10" applyFont="1" applyFill="1" applyAlignment="1"/>
    <xf numFmtId="0" fontId="19" fillId="0" borderId="0" xfId="10" applyFont="1" applyFill="1" applyAlignment="1"/>
    <xf numFmtId="0" fontId="9" fillId="0" borderId="0" xfId="10" applyFont="1" applyFill="1" applyAlignment="1"/>
    <xf numFmtId="0" fontId="20" fillId="0" borderId="0" xfId="10" applyFont="1" applyFill="1" applyAlignment="1"/>
    <xf numFmtId="0" fontId="21" fillId="0" borderId="0" xfId="10" applyFont="1" applyFill="1" applyAlignment="1"/>
    <xf numFmtId="0" fontId="22" fillId="0" borderId="0" xfId="10" applyFont="1" applyFill="1" applyAlignment="1">
      <alignment vertical="top"/>
    </xf>
    <xf numFmtId="0" fontId="21" fillId="0" borderId="0" xfId="10" applyFont="1" applyFill="1" applyAlignment="1">
      <alignment horizontal="center"/>
    </xf>
    <xf numFmtId="0" fontId="22" fillId="0" borderId="0" xfId="10" applyFont="1" applyFill="1" applyAlignment="1">
      <alignment wrapText="1"/>
    </xf>
    <xf numFmtId="0" fontId="15" fillId="0" borderId="0" xfId="0" applyFont="1"/>
    <xf numFmtId="0" fontId="23" fillId="0" borderId="0" xfId="0" applyFont="1" applyFill="1"/>
    <xf numFmtId="0" fontId="23" fillId="0" borderId="0" xfId="0" applyFont="1"/>
    <xf numFmtId="0" fontId="25" fillId="0" borderId="0" xfId="0" applyFont="1"/>
    <xf numFmtId="0" fontId="25" fillId="0" borderId="16" xfId="2" applyFont="1" applyFill="1" applyBorder="1" applyAlignment="1" applyProtection="1">
      <alignment horizontal="center" vertical="center"/>
    </xf>
    <xf numFmtId="0" fontId="26" fillId="0" borderId="0" xfId="0" applyFont="1" applyAlignment="1">
      <alignment horizontal="left" indent="6"/>
    </xf>
    <xf numFmtId="0" fontId="26" fillId="0" borderId="0" xfId="0" applyFont="1" applyAlignment="1"/>
    <xf numFmtId="0" fontId="26" fillId="0" borderId="16" xfId="2" applyFont="1" applyFill="1" applyBorder="1" applyAlignment="1" applyProtection="1">
      <alignment horizontal="center" vertical="center"/>
    </xf>
    <xf numFmtId="0" fontId="26" fillId="0" borderId="0" xfId="2" applyFont="1" applyFill="1" applyBorder="1" applyAlignment="1" applyProtection="1">
      <alignment horizontal="center" vertical="center"/>
    </xf>
    <xf numFmtId="0" fontId="25" fillId="0" borderId="1" xfId="0" applyFont="1" applyBorder="1" applyAlignment="1">
      <alignment horizontal="center" wrapText="1"/>
    </xf>
    <xf numFmtId="0" fontId="25" fillId="0" borderId="2" xfId="0" applyFont="1" applyBorder="1" applyAlignment="1">
      <alignment horizontal="right" wrapText="1"/>
    </xf>
    <xf numFmtId="0" fontId="25" fillId="0" borderId="8" xfId="0" applyFont="1" applyBorder="1" applyAlignment="1">
      <alignment horizontal="right" wrapText="1"/>
    </xf>
    <xf numFmtId="0" fontId="25" fillId="0" borderId="3" xfId="0" applyFont="1" applyBorder="1" applyAlignment="1">
      <alignment horizontal="right" wrapText="1"/>
    </xf>
    <xf numFmtId="0" fontId="25" fillId="0" borderId="4" xfId="0" applyFont="1" applyBorder="1" applyAlignment="1">
      <alignment horizontal="right" wrapText="1"/>
    </xf>
    <xf numFmtId="0" fontId="26" fillId="0" borderId="0" xfId="0" applyFont="1"/>
    <xf numFmtId="0" fontId="23" fillId="0" borderId="0" xfId="0" applyFont="1" applyAlignment="1">
      <alignment horizontal="left"/>
    </xf>
    <xf numFmtId="0" fontId="26" fillId="0" borderId="0" xfId="0" applyFont="1" applyAlignment="1">
      <alignment horizontal="left"/>
    </xf>
    <xf numFmtId="0" fontId="26" fillId="0" borderId="0" xfId="0" applyFont="1" applyBorder="1" applyAlignment="1">
      <alignment horizontal="left" indent="6"/>
    </xf>
    <xf numFmtId="0" fontId="26" fillId="0" borderId="0" xfId="0" applyFont="1" applyBorder="1" applyAlignment="1"/>
    <xf numFmtId="0" fontId="25" fillId="0" borderId="0" xfId="0" applyFont="1" applyBorder="1" applyAlignment="1"/>
    <xf numFmtId="0" fontId="25"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0" xfId="0" applyFont="1" applyBorder="1"/>
    <xf numFmtId="0" fontId="25" fillId="0" borderId="2" xfId="0" applyFont="1" applyBorder="1" applyAlignment="1">
      <alignment horizontal="center" vertical="center" wrapText="1"/>
    </xf>
    <xf numFmtId="164" fontId="23" fillId="0" borderId="6" xfId="0" applyNumberFormat="1" applyFont="1" applyBorder="1" applyAlignment="1">
      <alignment wrapText="1"/>
    </xf>
    <xf numFmtId="165" fontId="23" fillId="0" borderId="2" xfId="0" applyNumberFormat="1" applyFont="1" applyBorder="1" applyAlignment="1">
      <alignment horizontal="right" wrapText="1"/>
    </xf>
    <xf numFmtId="0" fontId="23" fillId="0" borderId="2" xfId="0" applyFont="1" applyBorder="1" applyAlignment="1">
      <alignment horizontal="right" wrapText="1"/>
    </xf>
    <xf numFmtId="0" fontId="30" fillId="0" borderId="0" xfId="0" applyFont="1" applyBorder="1" applyAlignment="1">
      <alignment wrapText="1"/>
    </xf>
    <xf numFmtId="165" fontId="25" fillId="0" borderId="0" xfId="0" applyNumberFormat="1" applyFont="1"/>
    <xf numFmtId="0" fontId="25" fillId="0" borderId="6" xfId="0" applyNumberFormat="1" applyFont="1" applyBorder="1" applyAlignment="1">
      <alignment wrapText="1"/>
    </xf>
    <xf numFmtId="165" fontId="25" fillId="0" borderId="3" xfId="0" applyNumberFormat="1" applyFont="1" applyBorder="1" applyAlignment="1">
      <alignment horizontal="right" wrapText="1"/>
    </xf>
    <xf numFmtId="165" fontId="25" fillId="0" borderId="4" xfId="0" applyNumberFormat="1" applyFont="1" applyFill="1" applyBorder="1" applyAlignment="1">
      <alignment horizontal="right" wrapText="1"/>
    </xf>
    <xf numFmtId="165" fontId="25" fillId="0" borderId="3" xfId="0" applyNumberFormat="1" applyFont="1" applyBorder="1" applyAlignment="1">
      <alignment horizontal="right"/>
    </xf>
    <xf numFmtId="1" fontId="25" fillId="0" borderId="3" xfId="0" applyNumberFormat="1" applyFont="1" applyFill="1" applyBorder="1" applyAlignment="1">
      <alignment horizontal="right" wrapText="1"/>
    </xf>
    <xf numFmtId="0" fontId="26" fillId="0" borderId="0" xfId="0" applyFont="1" applyBorder="1" applyAlignment="1">
      <alignment wrapText="1"/>
    </xf>
    <xf numFmtId="164" fontId="25" fillId="0" borderId="6" xfId="0" applyNumberFormat="1" applyFont="1" applyBorder="1" applyAlignment="1">
      <alignment wrapText="1"/>
    </xf>
    <xf numFmtId="0" fontId="25" fillId="0" borderId="0" xfId="0" applyNumberFormat="1" applyFont="1"/>
    <xf numFmtId="0" fontId="25" fillId="0" borderId="6" xfId="0" applyNumberFormat="1" applyFont="1" applyBorder="1" applyAlignment="1"/>
    <xf numFmtId="164" fontId="25" fillId="0" borderId="6" xfId="0" applyNumberFormat="1" applyFont="1" applyBorder="1" applyAlignment="1"/>
    <xf numFmtId="165" fontId="25" fillId="0" borderId="3" xfId="0" applyNumberFormat="1" applyFont="1" applyFill="1" applyBorder="1" applyAlignment="1">
      <alignment horizontal="right" wrapText="1"/>
    </xf>
    <xf numFmtId="0" fontId="26" fillId="0" borderId="0" xfId="0" applyFont="1" applyAlignment="1">
      <alignment horizontal="justify"/>
    </xf>
    <xf numFmtId="0" fontId="25" fillId="0" borderId="0" xfId="0" applyFont="1" applyFill="1"/>
    <xf numFmtId="0" fontId="26" fillId="0" borderId="0" xfId="0" applyFont="1" applyAlignment="1">
      <alignment horizontal="justify" vertical="center" wrapText="1"/>
    </xf>
    <xf numFmtId="0" fontId="26" fillId="0" borderId="0" xfId="0" applyFont="1" applyAlignment="1">
      <alignment horizontal="justify" vertical="justify" wrapText="1"/>
    </xf>
    <xf numFmtId="168" fontId="25" fillId="0" borderId="0" xfId="18" applyNumberFormat="1" applyFont="1"/>
    <xf numFmtId="0" fontId="23" fillId="0" borderId="0" xfId="0" applyFont="1" applyAlignment="1">
      <alignment horizontal="left" indent="6"/>
    </xf>
    <xf numFmtId="0" fontId="26" fillId="0" borderId="0" xfId="0" applyFont="1" applyBorder="1" applyAlignment="1">
      <alignment horizontal="left"/>
    </xf>
    <xf numFmtId="0" fontId="25" fillId="0" borderId="0" xfId="0" applyFont="1" applyBorder="1" applyAlignment="1">
      <alignment wrapText="1"/>
    </xf>
    <xf numFmtId="0" fontId="25" fillId="0" borderId="0" xfId="0" applyFont="1" applyBorder="1" applyAlignment="1">
      <alignment horizontal="center" wrapText="1"/>
    </xf>
    <xf numFmtId="0" fontId="25" fillId="0" borderId="2" xfId="0" applyFont="1" applyBorder="1" applyAlignment="1">
      <alignment horizontal="center" vertical="center" wrapText="1"/>
    </xf>
    <xf numFmtId="0" fontId="25" fillId="0" borderId="3" xfId="0" applyFont="1" applyFill="1" applyBorder="1" applyAlignment="1">
      <alignment horizontal="center" vertical="center" wrapText="1"/>
    </xf>
    <xf numFmtId="0" fontId="26" fillId="0" borderId="3" xfId="0" applyFont="1" applyBorder="1" applyAlignment="1">
      <alignment horizontal="center" vertical="center" wrapText="1"/>
    </xf>
    <xf numFmtId="164" fontId="23" fillId="0" borderId="10" xfId="0" applyNumberFormat="1" applyFont="1" applyBorder="1" applyAlignment="1">
      <alignment wrapText="1"/>
    </xf>
    <xf numFmtId="0" fontId="23" fillId="0" borderId="2" xfId="0" applyFont="1" applyBorder="1" applyAlignment="1">
      <alignment horizontal="right" vertical="top" wrapText="1"/>
    </xf>
    <xf numFmtId="165" fontId="23" fillId="0" borderId="2" xfId="0" applyNumberFormat="1" applyFont="1" applyBorder="1" applyAlignment="1">
      <alignment horizontal="right" vertical="top" wrapText="1"/>
    </xf>
    <xf numFmtId="1" fontId="23" fillId="0" borderId="2" xfId="0" applyNumberFormat="1" applyFont="1" applyBorder="1" applyAlignment="1">
      <alignment horizontal="right" vertical="top" wrapText="1"/>
    </xf>
    <xf numFmtId="165" fontId="23" fillId="0" borderId="8" xfId="0" applyNumberFormat="1" applyFont="1" applyBorder="1" applyAlignment="1">
      <alignment horizontal="right" vertical="top" wrapText="1"/>
    </xf>
    <xf numFmtId="0" fontId="25" fillId="0" borderId="3" xfId="0" applyFont="1" applyBorder="1"/>
    <xf numFmtId="165" fontId="25" fillId="0" borderId="3" xfId="0" applyNumberFormat="1" applyFont="1" applyBorder="1"/>
    <xf numFmtId="1" fontId="25" fillId="0" borderId="3" xfId="0" applyNumberFormat="1" applyFont="1" applyBorder="1"/>
    <xf numFmtId="165" fontId="25" fillId="0" borderId="4" xfId="0" applyNumberFormat="1" applyFont="1" applyBorder="1"/>
    <xf numFmtId="164" fontId="25" fillId="0" borderId="0" xfId="0" applyNumberFormat="1" applyFont="1" applyBorder="1" applyAlignment="1">
      <alignment wrapText="1"/>
    </xf>
    <xf numFmtId="1" fontId="25" fillId="0" borderId="3" xfId="0" applyNumberFormat="1" applyFont="1" applyBorder="1" applyAlignment="1">
      <alignment horizontal="right" wrapText="1"/>
    </xf>
    <xf numFmtId="165" fontId="25" fillId="0" borderId="4" xfId="0" applyNumberFormat="1" applyFont="1" applyBorder="1" applyAlignment="1">
      <alignment horizontal="right" wrapText="1"/>
    </xf>
    <xf numFmtId="0" fontId="28" fillId="0" borderId="0" xfId="0" applyFont="1"/>
    <xf numFmtId="0" fontId="25" fillId="0" borderId="0" xfId="0" applyFont="1" applyAlignment="1">
      <alignment wrapText="1"/>
    </xf>
    <xf numFmtId="0" fontId="23" fillId="0" borderId="0" xfId="0" applyFont="1" applyFill="1" applyAlignment="1"/>
    <xf numFmtId="0" fontId="26" fillId="0" borderId="0" xfId="0" applyFont="1" applyFill="1" applyAlignment="1">
      <alignment horizontal="left" indent="6"/>
    </xf>
    <xf numFmtId="0" fontId="26" fillId="0" borderId="0" xfId="0" applyFont="1" applyFill="1" applyAlignment="1">
      <alignment horizontal="left"/>
    </xf>
    <xf numFmtId="0" fontId="25" fillId="0" borderId="0"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8" xfId="0" applyFont="1" applyFill="1" applyBorder="1" applyAlignment="1">
      <alignment horizontal="center" vertical="center" wrapText="1"/>
    </xf>
    <xf numFmtId="164" fontId="23" fillId="0" borderId="10" xfId="0" applyNumberFormat="1" applyFont="1" applyFill="1" applyBorder="1" applyAlignment="1">
      <alignment wrapText="1"/>
    </xf>
    <xf numFmtId="0" fontId="25" fillId="0" borderId="7" xfId="0" applyFont="1" applyFill="1" applyBorder="1" applyAlignment="1">
      <alignment wrapText="1"/>
    </xf>
    <xf numFmtId="0" fontId="25" fillId="0" borderId="2" xfId="0" applyFont="1" applyFill="1" applyBorder="1" applyAlignment="1">
      <alignment horizontal="right" wrapText="1"/>
    </xf>
    <xf numFmtId="2" fontId="25" fillId="0" borderId="2" xfId="0" applyNumberFormat="1" applyFont="1" applyFill="1" applyBorder="1" applyAlignment="1">
      <alignment wrapText="1"/>
    </xf>
    <xf numFmtId="2" fontId="25" fillId="0" borderId="8" xfId="0" applyNumberFormat="1" applyFont="1" applyFill="1" applyBorder="1" applyAlignment="1">
      <alignment wrapText="1"/>
    </xf>
    <xf numFmtId="0" fontId="25" fillId="0" borderId="0" xfId="0" applyFont="1" applyFill="1" applyBorder="1" applyAlignment="1">
      <alignment horizontal="right" wrapText="1"/>
    </xf>
    <xf numFmtId="0" fontId="25" fillId="0" borderId="3" xfId="0" applyFont="1" applyFill="1" applyBorder="1" applyAlignment="1">
      <alignment horizontal="right" wrapText="1"/>
    </xf>
    <xf numFmtId="2" fontId="25" fillId="0" borderId="3" xfId="0" applyNumberFormat="1" applyFont="1" applyFill="1" applyBorder="1" applyAlignment="1">
      <alignment horizontal="right" wrapText="1"/>
    </xf>
    <xf numFmtId="2" fontId="25" fillId="0" borderId="4" xfId="0" applyNumberFormat="1" applyFont="1" applyFill="1" applyBorder="1" applyAlignment="1">
      <alignment horizontal="right" wrapText="1"/>
    </xf>
    <xf numFmtId="0" fontId="25" fillId="0" borderId="0" xfId="0" applyFont="1" applyFill="1" applyAlignment="1">
      <alignment horizontal="center" wrapText="1"/>
    </xf>
    <xf numFmtId="0" fontId="25" fillId="0" borderId="6" xfId="0" applyFont="1" applyFill="1" applyBorder="1" applyAlignment="1">
      <alignment horizontal="right" wrapText="1"/>
    </xf>
    <xf numFmtId="0" fontId="23" fillId="0" borderId="0" xfId="0" applyFont="1" applyFill="1" applyAlignment="1">
      <alignment horizontal="right" wrapText="1"/>
    </xf>
    <xf numFmtId="169" fontId="31" fillId="0" borderId="3" xfId="0" applyNumberFormat="1" applyFont="1" applyFill="1" applyBorder="1"/>
    <xf numFmtId="169" fontId="31" fillId="0" borderId="4" xfId="0" applyNumberFormat="1" applyFont="1" applyFill="1" applyBorder="1"/>
    <xf numFmtId="0" fontId="23" fillId="0" borderId="0" xfId="0" applyFont="1" applyFill="1" applyBorder="1" applyAlignment="1">
      <alignment horizontal="right" wrapText="1"/>
    </xf>
    <xf numFmtId="0" fontId="23" fillId="0" borderId="3" xfId="0" applyFont="1" applyFill="1" applyBorder="1" applyAlignment="1">
      <alignment horizontal="right" wrapText="1"/>
    </xf>
    <xf numFmtId="169" fontId="32" fillId="0" borderId="3" xfId="0" applyNumberFormat="1" applyFont="1" applyFill="1" applyBorder="1"/>
    <xf numFmtId="169" fontId="32" fillId="0" borderId="4" xfId="0" applyNumberFormat="1" applyFont="1" applyFill="1" applyBorder="1"/>
    <xf numFmtId="0" fontId="25" fillId="0" borderId="0" xfId="0" applyFont="1" applyFill="1" applyBorder="1"/>
    <xf numFmtId="0" fontId="25" fillId="0" borderId="0" xfId="0" applyNumberFormat="1" applyFont="1" applyFill="1" applyAlignment="1">
      <alignment horizontal="left" wrapText="1"/>
    </xf>
    <xf numFmtId="169" fontId="25" fillId="0" borderId="4" xfId="0" applyNumberFormat="1" applyFont="1" applyFill="1" applyBorder="1"/>
    <xf numFmtId="0" fontId="26" fillId="0" borderId="0" xfId="0" applyFont="1" applyFill="1" applyAlignment="1">
      <alignment horizontal="justify"/>
    </xf>
    <xf numFmtId="165" fontId="25" fillId="0" borderId="0" xfId="0" applyNumberFormat="1" applyFont="1" applyFill="1"/>
    <xf numFmtId="0" fontId="26" fillId="0" borderId="0" xfId="0" applyFont="1" applyFill="1"/>
    <xf numFmtId="2" fontId="23" fillId="0" borderId="2" xfId="0" applyNumberFormat="1" applyFont="1" applyFill="1" applyBorder="1" applyAlignment="1">
      <alignment horizontal="right" vertical="top" wrapText="1"/>
    </xf>
    <xf numFmtId="2" fontId="23" fillId="0" borderId="8" xfId="0" applyNumberFormat="1" applyFont="1" applyFill="1" applyBorder="1" applyAlignment="1">
      <alignment horizontal="right" vertical="top" wrapText="1"/>
    </xf>
    <xf numFmtId="2" fontId="25" fillId="0" borderId="3" xfId="0" applyNumberFormat="1" applyFont="1" applyFill="1" applyBorder="1"/>
    <xf numFmtId="2" fontId="25" fillId="0" borderId="4" xfId="0" applyNumberFormat="1" applyFont="1" applyFill="1" applyBorder="1"/>
    <xf numFmtId="164" fontId="25" fillId="0" borderId="0" xfId="0" applyNumberFormat="1" applyFont="1" applyFill="1" applyBorder="1" applyAlignment="1">
      <alignment wrapText="1"/>
    </xf>
    <xf numFmtId="0" fontId="25" fillId="0" borderId="0" xfId="0" applyNumberFormat="1" applyFont="1" applyFill="1" applyBorder="1" applyAlignment="1">
      <alignment wrapText="1"/>
    </xf>
    <xf numFmtId="0" fontId="25" fillId="0" borderId="0" xfId="0" applyFont="1" applyFill="1" applyAlignment="1">
      <alignment wrapText="1"/>
    </xf>
    <xf numFmtId="164" fontId="23" fillId="0" borderId="0" xfId="0" applyNumberFormat="1" applyFont="1" applyFill="1" applyBorder="1" applyAlignment="1">
      <alignment wrapText="1"/>
    </xf>
    <xf numFmtId="1" fontId="25" fillId="0" borderId="0" xfId="0" applyNumberFormat="1" applyFont="1" applyFill="1"/>
    <xf numFmtId="0" fontId="25" fillId="0" borderId="0" xfId="0" applyFont="1" applyFill="1" applyAlignment="1">
      <alignment horizontal="justify"/>
    </xf>
    <xf numFmtId="0" fontId="32" fillId="0" borderId="0" xfId="0" applyFont="1" applyAlignment="1">
      <alignment horizontal="left"/>
    </xf>
    <xf numFmtId="164" fontId="23" fillId="0" borderId="0" xfId="0" applyNumberFormat="1" applyFont="1" applyAlignment="1">
      <alignment wrapText="1"/>
    </xf>
    <xf numFmtId="164" fontId="25" fillId="0" borderId="0" xfId="0" applyNumberFormat="1" applyFont="1" applyAlignment="1">
      <alignment wrapText="1"/>
    </xf>
    <xf numFmtId="0" fontId="26" fillId="0" borderId="0" xfId="0" applyFont="1" applyAlignment="1">
      <alignment wrapText="1"/>
    </xf>
    <xf numFmtId="164" fontId="25" fillId="0" borderId="0" xfId="0" applyNumberFormat="1" applyFont="1" applyAlignment="1">
      <alignment horizontal="left" wrapText="1" indent="1"/>
    </xf>
    <xf numFmtId="165" fontId="31" fillId="0" borderId="3" xfId="0" applyNumberFormat="1" applyFont="1" applyBorder="1" applyAlignment="1">
      <alignment horizontal="right" wrapText="1"/>
    </xf>
    <xf numFmtId="0" fontId="26" fillId="0" borderId="0" xfId="0" applyFont="1" applyAlignment="1">
      <alignment horizontal="left" wrapText="1" indent="1"/>
    </xf>
    <xf numFmtId="0" fontId="26" fillId="0" borderId="0" xfId="0" applyFont="1" applyBorder="1"/>
    <xf numFmtId="165" fontId="25" fillId="0" borderId="0" xfId="0" applyNumberFormat="1" applyFont="1" applyBorder="1" applyAlignment="1">
      <alignment wrapText="1"/>
    </xf>
    <xf numFmtId="0" fontId="25" fillId="0" borderId="0" xfId="0" applyFont="1" applyAlignment="1">
      <alignment horizontal="left" wrapText="1" indent="1"/>
    </xf>
    <xf numFmtId="0" fontId="25" fillId="0" borderId="0" xfId="0" applyFont="1" applyAlignment="1">
      <alignment horizontal="left" indent="1"/>
    </xf>
    <xf numFmtId="0" fontId="26" fillId="0" borderId="0" xfId="0" applyFont="1" applyAlignment="1">
      <alignment horizontal="left" indent="1"/>
    </xf>
    <xf numFmtId="0" fontId="32" fillId="0" borderId="0" xfId="0" applyFont="1"/>
    <xf numFmtId="164" fontId="23" fillId="0" borderId="0" xfId="0" applyNumberFormat="1" applyFont="1" applyBorder="1" applyAlignment="1">
      <alignment wrapText="1"/>
    </xf>
    <xf numFmtId="0" fontId="32" fillId="0" borderId="2" xfId="0" applyFont="1" applyFill="1" applyBorder="1" applyAlignment="1">
      <alignment horizontal="right" vertical="top" wrapText="1"/>
    </xf>
    <xf numFmtId="0" fontId="31" fillId="0" borderId="3" xfId="0" applyFont="1" applyBorder="1"/>
    <xf numFmtId="0" fontId="31" fillId="0" borderId="4" xfId="0" applyFont="1" applyBorder="1"/>
    <xf numFmtId="164" fontId="25" fillId="0" borderId="0" xfId="0" applyNumberFormat="1" applyFont="1" applyBorder="1" applyAlignment="1">
      <alignment horizontal="left" wrapText="1"/>
    </xf>
    <xf numFmtId="1" fontId="31" fillId="0" borderId="3" xfId="0" applyNumberFormat="1" applyFont="1" applyBorder="1" applyAlignment="1">
      <alignment horizontal="right" vertical="top" wrapText="1"/>
    </xf>
    <xf numFmtId="1" fontId="31" fillId="0" borderId="4" xfId="0" applyNumberFormat="1" applyFont="1" applyBorder="1" applyAlignment="1">
      <alignment horizontal="right" vertical="top" wrapText="1"/>
    </xf>
    <xf numFmtId="0" fontId="25" fillId="0" borderId="0" xfId="0" applyNumberFormat="1" applyFont="1" applyFill="1" applyBorder="1" applyAlignment="1">
      <alignment horizontal="left" wrapText="1"/>
    </xf>
    <xf numFmtId="0" fontId="25" fillId="0" borderId="0" xfId="0" applyNumberFormat="1" applyFont="1" applyFill="1"/>
    <xf numFmtId="0" fontId="26" fillId="0" borderId="0" xfId="0" applyFont="1" applyBorder="1" applyAlignment="1">
      <alignment horizontal="justify"/>
    </xf>
    <xf numFmtId="0" fontId="25" fillId="0" borderId="0" xfId="0" applyFont="1" applyAlignment="1">
      <alignment vertical="center"/>
    </xf>
    <xf numFmtId="0" fontId="25" fillId="0" borderId="8" xfId="0" applyFont="1" applyBorder="1" applyAlignment="1">
      <alignment horizontal="center" vertical="center" wrapText="1"/>
    </xf>
    <xf numFmtId="0" fontId="32" fillId="0" borderId="2" xfId="0" applyFont="1" applyBorder="1" applyAlignment="1">
      <alignment horizontal="right" vertical="top" wrapText="1"/>
    </xf>
    <xf numFmtId="165" fontId="32" fillId="0" borderId="2" xfId="0" applyNumberFormat="1" applyFont="1" applyBorder="1" applyAlignment="1">
      <alignment horizontal="right" vertical="top" wrapText="1"/>
    </xf>
    <xf numFmtId="165" fontId="32" fillId="0" borderId="8" xfId="0" applyNumberFormat="1" applyFont="1" applyBorder="1" applyAlignment="1">
      <alignment horizontal="right" vertical="top" wrapText="1"/>
    </xf>
    <xf numFmtId="165" fontId="31" fillId="0" borderId="3" xfId="0" applyNumberFormat="1" applyFont="1" applyBorder="1"/>
    <xf numFmtId="165" fontId="31" fillId="0" borderId="4" xfId="0" applyNumberFormat="1" applyFont="1" applyBorder="1"/>
    <xf numFmtId="0" fontId="31" fillId="0" borderId="3" xfId="0" applyFont="1" applyBorder="1" applyAlignment="1">
      <alignment horizontal="right" wrapText="1"/>
    </xf>
    <xf numFmtId="165" fontId="31" fillId="0" borderId="4" xfId="0" applyNumberFormat="1" applyFont="1" applyBorder="1" applyAlignment="1">
      <alignment horizontal="right" wrapText="1"/>
    </xf>
    <xf numFmtId="2" fontId="25" fillId="0" borderId="0" xfId="0" applyNumberFormat="1" applyFont="1"/>
    <xf numFmtId="0" fontId="31" fillId="0" borderId="3" xfId="0" applyFont="1" applyBorder="1" applyAlignment="1">
      <alignment horizontal="right" vertical="top" wrapText="1"/>
    </xf>
    <xf numFmtId="165" fontId="31" fillId="0" borderId="3" xfId="0" applyNumberFormat="1" applyFont="1" applyBorder="1" applyAlignment="1">
      <alignment horizontal="right" vertical="top" wrapText="1"/>
    </xf>
    <xf numFmtId="165" fontId="31" fillId="0" borderId="4" xfId="0" applyNumberFormat="1" applyFont="1" applyBorder="1" applyAlignment="1">
      <alignment horizontal="right" vertical="top" wrapText="1"/>
    </xf>
    <xf numFmtId="1" fontId="31" fillId="0" borderId="0" xfId="0" applyNumberFormat="1" applyFont="1" applyBorder="1" applyAlignment="1">
      <alignment horizontal="right" vertical="top" wrapText="1"/>
    </xf>
    <xf numFmtId="1" fontId="31" fillId="0" borderId="3" xfId="0" applyNumberFormat="1" applyFont="1" applyBorder="1" applyAlignment="1">
      <alignment horizontal="right" wrapText="1"/>
    </xf>
    <xf numFmtId="0" fontId="31" fillId="0" borderId="0" xfId="0" applyFont="1" applyBorder="1" applyAlignment="1">
      <alignment horizontal="right" wrapText="1"/>
    </xf>
    <xf numFmtId="165" fontId="31" fillId="0" borderId="0" xfId="0" applyNumberFormat="1" applyFont="1" applyBorder="1" applyAlignment="1">
      <alignment horizontal="right" wrapText="1"/>
    </xf>
    <xf numFmtId="0" fontId="23" fillId="0" borderId="0" xfId="0" applyFont="1" applyAlignment="1">
      <alignment horizontal="left"/>
    </xf>
    <xf numFmtId="0" fontId="32" fillId="0" borderId="0" xfId="0" applyFont="1" applyFill="1" applyBorder="1"/>
    <xf numFmtId="0" fontId="25" fillId="0" borderId="7" xfId="0" applyFont="1" applyBorder="1" applyAlignment="1">
      <alignment horizontal="center" vertical="center" wrapText="1"/>
    </xf>
    <xf numFmtId="0" fontId="25" fillId="0" borderId="11" xfId="0" applyFont="1" applyBorder="1" applyAlignment="1">
      <alignment horizontal="center" vertical="center" wrapText="1"/>
    </xf>
    <xf numFmtId="0" fontId="23" fillId="0" borderId="7" xfId="0" applyFont="1" applyBorder="1" applyAlignment="1">
      <alignment horizontal="right" vertical="top" wrapText="1"/>
    </xf>
    <xf numFmtId="0" fontId="23" fillId="0" borderId="8" xfId="0" applyFont="1" applyBorder="1" applyAlignment="1">
      <alignment horizontal="right" vertical="top" wrapText="1"/>
    </xf>
    <xf numFmtId="0" fontId="32" fillId="0" borderId="4" xfId="0" applyFont="1" applyBorder="1" applyAlignment="1">
      <alignment horizontal="right" vertical="top" wrapText="1"/>
    </xf>
    <xf numFmtId="0" fontId="31" fillId="0" borderId="6" xfId="0" applyFont="1" applyBorder="1"/>
    <xf numFmtId="0" fontId="35" fillId="0" borderId="3" xfId="0" applyFont="1" applyBorder="1" applyAlignment="1">
      <alignment horizontal="right" wrapText="1"/>
    </xf>
    <xf numFmtId="0" fontId="31" fillId="0" borderId="3" xfId="0" applyFont="1" applyBorder="1" applyAlignment="1">
      <alignment horizontal="right" vertical="center" wrapText="1"/>
    </xf>
    <xf numFmtId="0" fontId="31" fillId="0" borderId="4" xfId="0" applyFont="1" applyBorder="1" applyAlignment="1">
      <alignment horizontal="right" wrapText="1"/>
    </xf>
    <xf numFmtId="0" fontId="31" fillId="0" borderId="4" xfId="0" applyFont="1" applyBorder="1" applyAlignment="1">
      <alignment horizontal="right" vertical="center" wrapText="1"/>
    </xf>
    <xf numFmtId="0" fontId="35" fillId="0" borderId="4" xfId="0" applyFont="1" applyBorder="1" applyAlignment="1">
      <alignment horizontal="right" wrapText="1"/>
    </xf>
    <xf numFmtId="0" fontId="31" fillId="0" borderId="0" xfId="0" applyFont="1" applyBorder="1" applyAlignment="1">
      <alignment vertical="center" wrapText="1"/>
    </xf>
    <xf numFmtId="0" fontId="25" fillId="0" borderId="0" xfId="0" applyFont="1" applyBorder="1" applyAlignment="1">
      <alignment horizontal="right" wrapText="1"/>
    </xf>
    <xf numFmtId="0" fontId="25" fillId="0" borderId="0" xfId="0" applyFont="1" applyBorder="1" applyAlignment="1">
      <alignment horizontal="left" indent="1"/>
    </xf>
    <xf numFmtId="0" fontId="25" fillId="0" borderId="0" xfId="0" applyFont="1" applyBorder="1" applyAlignment="1">
      <alignment horizontal="left"/>
    </xf>
    <xf numFmtId="0" fontId="25" fillId="0" borderId="3" xfId="0" applyFont="1" applyBorder="1" applyAlignment="1">
      <alignment horizontal="center" wrapText="1"/>
    </xf>
    <xf numFmtId="0" fontId="25" fillId="0" borderId="2" xfId="0" applyFont="1" applyBorder="1" applyAlignment="1">
      <alignment horizontal="center" wrapText="1"/>
    </xf>
    <xf numFmtId="0" fontId="25" fillId="0" borderId="8" xfId="0" applyFont="1" applyBorder="1" applyAlignment="1">
      <alignment horizontal="center" wrapText="1"/>
    </xf>
    <xf numFmtId="0" fontId="31" fillId="0" borderId="2" xfId="0" applyFont="1" applyBorder="1" applyAlignment="1">
      <alignment horizontal="center" vertical="top" wrapText="1"/>
    </xf>
    <xf numFmtId="0" fontId="26" fillId="0" borderId="6" xfId="0" applyFont="1" applyBorder="1" applyAlignment="1">
      <alignment wrapText="1"/>
    </xf>
    <xf numFmtId="0" fontId="25" fillId="0" borderId="4" xfId="0" applyFont="1" applyBorder="1" applyAlignment="1">
      <alignment horizontal="center" wrapText="1"/>
    </xf>
    <xf numFmtId="0" fontId="31" fillId="0" borderId="3" xfId="0" applyFont="1" applyBorder="1" applyAlignment="1">
      <alignment horizontal="center" vertical="top" wrapText="1"/>
    </xf>
    <xf numFmtId="0" fontId="25" fillId="0" borderId="4" xfId="0" applyFont="1" applyBorder="1"/>
    <xf numFmtId="0" fontId="31" fillId="0" borderId="3" xfId="0" applyFont="1" applyBorder="1" applyAlignment="1">
      <alignment horizontal="center"/>
    </xf>
    <xf numFmtId="0" fontId="31" fillId="0" borderId="4" xfId="0" applyFont="1" applyBorder="1" applyAlignment="1">
      <alignment horizontal="center" vertical="top" wrapText="1"/>
    </xf>
    <xf numFmtId="0" fontId="31" fillId="0" borderId="4" xfId="0" applyFont="1" applyBorder="1" applyAlignment="1">
      <alignment horizontal="center"/>
    </xf>
    <xf numFmtId="0" fontId="25" fillId="0" borderId="0" xfId="0" applyFont="1" applyBorder="1" applyAlignment="1">
      <alignment horizontal="right"/>
    </xf>
    <xf numFmtId="0" fontId="25" fillId="0" borderId="0" xfId="0" applyFont="1" applyAlignment="1"/>
    <xf numFmtId="0" fontId="32" fillId="2" borderId="0" xfId="0" applyFont="1" applyFill="1"/>
    <xf numFmtId="0" fontId="25" fillId="2" borderId="0" xfId="0" applyFont="1" applyFill="1"/>
    <xf numFmtId="0" fontId="25" fillId="2" borderId="16" xfId="2" applyFont="1" applyFill="1" applyBorder="1" applyAlignment="1" applyProtection="1">
      <alignment horizontal="center" vertical="center"/>
    </xf>
    <xf numFmtId="0" fontId="26" fillId="2" borderId="0" xfId="0" applyFont="1" applyFill="1"/>
    <xf numFmtId="0" fontId="26" fillId="2" borderId="0" xfId="2" applyFont="1" applyFill="1" applyBorder="1" applyAlignment="1" applyProtection="1">
      <alignment horizontal="center" vertical="center"/>
    </xf>
    <xf numFmtId="0" fontId="32" fillId="0" borderId="8" xfId="0" applyFont="1" applyBorder="1" applyAlignment="1">
      <alignment horizontal="right" vertical="top" wrapText="1"/>
    </xf>
    <xf numFmtId="0" fontId="31" fillId="0" borderId="4" xfId="0" applyFont="1" applyBorder="1" applyAlignment="1">
      <alignment horizontal="right" vertical="top" wrapText="1"/>
    </xf>
    <xf numFmtId="0" fontId="37" fillId="0" borderId="3" xfId="0" applyFont="1" applyBorder="1" applyAlignment="1">
      <alignment horizontal="right" vertical="top" wrapText="1"/>
    </xf>
    <xf numFmtId="0" fontId="25" fillId="2" borderId="0" xfId="0" applyFont="1" applyFill="1" applyBorder="1" applyAlignment="1">
      <alignment horizontal="right" wrapText="1"/>
    </xf>
    <xf numFmtId="164" fontId="23" fillId="0" borderId="0" xfId="0" applyNumberFormat="1" applyFont="1" applyAlignment="1">
      <alignment vertical="center" wrapText="1"/>
    </xf>
    <xf numFmtId="0" fontId="30" fillId="0" borderId="0" xfId="0" applyFont="1" applyAlignment="1">
      <alignment vertical="top" wrapText="1"/>
    </xf>
    <xf numFmtId="164" fontId="25" fillId="0" borderId="0" xfId="0" applyNumberFormat="1" applyFont="1" applyAlignment="1">
      <alignment horizontal="left" wrapText="1"/>
    </xf>
    <xf numFmtId="0" fontId="25" fillId="0" borderId="0" xfId="0" applyFont="1" applyAlignment="1">
      <alignment horizontal="right" wrapText="1"/>
    </xf>
    <xf numFmtId="0" fontId="25" fillId="0" borderId="0" xfId="0" applyFont="1" applyAlignment="1">
      <alignment horizontal="left"/>
    </xf>
    <xf numFmtId="0" fontId="25" fillId="0" borderId="5" xfId="0" applyFont="1" applyBorder="1" applyAlignment="1">
      <alignment horizontal="center" vertical="center" wrapText="1"/>
    </xf>
    <xf numFmtId="164" fontId="23" fillId="0" borderId="7" xfId="0" applyNumberFormat="1" applyFont="1" applyBorder="1" applyAlignment="1">
      <alignment wrapText="1"/>
    </xf>
    <xf numFmtId="164" fontId="25" fillId="0" borderId="6" xfId="0" applyNumberFormat="1" applyFont="1" applyBorder="1" applyAlignment="1">
      <alignment horizontal="left" wrapText="1"/>
    </xf>
    <xf numFmtId="165" fontId="25" fillId="0" borderId="6" xfId="0" applyNumberFormat="1" applyFont="1" applyBorder="1" applyAlignment="1">
      <alignment horizontal="right" wrapText="1"/>
    </xf>
    <xf numFmtId="165" fontId="31" fillId="0" borderId="6" xfId="0" applyNumberFormat="1" applyFont="1" applyBorder="1" applyAlignment="1">
      <alignment horizontal="right" vertical="center" wrapText="1"/>
    </xf>
    <xf numFmtId="165" fontId="31" fillId="0" borderId="6" xfId="0" applyNumberFormat="1" applyFont="1" applyBorder="1" applyAlignment="1">
      <alignment horizontal="right" wrapText="1"/>
    </xf>
    <xf numFmtId="165" fontId="25" fillId="0" borderId="6" xfId="0" applyNumberFormat="1" applyFont="1" applyBorder="1" applyAlignment="1">
      <alignment horizontal="right" vertical="center" wrapText="1"/>
    </xf>
    <xf numFmtId="0" fontId="25" fillId="0" borderId="6" xfId="0" applyFont="1" applyBorder="1" applyAlignment="1">
      <alignment horizontal="right" wrapText="1"/>
    </xf>
    <xf numFmtId="0" fontId="25" fillId="0" borderId="3" xfId="0" applyFont="1" applyBorder="1" applyAlignment="1">
      <alignment horizontal="center" vertical="center" wrapText="1"/>
    </xf>
    <xf numFmtId="0" fontId="32" fillId="0" borderId="7" xfId="0" applyFont="1" applyFill="1" applyBorder="1" applyAlignment="1">
      <alignment horizontal="right" vertical="top" wrapText="1"/>
    </xf>
    <xf numFmtId="0" fontId="31" fillId="0" borderId="6" xfId="0" applyFont="1" applyBorder="1" applyAlignment="1">
      <alignment horizontal="right" wrapText="1"/>
    </xf>
    <xf numFmtId="0" fontId="31" fillId="0" borderId="3" xfId="0" applyFont="1" applyBorder="1" applyAlignment="1">
      <alignment horizontal="right"/>
    </xf>
    <xf numFmtId="0" fontId="32" fillId="0" borderId="3" xfId="0" applyFont="1" applyBorder="1" applyAlignment="1">
      <alignment horizontal="right" vertical="top" wrapText="1"/>
    </xf>
    <xf numFmtId="0" fontId="39" fillId="0" borderId="0" xfId="0" applyFont="1" applyBorder="1" applyAlignment="1">
      <alignment vertical="top" wrapText="1"/>
    </xf>
    <xf numFmtId="0" fontId="40" fillId="0" borderId="0" xfId="0" applyFont="1" applyBorder="1" applyAlignment="1">
      <alignment wrapText="1"/>
    </xf>
    <xf numFmtId="0" fontId="40" fillId="0" borderId="0" xfId="0" applyFont="1" applyBorder="1" applyAlignment="1">
      <alignment vertical="top" wrapText="1"/>
    </xf>
    <xf numFmtId="49" fontId="25" fillId="0" borderId="6" xfId="0" applyNumberFormat="1" applyFont="1" applyBorder="1" applyAlignment="1">
      <alignment wrapText="1"/>
    </xf>
    <xf numFmtId="0" fontId="41" fillId="0" borderId="0" xfId="0" applyFont="1"/>
    <xf numFmtId="0" fontId="25" fillId="0" borderId="0" xfId="0" applyFont="1" applyBorder="1" applyAlignment="1">
      <alignment horizontal="center" vertical="center" wrapText="1"/>
    </xf>
    <xf numFmtId="165" fontId="25" fillId="0" borderId="0" xfId="0" applyNumberFormat="1" applyFont="1" applyBorder="1" applyAlignment="1">
      <alignment horizontal="right" wrapText="1"/>
    </xf>
    <xf numFmtId="0" fontId="25" fillId="0" borderId="5" xfId="0" applyFont="1" applyFill="1" applyBorder="1" applyAlignment="1">
      <alignment horizontal="center" vertical="center" wrapText="1"/>
    </xf>
    <xf numFmtId="0" fontId="25" fillId="0" borderId="9" xfId="0" applyFont="1" applyFill="1" applyBorder="1" applyAlignment="1">
      <alignment horizontal="center" vertical="center" wrapText="1"/>
    </xf>
    <xf numFmtId="0" fontId="23" fillId="0" borderId="7" xfId="0" applyFont="1" applyBorder="1" applyAlignment="1">
      <alignment wrapText="1"/>
    </xf>
    <xf numFmtId="0" fontId="23" fillId="0" borderId="3" xfId="0" applyFont="1" applyFill="1" applyBorder="1" applyAlignment="1">
      <alignment horizontal="right" vertical="top" wrapText="1"/>
    </xf>
    <xf numFmtId="165" fontId="23" fillId="0" borderId="3" xfId="0" applyNumberFormat="1" applyFont="1" applyFill="1" applyBorder="1" applyAlignment="1">
      <alignment horizontal="right" vertical="top" wrapText="1"/>
    </xf>
    <xf numFmtId="165" fontId="23" fillId="0" borderId="4" xfId="0" applyNumberFormat="1" applyFont="1" applyFill="1" applyBorder="1" applyAlignment="1">
      <alignment horizontal="right" vertical="top" wrapText="1"/>
    </xf>
    <xf numFmtId="0" fontId="26" fillId="0" borderId="0" xfId="0" applyFont="1" applyBorder="1" applyAlignment="1">
      <alignment horizontal="left" wrapText="1"/>
    </xf>
    <xf numFmtId="0" fontId="23" fillId="0" borderId="0" xfId="0" applyFont="1" applyBorder="1" applyAlignment="1">
      <alignment horizontal="right" wrapText="1"/>
    </xf>
    <xf numFmtId="0" fontId="25" fillId="0" borderId="3" xfId="0" applyFont="1" applyFill="1" applyBorder="1"/>
    <xf numFmtId="165" fontId="25" fillId="0" borderId="3" xfId="0" applyNumberFormat="1" applyFont="1" applyFill="1" applyBorder="1"/>
    <xf numFmtId="165" fontId="25" fillId="0" borderId="4" xfId="0" applyNumberFormat="1" applyFont="1" applyFill="1" applyBorder="1"/>
    <xf numFmtId="0" fontId="25" fillId="0" borderId="3" xfId="0" applyFont="1" applyFill="1" applyBorder="1" applyAlignment="1">
      <alignment horizontal="right" vertical="top" wrapText="1"/>
    </xf>
    <xf numFmtId="165" fontId="25" fillId="0" borderId="3" xfId="0" applyNumberFormat="1" applyFont="1" applyFill="1" applyBorder="1" applyAlignment="1">
      <alignment horizontal="right" vertical="top" wrapText="1"/>
    </xf>
    <xf numFmtId="165" fontId="25" fillId="0" borderId="4" xfId="0" applyNumberFormat="1" applyFont="1" applyFill="1" applyBorder="1" applyAlignment="1">
      <alignment horizontal="right" vertical="top" wrapText="1"/>
    </xf>
    <xf numFmtId="0" fontId="25" fillId="0" borderId="0" xfId="0" applyFont="1" applyFill="1" applyBorder="1" applyAlignment="1">
      <alignment horizontal="right" vertical="center" wrapText="1"/>
    </xf>
    <xf numFmtId="165" fontId="25" fillId="0" borderId="0" xfId="0" applyNumberFormat="1" applyFont="1" applyFill="1" applyBorder="1" applyAlignment="1">
      <alignment horizontal="right" vertical="top" wrapText="1"/>
    </xf>
    <xf numFmtId="0" fontId="25" fillId="0" borderId="3" xfId="0" applyFont="1" applyFill="1" applyBorder="1" applyAlignment="1">
      <alignment vertical="top" wrapText="1"/>
    </xf>
    <xf numFmtId="1" fontId="25" fillId="0" borderId="3" xfId="0" applyNumberFormat="1" applyFont="1" applyFill="1" applyBorder="1" applyAlignment="1">
      <alignment vertical="top" wrapText="1"/>
    </xf>
    <xf numFmtId="0" fontId="40" fillId="0" borderId="3" xfId="0" applyFont="1" applyFill="1" applyBorder="1" applyAlignment="1">
      <alignment vertical="top" wrapText="1"/>
    </xf>
    <xf numFmtId="1" fontId="25" fillId="0" borderId="4" xfId="0" applyNumberFormat="1" applyFont="1" applyFill="1" applyBorder="1" applyAlignment="1">
      <alignment vertical="top" wrapText="1"/>
    </xf>
    <xf numFmtId="166" fontId="31" fillId="0" borderId="3" xfId="0" applyNumberFormat="1" applyFont="1" applyBorder="1"/>
    <xf numFmtId="167" fontId="31" fillId="0" borderId="3" xfId="0" applyNumberFormat="1" applyFont="1" applyBorder="1"/>
    <xf numFmtId="167" fontId="31" fillId="0" borderId="4" xfId="0" applyNumberFormat="1" applyFont="1" applyBorder="1"/>
    <xf numFmtId="167" fontId="31" fillId="0" borderId="3" xfId="0" applyNumberFormat="1" applyFont="1" applyBorder="1" applyAlignment="1">
      <alignment horizontal="right" vertical="center"/>
    </xf>
    <xf numFmtId="164" fontId="23" fillId="0" borderId="7" xfId="0" applyNumberFormat="1" applyFont="1" applyFill="1" applyBorder="1" applyAlignment="1">
      <alignment wrapText="1"/>
    </xf>
    <xf numFmtId="0" fontId="23" fillId="0" borderId="2" xfId="0" applyFont="1" applyFill="1" applyBorder="1" applyAlignment="1">
      <alignment horizontal="right" vertical="top" wrapText="1"/>
    </xf>
    <xf numFmtId="165" fontId="23" fillId="0" borderId="2" xfId="0" applyNumberFormat="1" applyFont="1" applyFill="1" applyBorder="1" applyAlignment="1">
      <alignment horizontal="right" vertical="top" wrapText="1"/>
    </xf>
    <xf numFmtId="164" fontId="25" fillId="0" borderId="6" xfId="0" applyNumberFormat="1" applyFont="1" applyFill="1" applyBorder="1" applyAlignment="1">
      <alignment wrapText="1"/>
    </xf>
    <xf numFmtId="2" fontId="25" fillId="0" borderId="3" xfId="0" applyNumberFormat="1" applyFont="1" applyBorder="1" applyAlignment="1">
      <alignment horizontal="right"/>
    </xf>
    <xf numFmtId="0" fontId="25" fillId="0" borderId="4" xfId="0" applyFont="1" applyFill="1" applyBorder="1" applyAlignment="1">
      <alignment horizontal="right" wrapText="1"/>
    </xf>
    <xf numFmtId="0" fontId="25" fillId="0" borderId="0" xfId="0" applyFont="1" applyFill="1" applyAlignment="1">
      <alignment horizontal="left" wrapText="1"/>
    </xf>
    <xf numFmtId="0" fontId="25" fillId="0" borderId="0" xfId="0" applyFont="1" applyFill="1" applyBorder="1" applyAlignment="1">
      <alignment wrapText="1"/>
    </xf>
    <xf numFmtId="0" fontId="25" fillId="0" borderId="0" xfId="0" applyFont="1" applyFill="1" applyBorder="1" applyAlignment="1"/>
    <xf numFmtId="0" fontId="25" fillId="0" borderId="0" xfId="0" applyFont="1" applyFill="1" applyAlignment="1"/>
    <xf numFmtId="2" fontId="26" fillId="0" borderId="0" xfId="0" applyNumberFormat="1" applyFont="1"/>
    <xf numFmtId="2" fontId="25" fillId="0" borderId="2" xfId="0" applyNumberFormat="1" applyFont="1" applyBorder="1" applyAlignment="1">
      <alignment horizontal="center" vertical="center" wrapText="1"/>
    </xf>
    <xf numFmtId="0" fontId="32" fillId="0" borderId="3" xfId="0" applyNumberFormat="1" applyFont="1" applyBorder="1" applyAlignment="1">
      <alignment horizontal="right" vertical="top"/>
    </xf>
    <xf numFmtId="0" fontId="23" fillId="0" borderId="2" xfId="0" applyNumberFormat="1" applyFont="1" applyBorder="1" applyAlignment="1">
      <alignment horizontal="right" vertical="top" wrapText="1"/>
    </xf>
    <xf numFmtId="164" fontId="23" fillId="0" borderId="0" xfId="0" applyNumberFormat="1" applyFont="1" applyFill="1" applyBorder="1" applyAlignment="1">
      <alignment horizontal="left" wrapText="1" indent="1"/>
    </xf>
    <xf numFmtId="165" fontId="31" fillId="0" borderId="3" xfId="0" applyNumberFormat="1" applyFont="1" applyFill="1" applyBorder="1" applyProtection="1"/>
    <xf numFmtId="165" fontId="31" fillId="0" borderId="4" xfId="0" applyNumberFormat="1" applyFont="1" applyFill="1" applyBorder="1" applyProtection="1"/>
    <xf numFmtId="165" fontId="25" fillId="0" borderId="0" xfId="0" applyNumberFormat="1" applyFont="1" applyBorder="1"/>
    <xf numFmtId="164" fontId="25" fillId="0" borderId="0" xfId="0" applyNumberFormat="1" applyFont="1" applyFill="1" applyBorder="1" applyAlignment="1">
      <alignment horizontal="left" wrapText="1" indent="2"/>
    </xf>
    <xf numFmtId="165" fontId="23" fillId="0" borderId="3" xfId="0" applyNumberFormat="1" applyFont="1" applyBorder="1" applyAlignment="1">
      <alignment horizontal="right" wrapText="1"/>
    </xf>
    <xf numFmtId="165" fontId="23" fillId="0" borderId="4" xfId="0" applyNumberFormat="1" applyFont="1" applyBorder="1" applyAlignment="1">
      <alignment horizontal="right" wrapText="1"/>
    </xf>
    <xf numFmtId="165" fontId="25" fillId="0" borderId="3" xfId="0" applyNumberFormat="1" applyFont="1" applyBorder="1" applyAlignment="1">
      <alignment horizontal="right" vertical="top" wrapText="1"/>
    </xf>
    <xf numFmtId="2" fontId="25" fillId="0" borderId="0" xfId="0" applyNumberFormat="1" applyFont="1" applyBorder="1"/>
    <xf numFmtId="165" fontId="32" fillId="0" borderId="3" xfId="0" applyNumberFormat="1" applyFont="1" applyFill="1" applyBorder="1" applyProtection="1"/>
    <xf numFmtId="165" fontId="32" fillId="0" borderId="4" xfId="0" applyNumberFormat="1" applyFont="1" applyFill="1" applyBorder="1" applyProtection="1"/>
    <xf numFmtId="165" fontId="25" fillId="0" borderId="4" xfId="0" applyNumberFormat="1" applyFont="1" applyBorder="1" applyAlignment="1">
      <alignment horizontal="right" vertical="top" wrapText="1"/>
    </xf>
    <xf numFmtId="0" fontId="25" fillId="0" borderId="0" xfId="0" applyFont="1" applyBorder="1" applyAlignment="1">
      <alignment wrapText="1"/>
    </xf>
    <xf numFmtId="165" fontId="40" fillId="0" borderId="3" xfId="0" applyNumberFormat="1" applyFont="1" applyBorder="1" applyAlignment="1">
      <alignment horizontal="right" wrapText="1"/>
    </xf>
    <xf numFmtId="164" fontId="25" fillId="0" borderId="0" xfId="0" applyNumberFormat="1" applyFont="1" applyBorder="1" applyAlignment="1">
      <alignment horizontal="left" wrapText="1" indent="2"/>
    </xf>
    <xf numFmtId="0" fontId="25" fillId="0" borderId="0" xfId="0" applyFont="1" applyBorder="1" applyAlignment="1">
      <alignment horizontal="right" vertical="center" wrapText="1"/>
    </xf>
    <xf numFmtId="0" fontId="25" fillId="2" borderId="0" xfId="0" applyFont="1" applyFill="1" applyBorder="1"/>
    <xf numFmtId="0" fontId="25" fillId="2" borderId="0" xfId="0" applyFont="1" applyFill="1" applyBorder="1" applyAlignment="1">
      <alignment horizontal="right" vertical="center" wrapText="1"/>
    </xf>
    <xf numFmtId="0" fontId="26" fillId="0" borderId="0" xfId="0" applyFont="1" applyFill="1" applyAlignment="1">
      <alignment horizontal="left" indent="1"/>
    </xf>
    <xf numFmtId="2" fontId="25" fillId="2" borderId="0" xfId="0" applyNumberFormat="1" applyFont="1" applyFill="1"/>
    <xf numFmtId="0" fontId="25" fillId="0" borderId="0" xfId="0" applyFont="1" applyBorder="1" applyAlignment="1">
      <alignment horizontal="center" vertical="center" wrapText="1"/>
    </xf>
    <xf numFmtId="165" fontId="23" fillId="0" borderId="10" xfId="0" applyNumberFormat="1" applyFont="1" applyBorder="1" applyAlignment="1">
      <alignment horizontal="right" vertical="top" wrapText="1"/>
    </xf>
    <xf numFmtId="0" fontId="23" fillId="0" borderId="0" xfId="0" applyFont="1" applyFill="1" applyAlignment="1">
      <alignment horizontal="left"/>
    </xf>
    <xf numFmtId="3" fontId="25" fillId="0" borderId="0" xfId="0" applyNumberFormat="1" applyFont="1"/>
    <xf numFmtId="0" fontId="25" fillId="0" borderId="0" xfId="0" applyFont="1" applyFill="1" applyAlignment="1">
      <alignment horizontal="left" indent="1"/>
    </xf>
    <xf numFmtId="0" fontId="25" fillId="0" borderId="17" xfId="2" applyFont="1" applyFill="1" applyBorder="1" applyAlignment="1" applyProtection="1">
      <alignment horizontal="center" vertical="center"/>
    </xf>
    <xf numFmtId="165" fontId="26" fillId="0" borderId="0" xfId="0" applyNumberFormat="1" applyFont="1"/>
    <xf numFmtId="0" fontId="25" fillId="0" borderId="0" xfId="0" applyFont="1" applyAlignment="1">
      <alignment horizontal="center" wrapText="1"/>
    </xf>
    <xf numFmtId="164" fontId="23" fillId="0" borderId="0" xfId="0" applyNumberFormat="1" applyFont="1" applyBorder="1" applyAlignment="1">
      <alignment horizontal="left" vertical="center"/>
    </xf>
    <xf numFmtId="165" fontId="23" fillId="0" borderId="0" xfId="0" applyNumberFormat="1" applyFont="1" applyBorder="1" applyAlignment="1">
      <alignment horizontal="right" vertical="top" wrapText="1"/>
    </xf>
    <xf numFmtId="0" fontId="23" fillId="0" borderId="0" xfId="0" applyFont="1" applyBorder="1" applyAlignment="1">
      <alignment vertical="top" wrapText="1"/>
    </xf>
    <xf numFmtId="165" fontId="32" fillId="0" borderId="4" xfId="0" applyNumberFormat="1" applyFont="1" applyBorder="1" applyAlignment="1">
      <alignment horizontal="right" wrapText="1"/>
    </xf>
    <xf numFmtId="165" fontId="25" fillId="0" borderId="0" xfId="0" applyNumberFormat="1" applyFont="1" applyAlignment="1">
      <alignment wrapText="1"/>
    </xf>
    <xf numFmtId="0" fontId="23" fillId="0" borderId="0" xfId="0" applyFont="1" applyAlignment="1">
      <alignment wrapText="1"/>
    </xf>
    <xf numFmtId="165" fontId="32" fillId="0" borderId="4" xfId="0" applyNumberFormat="1" applyFont="1" applyBorder="1" applyAlignment="1">
      <alignment wrapText="1"/>
    </xf>
    <xf numFmtId="0" fontId="39" fillId="0" borderId="0" xfId="0" applyFont="1" applyAlignment="1">
      <alignment wrapText="1"/>
    </xf>
    <xf numFmtId="164" fontId="25" fillId="0" borderId="0" xfId="0" applyNumberFormat="1" applyFont="1" applyBorder="1" applyAlignment="1">
      <alignment horizontal="left" wrapText="1" indent="1"/>
    </xf>
    <xf numFmtId="165" fontId="31" fillId="0" borderId="4" xfId="0" applyNumberFormat="1" applyFont="1" applyBorder="1" applyAlignment="1">
      <alignment wrapText="1"/>
    </xf>
    <xf numFmtId="0" fontId="40" fillId="0" borderId="0" xfId="0" applyFont="1" applyAlignment="1">
      <alignment wrapText="1"/>
    </xf>
    <xf numFmtId="165" fontId="40" fillId="0" borderId="0" xfId="0" applyNumberFormat="1" applyFont="1" applyAlignment="1">
      <alignment wrapText="1"/>
    </xf>
    <xf numFmtId="0" fontId="25" fillId="0" borderId="0" xfId="0" applyFont="1" applyBorder="1" applyAlignment="1">
      <alignment horizontal="center" wrapText="1"/>
    </xf>
    <xf numFmtId="0" fontId="26" fillId="0" borderId="0" xfId="0" applyFont="1" applyBorder="1" applyAlignment="1">
      <alignment horizontal="center" wrapText="1"/>
    </xf>
    <xf numFmtId="0" fontId="23" fillId="0" borderId="0" xfId="0" applyFont="1" applyBorder="1" applyAlignment="1">
      <alignment horizontal="right" vertical="top" wrapText="1"/>
    </xf>
    <xf numFmtId="0" fontId="25" fillId="0" borderId="0" xfId="0" applyFont="1" applyBorder="1" applyAlignment="1">
      <alignment horizontal="right" vertical="top" wrapText="1"/>
    </xf>
    <xf numFmtId="0" fontId="25" fillId="0" borderId="0" xfId="0" applyFont="1" applyAlignment="1">
      <alignment horizontal="right" vertical="top" wrapText="1"/>
    </xf>
    <xf numFmtId="165" fontId="31" fillId="0" borderId="4" xfId="0" applyNumberFormat="1" applyFont="1" applyBorder="1" applyAlignment="1">
      <alignment vertical="top" wrapText="1"/>
    </xf>
    <xf numFmtId="0" fontId="40" fillId="0" borderId="0" xfId="0" applyFont="1" applyAlignment="1">
      <alignment vertical="top" wrapText="1"/>
    </xf>
    <xf numFmtId="0" fontId="25" fillId="0" borderId="0" xfId="0" applyFont="1" applyAlignment="1">
      <alignment vertical="top" wrapText="1"/>
    </xf>
    <xf numFmtId="0" fontId="23" fillId="0" borderId="0" xfId="0" applyFont="1" applyAlignment="1">
      <alignment horizontal="right" vertical="top" wrapText="1"/>
    </xf>
    <xf numFmtId="165" fontId="40" fillId="0" borderId="0" xfId="0" applyNumberFormat="1" applyFont="1" applyAlignment="1">
      <alignment horizontal="right" wrapText="1"/>
    </xf>
    <xf numFmtId="0" fontId="31" fillId="0" borderId="0" xfId="0" applyFont="1"/>
    <xf numFmtId="0" fontId="34" fillId="0" borderId="0" xfId="0" applyFont="1"/>
    <xf numFmtId="0" fontId="25" fillId="0" borderId="12" xfId="0" applyFont="1" applyBorder="1" applyAlignment="1">
      <alignment horizontal="center" vertical="center" wrapText="1"/>
    </xf>
    <xf numFmtId="0" fontId="31" fillId="0" borderId="8" xfId="0" applyFont="1" applyBorder="1" applyAlignment="1">
      <alignment horizontal="center" vertical="center" wrapText="1"/>
    </xf>
    <xf numFmtId="0" fontId="26" fillId="0" borderId="0" xfId="0" applyFont="1" applyAlignment="1">
      <alignment horizontal="left" indent="2"/>
    </xf>
    <xf numFmtId="164" fontId="23" fillId="0" borderId="0" xfId="0" applyNumberFormat="1" applyFont="1" applyBorder="1" applyAlignment="1">
      <alignment vertical="center" wrapText="1"/>
    </xf>
    <xf numFmtId="0" fontId="32" fillId="0" borderId="4" xfId="0" applyFont="1" applyBorder="1" applyAlignment="1">
      <alignment horizontal="right" wrapText="1"/>
    </xf>
    <xf numFmtId="164" fontId="25" fillId="0" borderId="0" xfId="0" applyNumberFormat="1" applyFont="1" applyBorder="1" applyAlignment="1">
      <alignment vertical="center" wrapText="1"/>
    </xf>
    <xf numFmtId="164" fontId="23" fillId="0" borderId="0" xfId="0" applyNumberFormat="1" applyFont="1" applyFill="1" applyBorder="1" applyAlignment="1">
      <alignment vertical="center" wrapText="1"/>
    </xf>
    <xf numFmtId="0" fontId="40" fillId="0" borderId="0" xfId="0" applyFont="1" applyAlignment="1">
      <alignment horizontal="right" wrapText="1"/>
    </xf>
    <xf numFmtId="0" fontId="39" fillId="0" borderId="0" xfId="0" applyFont="1" applyAlignment="1">
      <alignment horizontal="right" wrapText="1"/>
    </xf>
    <xf numFmtId="0" fontId="40" fillId="0" borderId="0" xfId="0" applyFont="1" applyBorder="1" applyAlignment="1">
      <alignment horizontal="right" wrapText="1"/>
    </xf>
    <xf numFmtId="0" fontId="40" fillId="0" borderId="0" xfId="0" applyFont="1" applyBorder="1" applyAlignment="1">
      <alignment horizontal="right" vertical="top" wrapText="1"/>
    </xf>
    <xf numFmtId="0" fontId="32" fillId="0" borderId="4" xfId="0" applyFont="1" applyBorder="1" applyAlignment="1">
      <alignment wrapText="1"/>
    </xf>
    <xf numFmtId="0" fontId="39" fillId="0" borderId="0" xfId="0" applyFont="1" applyBorder="1" applyAlignment="1">
      <alignment wrapText="1"/>
    </xf>
    <xf numFmtId="0" fontId="32" fillId="0" borderId="4" xfId="0" applyFont="1" applyFill="1" applyBorder="1" applyAlignment="1">
      <alignment horizontal="right" wrapText="1"/>
    </xf>
    <xf numFmtId="164" fontId="25" fillId="0" borderId="0" xfId="0" applyNumberFormat="1" applyFont="1" applyBorder="1" applyAlignment="1">
      <alignment horizontal="left" vertical="center" wrapText="1" indent="1"/>
    </xf>
    <xf numFmtId="0" fontId="31" fillId="0" borderId="0" xfId="0" applyFont="1" applyAlignment="1">
      <alignment horizontal="right" wrapText="1"/>
    </xf>
    <xf numFmtId="0" fontId="25" fillId="0" borderId="0" xfId="0" applyFont="1" applyAlignment="1">
      <alignment horizontal="left" vertical="center" indent="1"/>
    </xf>
    <xf numFmtId="165" fontId="31" fillId="0" borderId="0" xfId="0" applyNumberFormat="1" applyFont="1"/>
    <xf numFmtId="0" fontId="25" fillId="0" borderId="12" xfId="0" applyFont="1" applyBorder="1" applyAlignment="1">
      <alignment horizontal="center" wrapText="1"/>
    </xf>
    <xf numFmtId="0" fontId="25" fillId="0" borderId="1" xfId="0" applyFont="1" applyFill="1" applyBorder="1" applyAlignment="1">
      <alignment horizontal="center" wrapText="1"/>
    </xf>
    <xf numFmtId="0" fontId="25" fillId="0" borderId="11" xfId="0" applyFont="1" applyFill="1" applyBorder="1" applyAlignment="1">
      <alignment horizontal="center" wrapText="1"/>
    </xf>
    <xf numFmtId="0" fontId="23" fillId="0" borderId="2" xfId="0" applyFont="1" applyFill="1" applyBorder="1" applyAlignment="1">
      <alignment horizontal="right" wrapText="1"/>
    </xf>
    <xf numFmtId="3" fontId="31" fillId="0" borderId="3" xfId="0" applyNumberFormat="1" applyFont="1" applyFill="1" applyBorder="1" applyAlignment="1" applyProtection="1">
      <alignment horizontal="right"/>
    </xf>
    <xf numFmtId="0" fontId="25" fillId="0" borderId="7" xfId="0" applyFont="1" applyFill="1" applyBorder="1" applyAlignment="1">
      <alignment horizontal="center" vertical="center" wrapText="1"/>
    </xf>
    <xf numFmtId="0" fontId="23" fillId="0" borderId="8" xfId="0" applyFont="1" applyFill="1" applyBorder="1" applyAlignment="1">
      <alignment horizontal="right" wrapText="1"/>
    </xf>
    <xf numFmtId="0" fontId="25" fillId="0" borderId="4" xfId="0" applyFont="1" applyFill="1" applyBorder="1"/>
    <xf numFmtId="0" fontId="25" fillId="0" borderId="0" xfId="0" applyFont="1" applyFill="1" applyAlignment="1">
      <alignment horizontal="right" wrapText="1"/>
    </xf>
    <xf numFmtId="166" fontId="25" fillId="0" borderId="0" xfId="0" applyNumberFormat="1" applyFont="1" applyFill="1"/>
    <xf numFmtId="0" fontId="25" fillId="0" borderId="1" xfId="0" applyFont="1" applyFill="1" applyBorder="1" applyAlignment="1">
      <alignment horizontal="center" vertical="center" wrapText="1"/>
    </xf>
    <xf numFmtId="0" fontId="25" fillId="0" borderId="11" xfId="0" applyFont="1" applyFill="1" applyBorder="1" applyAlignment="1">
      <alignment horizontal="center" vertical="center" wrapText="1"/>
    </xf>
    <xf numFmtId="3" fontId="32" fillId="0" borderId="3" xfId="0" applyNumberFormat="1" applyFont="1" applyFill="1" applyBorder="1" applyAlignment="1" applyProtection="1">
      <alignment horizontal="right"/>
    </xf>
    <xf numFmtId="165" fontId="32" fillId="0" borderId="3" xfId="0" applyNumberFormat="1" applyFont="1" applyFill="1" applyBorder="1" applyAlignment="1" applyProtection="1">
      <alignment horizontal="right"/>
    </xf>
    <xf numFmtId="165" fontId="32" fillId="0" borderId="4" xfId="0" applyNumberFormat="1" applyFont="1" applyFill="1" applyBorder="1" applyAlignment="1" applyProtection="1">
      <alignment horizontal="right"/>
    </xf>
    <xf numFmtId="1" fontId="25" fillId="0" borderId="3" xfId="0" applyNumberFormat="1" applyFont="1" applyFill="1" applyBorder="1"/>
    <xf numFmtId="165" fontId="31" fillId="0" borderId="3" xfId="0" applyNumberFormat="1" applyFont="1" applyFill="1" applyBorder="1" applyAlignment="1" applyProtection="1">
      <alignment horizontal="right"/>
    </xf>
    <xf numFmtId="165" fontId="31" fillId="0" borderId="4" xfId="0" applyNumberFormat="1" applyFont="1" applyFill="1" applyBorder="1" applyAlignment="1" applyProtection="1">
      <alignment horizontal="right"/>
    </xf>
    <xf numFmtId="0" fontId="31" fillId="0" borderId="3" xfId="0" applyFont="1" applyFill="1" applyBorder="1" applyAlignment="1" applyProtection="1">
      <alignment horizontal="right"/>
    </xf>
    <xf numFmtId="1" fontId="31" fillId="0" borderId="3" xfId="0" applyNumberFormat="1" applyFont="1" applyFill="1" applyBorder="1" applyAlignment="1" applyProtection="1">
      <alignment horizontal="right"/>
    </xf>
    <xf numFmtId="0" fontId="32" fillId="0" borderId="0" xfId="0" applyFont="1" applyFill="1" applyAlignment="1">
      <alignment horizontal="left" indent="6"/>
    </xf>
    <xf numFmtId="0" fontId="31" fillId="0" borderId="0" xfId="0" applyFont="1" applyFill="1"/>
    <xf numFmtId="0" fontId="31" fillId="0" borderId="12"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11" xfId="0" applyFont="1" applyFill="1" applyBorder="1" applyAlignment="1">
      <alignment horizontal="center" vertical="center" wrapText="1"/>
    </xf>
    <xf numFmtId="164" fontId="32" fillId="0" borderId="0" xfId="0" applyNumberFormat="1" applyFont="1" applyFill="1" applyAlignment="1">
      <alignment wrapText="1"/>
    </xf>
    <xf numFmtId="0" fontId="32" fillId="0" borderId="3" xfId="0" applyFont="1" applyFill="1" applyBorder="1" applyAlignment="1">
      <alignment horizontal="right" vertical="top" wrapText="1"/>
    </xf>
    <xf numFmtId="164" fontId="31" fillId="0" borderId="0" xfId="0" applyNumberFormat="1" applyFont="1" applyFill="1" applyAlignment="1">
      <alignment wrapText="1"/>
    </xf>
    <xf numFmtId="14" fontId="31" fillId="0" borderId="3" xfId="0" applyNumberFormat="1" applyFont="1" applyFill="1" applyBorder="1" applyAlignment="1">
      <alignment horizontal="right" wrapText="1" indent="1"/>
    </xf>
    <xf numFmtId="0" fontId="31" fillId="0" borderId="3" xfId="0" applyFont="1" applyFill="1" applyBorder="1" applyAlignment="1">
      <alignment wrapText="1"/>
    </xf>
    <xf numFmtId="0" fontId="31" fillId="0" borderId="3" xfId="0" applyFont="1" applyFill="1" applyBorder="1"/>
    <xf numFmtId="0" fontId="31" fillId="0" borderId="6" xfId="0" applyFont="1" applyFill="1" applyBorder="1" applyAlignment="1">
      <alignment wrapText="1"/>
    </xf>
    <xf numFmtId="0" fontId="31" fillId="0" borderId="0" xfId="0" applyFont="1" applyFill="1" applyAlignment="1">
      <alignment wrapText="1"/>
    </xf>
    <xf numFmtId="0" fontId="31" fillId="0" borderId="0" xfId="0" applyFont="1" applyFill="1" applyAlignment="1">
      <alignment horizontal="left" indent="1"/>
    </xf>
    <xf numFmtId="165" fontId="25" fillId="0" borderId="0" xfId="0" applyNumberFormat="1" applyFont="1" applyAlignment="1">
      <alignment horizontal="right" wrapText="1"/>
    </xf>
    <xf numFmtId="0" fontId="25" fillId="0" borderId="3" xfId="0" applyFont="1" applyBorder="1" applyAlignment="1">
      <alignment vertical="top" wrapText="1"/>
    </xf>
    <xf numFmtId="165" fontId="25" fillId="0" borderId="3" xfId="0" applyNumberFormat="1" applyFont="1" applyBorder="1" applyAlignment="1">
      <alignment vertical="top" wrapText="1"/>
    </xf>
    <xf numFmtId="165" fontId="25" fillId="0" borderId="4" xfId="0" applyNumberFormat="1" applyFont="1" applyBorder="1" applyAlignment="1">
      <alignment vertical="top" wrapText="1"/>
    </xf>
    <xf numFmtId="0" fontId="25" fillId="0" borderId="0" xfId="0" applyFont="1" applyBorder="1" applyAlignment="1">
      <alignment horizontal="left" wrapText="1" indent="1"/>
    </xf>
    <xf numFmtId="0" fontId="23" fillId="0" borderId="3" xfId="0" applyFont="1" applyBorder="1" applyAlignment="1">
      <alignment vertical="top" wrapText="1"/>
    </xf>
    <xf numFmtId="165" fontId="23" fillId="0" borderId="4" xfId="0" applyNumberFormat="1" applyFont="1" applyBorder="1" applyAlignment="1">
      <alignment vertical="top" wrapText="1"/>
    </xf>
    <xf numFmtId="0" fontId="23" fillId="0" borderId="3" xfId="0" applyFont="1" applyBorder="1" applyAlignment="1">
      <alignment horizontal="right" wrapText="1"/>
    </xf>
    <xf numFmtId="165" fontId="23" fillId="0" borderId="0" xfId="0" applyNumberFormat="1" applyFont="1" applyAlignment="1">
      <alignment horizontal="right" wrapText="1"/>
    </xf>
    <xf numFmtId="165" fontId="25" fillId="0" borderId="0" xfId="0" applyNumberFormat="1" applyFont="1" applyBorder="1" applyAlignment="1">
      <alignment vertical="top" wrapText="1"/>
    </xf>
    <xf numFmtId="164" fontId="25" fillId="0" borderId="0" xfId="0" applyNumberFormat="1" applyFont="1" applyBorder="1" applyAlignment="1">
      <alignment vertical="top"/>
    </xf>
    <xf numFmtId="0" fontId="25" fillId="0" borderId="3" xfId="0" applyFont="1" applyBorder="1" applyAlignment="1">
      <alignment horizontal="right" vertical="top" wrapText="1"/>
    </xf>
    <xf numFmtId="165" fontId="25" fillId="0" borderId="0" xfId="0" applyNumberFormat="1" applyFont="1" applyBorder="1" applyAlignment="1">
      <alignment horizontal="right" vertical="top" wrapText="1"/>
    </xf>
    <xf numFmtId="0" fontId="25" fillId="0" borderId="0" xfId="0" applyFont="1" applyBorder="1" applyAlignment="1">
      <alignment horizontal="center" vertical="top" wrapText="1"/>
    </xf>
    <xf numFmtId="0" fontId="25" fillId="0" borderId="0" xfId="0" applyFont="1" applyBorder="1" applyAlignment="1">
      <alignment horizontal="left" wrapText="1"/>
    </xf>
    <xf numFmtId="0" fontId="25" fillId="0" borderId="0" xfId="0" applyFont="1" applyFill="1" applyAlignment="1">
      <alignment horizontal="left"/>
    </xf>
    <xf numFmtId="164" fontId="23" fillId="0" borderId="0" xfId="0" applyNumberFormat="1" applyFont="1" applyFill="1" applyAlignment="1">
      <alignment wrapText="1"/>
    </xf>
    <xf numFmtId="165" fontId="23" fillId="0" borderId="3" xfId="0" applyNumberFormat="1" applyFont="1" applyFill="1" applyBorder="1" applyAlignment="1">
      <alignment horizontal="right" wrapText="1"/>
    </xf>
    <xf numFmtId="165" fontId="23" fillId="0" borderId="4" xfId="0" applyNumberFormat="1" applyFont="1" applyFill="1" applyBorder="1" applyAlignment="1">
      <alignment horizontal="right" wrapText="1"/>
    </xf>
    <xf numFmtId="0" fontId="38" fillId="0" borderId="4" xfId="0" applyFont="1" applyFill="1" applyBorder="1" applyAlignment="1">
      <alignment horizontal="right" wrapText="1"/>
    </xf>
    <xf numFmtId="164" fontId="25" fillId="0" borderId="0" xfId="0" applyNumberFormat="1" applyFont="1" applyFill="1" applyAlignment="1">
      <alignment wrapText="1"/>
    </xf>
    <xf numFmtId="164" fontId="25" fillId="0" borderId="0" xfId="0" applyNumberFormat="1" applyFont="1" applyFill="1" applyAlignment="1">
      <alignment horizontal="left" wrapText="1" indent="3"/>
    </xf>
    <xf numFmtId="164" fontId="25" fillId="0" borderId="0" xfId="0" applyNumberFormat="1" applyFont="1" applyFill="1" applyAlignment="1">
      <alignment horizontal="left" wrapText="1"/>
    </xf>
    <xf numFmtId="164" fontId="25" fillId="0" borderId="7" xfId="0" applyNumberFormat="1" applyFont="1" applyFill="1" applyBorder="1" applyAlignment="1">
      <alignment horizontal="left" wrapText="1"/>
    </xf>
    <xf numFmtId="164" fontId="25" fillId="0" borderId="6" xfId="0" applyNumberFormat="1" applyFont="1" applyFill="1" applyBorder="1" applyAlignment="1">
      <alignment horizontal="left" wrapText="1" indent="1"/>
    </xf>
    <xf numFmtId="164" fontId="25" fillId="0" borderId="6" xfId="0" applyNumberFormat="1" applyFont="1" applyFill="1" applyBorder="1" applyAlignment="1">
      <alignment horizontal="left" wrapText="1" indent="2"/>
    </xf>
    <xf numFmtId="164" fontId="25" fillId="0" borderId="6" xfId="0" applyNumberFormat="1" applyFont="1" applyFill="1" applyBorder="1" applyAlignment="1">
      <alignment horizontal="left" wrapText="1" indent="3"/>
    </xf>
    <xf numFmtId="0" fontId="23" fillId="0" borderId="0" xfId="0" applyFont="1" applyFill="1" applyAlignment="1">
      <alignment horizontal="left" indent="6"/>
    </xf>
    <xf numFmtId="164" fontId="25" fillId="0" borderId="0" xfId="0" applyNumberFormat="1" applyFont="1" applyFill="1" applyAlignment="1">
      <alignment horizontal="left" wrapText="1" indent="1"/>
    </xf>
    <xf numFmtId="164" fontId="25" fillId="0" borderId="0" xfId="0" applyNumberFormat="1" applyFont="1" applyFill="1" applyAlignment="1">
      <alignment horizontal="left" wrapText="1" indent="4"/>
    </xf>
    <xf numFmtId="0" fontId="25" fillId="0" borderId="0" xfId="0" applyFont="1" applyAlignment="1">
      <alignment horizontal="justify"/>
    </xf>
    <xf numFmtId="0" fontId="26" fillId="0" borderId="8" xfId="0" applyFont="1" applyFill="1" applyBorder="1" applyAlignment="1">
      <alignment horizontal="center" vertical="center" wrapText="1"/>
    </xf>
    <xf numFmtId="0" fontId="25" fillId="0" borderId="7" xfId="0" applyFont="1" applyFill="1" applyBorder="1"/>
    <xf numFmtId="0" fontId="25" fillId="0" borderId="2" xfId="0" applyFont="1" applyFill="1" applyBorder="1"/>
    <xf numFmtId="0" fontId="25" fillId="0" borderId="6" xfId="0" applyFont="1" applyFill="1" applyBorder="1" applyAlignment="1">
      <alignment wrapText="1"/>
    </xf>
    <xf numFmtId="0" fontId="25" fillId="0" borderId="6" xfId="0" applyFont="1" applyFill="1" applyBorder="1" applyAlignment="1">
      <alignment horizontal="left" wrapText="1" indent="1"/>
    </xf>
    <xf numFmtId="0" fontId="25" fillId="0" borderId="3" xfId="0" applyFont="1" applyFill="1" applyBorder="1" applyAlignment="1">
      <alignment wrapText="1"/>
    </xf>
    <xf numFmtId="0" fontId="25" fillId="0" borderId="15" xfId="0" applyFont="1" applyFill="1" applyBorder="1" applyAlignment="1">
      <alignment horizontal="center" vertical="center" wrapText="1"/>
    </xf>
    <xf numFmtId="0" fontId="25" fillId="0" borderId="12" xfId="0" applyFont="1" applyFill="1" applyBorder="1" applyAlignment="1">
      <alignment horizontal="center" vertical="center" wrapText="1"/>
    </xf>
    <xf numFmtId="0" fontId="23" fillId="0" borderId="4" xfId="0" applyFont="1" applyFill="1" applyBorder="1" applyAlignment="1">
      <alignment horizontal="right" wrapText="1"/>
    </xf>
    <xf numFmtId="0" fontId="23" fillId="0" borderId="6" xfId="0" applyFont="1" applyFill="1" applyBorder="1" applyAlignment="1">
      <alignment horizontal="right" wrapText="1"/>
    </xf>
    <xf numFmtId="0" fontId="26" fillId="0" borderId="0" xfId="0" applyFont="1" applyFill="1" applyAlignment="1">
      <alignment wrapText="1"/>
    </xf>
    <xf numFmtId="1" fontId="25" fillId="0" borderId="0" xfId="0" applyNumberFormat="1" applyFont="1"/>
    <xf numFmtId="0" fontId="25" fillId="0" borderId="0" xfId="0" applyFont="1" applyFill="1" applyAlignment="1">
      <alignment horizontal="left" indent="6"/>
    </xf>
    <xf numFmtId="0" fontId="23" fillId="0" borderId="7" xfId="0" applyFont="1" applyFill="1" applyBorder="1" applyAlignment="1">
      <alignment horizontal="right" vertical="top" wrapText="1"/>
    </xf>
    <xf numFmtId="0" fontId="23" fillId="0" borderId="10" xfId="0" applyFont="1" applyFill="1" applyBorder="1" applyAlignment="1">
      <alignment horizontal="right" vertical="top" wrapText="1"/>
    </xf>
    <xf numFmtId="0" fontId="25" fillId="0" borderId="6" xfId="0" applyFont="1" applyFill="1" applyBorder="1"/>
    <xf numFmtId="0" fontId="25" fillId="0" borderId="6" xfId="0" applyFont="1" applyBorder="1"/>
    <xf numFmtId="0" fontId="26" fillId="0" borderId="2" xfId="0" applyFont="1" applyFill="1" applyBorder="1" applyAlignment="1">
      <alignment horizontal="center" vertical="center" wrapText="1"/>
    </xf>
    <xf numFmtId="165" fontId="23" fillId="0" borderId="8" xfId="0" applyNumberFormat="1" applyFont="1" applyFill="1" applyBorder="1" applyAlignment="1">
      <alignment horizontal="right" vertical="top" wrapText="1"/>
    </xf>
    <xf numFmtId="165" fontId="25" fillId="0" borderId="0" xfId="0" applyNumberFormat="1" applyFont="1" applyFill="1" applyBorder="1"/>
    <xf numFmtId="0" fontId="25" fillId="0" borderId="0" xfId="0" applyNumberFormat="1" applyFont="1" applyBorder="1"/>
    <xf numFmtId="164" fontId="23" fillId="0" borderId="4" xfId="0" applyNumberFormat="1" applyFont="1" applyBorder="1" applyAlignment="1">
      <alignment wrapText="1"/>
    </xf>
    <xf numFmtId="0" fontId="23" fillId="0" borderId="3" xfId="0" applyFont="1" applyBorder="1" applyAlignment="1">
      <alignment horizontal="right" vertical="top" wrapText="1"/>
    </xf>
    <xf numFmtId="0" fontId="23" fillId="0" borderId="3" xfId="0" applyFont="1" applyBorder="1" applyAlignment="1">
      <alignment horizontal="center" wrapText="1"/>
    </xf>
    <xf numFmtId="0" fontId="30" fillId="0" borderId="4" xfId="0" applyFont="1" applyBorder="1" applyAlignment="1">
      <alignment horizontal="justify" wrapText="1"/>
    </xf>
    <xf numFmtId="0" fontId="26" fillId="0" borderId="4" xfId="0" applyFont="1" applyBorder="1" applyAlignment="1">
      <alignment horizontal="left" vertical="top" wrapText="1" indent="1"/>
    </xf>
    <xf numFmtId="0" fontId="25" fillId="0" borderId="3" xfId="0" applyFont="1" applyFill="1" applyBorder="1" applyAlignment="1">
      <alignment horizontal="left" vertical="top" wrapText="1"/>
    </xf>
    <xf numFmtId="0" fontId="25" fillId="0" borderId="3" xfId="0" applyFont="1" applyBorder="1" applyAlignment="1">
      <alignment horizontal="left" wrapText="1"/>
    </xf>
    <xf numFmtId="0" fontId="30" fillId="0" borderId="4" xfId="0" applyFont="1" applyBorder="1" applyAlignment="1">
      <alignment wrapText="1"/>
    </xf>
    <xf numFmtId="0" fontId="25" fillId="0" borderId="3" xfId="0" applyFont="1" applyBorder="1" applyAlignment="1">
      <alignment horizontal="right"/>
    </xf>
    <xf numFmtId="0" fontId="25" fillId="0" borderId="0" xfId="0" applyFont="1" applyAlignment="1">
      <alignment horizontal="right"/>
    </xf>
    <xf numFmtId="0" fontId="25" fillId="0" borderId="10" xfId="0" applyFont="1" applyBorder="1" applyAlignment="1">
      <alignment horizontal="right" wrapText="1"/>
    </xf>
    <xf numFmtId="164" fontId="25" fillId="0" borderId="3" xfId="0" applyNumberFormat="1" applyFont="1" applyBorder="1" applyAlignment="1">
      <alignment wrapText="1"/>
    </xf>
    <xf numFmtId="0" fontId="26" fillId="0" borderId="4" xfId="0" applyFont="1" applyBorder="1" applyAlignment="1">
      <alignment wrapText="1"/>
    </xf>
    <xf numFmtId="0" fontId="25" fillId="0" borderId="6" xfId="0" applyFont="1" applyBorder="1" applyAlignment="1">
      <alignment horizontal="right" vertical="center" wrapText="1"/>
    </xf>
    <xf numFmtId="0" fontId="25" fillId="0" borderId="0" xfId="0" applyFont="1" applyAlignment="1">
      <alignment horizontal="center"/>
    </xf>
    <xf numFmtId="0" fontId="26" fillId="0" borderId="0" xfId="0" applyFont="1" applyAlignment="1">
      <alignment horizontal="center"/>
    </xf>
    <xf numFmtId="0" fontId="25" fillId="0" borderId="0" xfId="0" applyFont="1" applyAlignment="1">
      <alignment horizontal="center" vertical="center" wrapText="1"/>
    </xf>
    <xf numFmtId="0" fontId="23" fillId="0" borderId="2" xfId="0" applyFont="1" applyBorder="1" applyAlignment="1">
      <alignment horizontal="center" wrapText="1"/>
    </xf>
    <xf numFmtId="0" fontId="23" fillId="0" borderId="8" xfId="0" applyFont="1" applyBorder="1" applyAlignment="1">
      <alignment horizontal="center" wrapText="1"/>
    </xf>
    <xf numFmtId="0" fontId="23" fillId="0" borderId="4" xfId="0" applyFont="1" applyBorder="1" applyAlignment="1">
      <alignment horizontal="center" wrapText="1"/>
    </xf>
    <xf numFmtId="0" fontId="25" fillId="0" borderId="6" xfId="0" applyFont="1" applyBorder="1" applyAlignment="1">
      <alignment wrapText="1"/>
    </xf>
    <xf numFmtId="164" fontId="25" fillId="0" borderId="2" xfId="0" applyNumberFormat="1" applyFont="1" applyBorder="1" applyAlignment="1">
      <alignment vertical="center" wrapText="1"/>
    </xf>
    <xf numFmtId="0" fontId="25" fillId="0" borderId="8" xfId="0" applyFont="1" applyBorder="1" applyAlignment="1">
      <alignment horizontal="right" vertical="center" wrapText="1"/>
    </xf>
    <xf numFmtId="0" fontId="26" fillId="0" borderId="3" xfId="0" applyFont="1" applyBorder="1" applyAlignment="1">
      <alignment vertical="center" wrapText="1"/>
    </xf>
    <xf numFmtId="0" fontId="25" fillId="0" borderId="4" xfId="0" applyFont="1" applyBorder="1" applyAlignment="1">
      <alignment horizontal="right" vertical="center" wrapText="1"/>
    </xf>
    <xf numFmtId="0" fontId="26" fillId="0" borderId="0" xfId="0" applyFont="1" applyAlignment="1">
      <alignment vertical="top" wrapText="1"/>
    </xf>
    <xf numFmtId="0" fontId="25" fillId="0" borderId="3" xfId="0" applyFont="1" applyBorder="1" applyAlignment="1">
      <alignment vertical="center" wrapText="1"/>
    </xf>
    <xf numFmtId="164" fontId="25" fillId="0" borderId="3" xfId="0" applyNumberFormat="1" applyFont="1" applyBorder="1" applyAlignment="1">
      <alignment vertical="center" wrapText="1"/>
    </xf>
    <xf numFmtId="0" fontId="26" fillId="0" borderId="4" xfId="0" applyFont="1" applyBorder="1" applyAlignment="1">
      <alignment vertical="center" wrapText="1"/>
    </xf>
    <xf numFmtId="0" fontId="26" fillId="0" borderId="3" xfId="0" applyFont="1" applyBorder="1" applyAlignment="1">
      <alignment wrapText="1"/>
    </xf>
    <xf numFmtId="0" fontId="25" fillId="0" borderId="0" xfId="0" applyFont="1" applyAlignment="1">
      <alignment vertical="distributed" wrapText="1"/>
    </xf>
    <xf numFmtId="0" fontId="23" fillId="0" borderId="3" xfId="0" applyFont="1" applyBorder="1" applyAlignment="1">
      <alignment horizontal="center" vertical="center" wrapText="1"/>
    </xf>
    <xf numFmtId="0" fontId="23" fillId="0" borderId="4" xfId="0" applyFont="1" applyBorder="1" applyAlignment="1">
      <alignment horizontal="right" vertical="center" wrapText="1"/>
    </xf>
    <xf numFmtId="0" fontId="23" fillId="0" borderId="4" xfId="0" applyFont="1" applyBorder="1" applyAlignment="1">
      <alignment horizontal="right" wrapText="1"/>
    </xf>
    <xf numFmtId="0" fontId="23" fillId="0" borderId="0" xfId="0" applyFont="1" applyBorder="1" applyAlignment="1">
      <alignment horizontal="center" wrapText="1"/>
    </xf>
    <xf numFmtId="0" fontId="26" fillId="0" borderId="0" xfId="0" applyFont="1" applyAlignment="1">
      <alignment horizontal="left" indent="7"/>
    </xf>
    <xf numFmtId="0" fontId="25" fillId="0" borderId="2" xfId="0" applyFont="1" applyBorder="1" applyAlignment="1">
      <alignment wrapText="1"/>
    </xf>
    <xf numFmtId="165" fontId="25" fillId="0" borderId="2" xfId="0" applyNumberFormat="1" applyFont="1" applyBorder="1" applyAlignment="1">
      <alignment wrapText="1"/>
    </xf>
    <xf numFmtId="0" fontId="25" fillId="0" borderId="2" xfId="0" applyFont="1" applyBorder="1" applyAlignment="1"/>
    <xf numFmtId="165" fontId="25" fillId="0" borderId="8" xfId="0" applyNumberFormat="1" applyFont="1" applyBorder="1" applyAlignment="1"/>
    <xf numFmtId="0" fontId="30" fillId="0" borderId="6" xfId="0" applyFont="1" applyBorder="1" applyAlignment="1"/>
    <xf numFmtId="0" fontId="25" fillId="0" borderId="3" xfId="0" applyFont="1" applyBorder="1" applyAlignment="1">
      <alignment wrapText="1"/>
    </xf>
    <xf numFmtId="165" fontId="25" fillId="0" borderId="3" xfId="0" applyNumberFormat="1" applyFont="1" applyBorder="1" applyAlignment="1">
      <alignment wrapText="1"/>
    </xf>
    <xf numFmtId="0" fontId="25" fillId="0" borderId="3" xfId="0" applyFont="1" applyBorder="1" applyAlignment="1"/>
    <xf numFmtId="165" fontId="25" fillId="0" borderId="4" xfId="0" applyNumberFormat="1" applyFont="1" applyBorder="1" applyAlignment="1"/>
    <xf numFmtId="1" fontId="25" fillId="0" borderId="3" xfId="0" applyNumberFormat="1" applyFont="1" applyBorder="1" applyAlignment="1">
      <alignment wrapText="1"/>
    </xf>
    <xf numFmtId="165" fontId="25" fillId="0" borderId="0" xfId="0" applyNumberFormat="1" applyFont="1" applyBorder="1" applyAlignment="1">
      <alignment horizontal="right" vertical="center" wrapText="1"/>
    </xf>
    <xf numFmtId="1" fontId="23" fillId="0" borderId="3" xfId="0" applyNumberFormat="1" applyFont="1" applyBorder="1" applyAlignment="1">
      <alignment wrapText="1"/>
    </xf>
    <xf numFmtId="165" fontId="23" fillId="0" borderId="3" xfId="0" applyNumberFormat="1" applyFont="1" applyBorder="1" applyAlignment="1">
      <alignment wrapText="1"/>
    </xf>
    <xf numFmtId="165" fontId="23" fillId="0" borderId="4" xfId="0" applyNumberFormat="1" applyFont="1" applyBorder="1" applyAlignment="1">
      <alignment wrapText="1"/>
    </xf>
    <xf numFmtId="165" fontId="25" fillId="0" borderId="4" xfId="0" applyNumberFormat="1" applyFont="1" applyBorder="1" applyAlignment="1">
      <alignment wrapText="1"/>
    </xf>
    <xf numFmtId="165" fontId="25" fillId="0" borderId="0" xfId="0" applyNumberFormat="1" applyFont="1" applyBorder="1" applyAlignment="1"/>
    <xf numFmtId="0" fontId="26" fillId="0" borderId="0" xfId="0" applyFont="1" applyAlignment="1">
      <alignment horizontal="center" wrapText="1"/>
    </xf>
    <xf numFmtId="0" fontId="25" fillId="0" borderId="4" xfId="0" applyFont="1" applyBorder="1" applyAlignment="1">
      <alignment horizontal="right" vertical="top" wrapText="1"/>
    </xf>
    <xf numFmtId="0" fontId="23" fillId="0" borderId="4" xfId="0" applyFont="1" applyBorder="1" applyAlignment="1">
      <alignment horizontal="right" vertical="top" wrapText="1"/>
    </xf>
    <xf numFmtId="0" fontId="23" fillId="0" borderId="4" xfId="0" applyFont="1" applyBorder="1" applyAlignment="1">
      <alignment vertical="top" wrapText="1"/>
    </xf>
    <xf numFmtId="49" fontId="23" fillId="0" borderId="0" xfId="0" applyNumberFormat="1" applyFont="1" applyBorder="1" applyAlignment="1">
      <alignment wrapText="1"/>
    </xf>
    <xf numFmtId="165" fontId="25" fillId="0" borderId="3" xfId="0" applyNumberFormat="1" applyFont="1" applyBorder="1" applyAlignment="1">
      <alignment horizontal="right" vertical="center" wrapText="1"/>
    </xf>
    <xf numFmtId="165" fontId="23" fillId="0" borderId="4" xfId="0" applyNumberFormat="1" applyFont="1" applyBorder="1" applyAlignment="1">
      <alignment horizontal="right" vertical="top" wrapText="1"/>
    </xf>
    <xf numFmtId="0" fontId="23" fillId="0" borderId="4" xfId="0" applyFont="1" applyBorder="1"/>
    <xf numFmtId="164" fontId="25" fillId="0" borderId="6" xfId="0" applyNumberFormat="1" applyFont="1" applyBorder="1" applyAlignment="1">
      <alignment horizontal="left" vertical="top" wrapText="1"/>
    </xf>
    <xf numFmtId="0" fontId="30" fillId="0" borderId="0" xfId="0" applyFont="1" applyBorder="1" applyAlignment="1">
      <alignment horizontal="center" wrapText="1"/>
    </xf>
    <xf numFmtId="0" fontId="25" fillId="0" borderId="3" xfId="0" applyFont="1" applyBorder="1" applyAlignment="1">
      <alignment horizontal="right" vertical="center" wrapText="1"/>
    </xf>
    <xf numFmtId="0" fontId="25" fillId="0" borderId="4" xfId="0" applyFont="1" applyBorder="1" applyAlignment="1">
      <alignment vertical="top" wrapText="1"/>
    </xf>
    <xf numFmtId="0" fontId="23" fillId="0" borderId="0" xfId="0" applyFont="1" applyFill="1" applyAlignment="1">
      <alignment wrapText="1"/>
    </xf>
    <xf numFmtId="0" fontId="25" fillId="0" borderId="0" xfId="0" applyFont="1" applyFill="1" applyBorder="1" applyAlignment="1">
      <alignment horizontal="left" wrapText="1"/>
    </xf>
    <xf numFmtId="0" fontId="25" fillId="0" borderId="6" xfId="0" applyFont="1" applyFill="1" applyBorder="1" applyAlignment="1">
      <alignment horizontal="left" wrapText="1"/>
    </xf>
    <xf numFmtId="0" fontId="23" fillId="0" borderId="0" xfId="0" applyFont="1" applyFill="1" applyBorder="1"/>
    <xf numFmtId="0" fontId="23" fillId="0" borderId="6" xfId="0" applyFont="1" applyFill="1" applyBorder="1" applyAlignment="1">
      <alignment horizontal="left" wrapText="1"/>
    </xf>
    <xf numFmtId="1" fontId="23" fillId="0" borderId="3" xfId="0" applyNumberFormat="1" applyFont="1" applyFill="1" applyBorder="1" applyAlignment="1">
      <alignment horizontal="right" wrapText="1"/>
    </xf>
    <xf numFmtId="1" fontId="23" fillId="0" borderId="3" xfId="0" applyNumberFormat="1" applyFont="1" applyFill="1" applyBorder="1" applyAlignment="1">
      <alignment horizontal="right" vertical="top" wrapText="1"/>
    </xf>
    <xf numFmtId="165" fontId="25" fillId="0" borderId="8" xfId="0" applyNumberFormat="1" applyFont="1" applyBorder="1" applyAlignment="1">
      <alignment wrapText="1"/>
    </xf>
    <xf numFmtId="0" fontId="25" fillId="0" borderId="6" xfId="0" applyFont="1" applyBorder="1" applyAlignment="1">
      <alignment horizontal="left" wrapText="1"/>
    </xf>
    <xf numFmtId="0" fontId="23" fillId="0" borderId="6" xfId="0" applyFont="1" applyBorder="1" applyAlignment="1">
      <alignment horizontal="left" wrapText="1"/>
    </xf>
    <xf numFmtId="165" fontId="23" fillId="0" borderId="3" xfId="0" applyNumberFormat="1" applyFont="1" applyBorder="1" applyAlignment="1">
      <alignment horizontal="right" vertical="top" wrapText="1"/>
    </xf>
    <xf numFmtId="1" fontId="23" fillId="0" borderId="0" xfId="0" applyNumberFormat="1" applyFont="1" applyFill="1"/>
    <xf numFmtId="165" fontId="25" fillId="0" borderId="0" xfId="13" applyNumberFormat="1" applyFont="1"/>
    <xf numFmtId="0" fontId="25" fillId="0" borderId="0" xfId="13" applyFont="1"/>
    <xf numFmtId="0" fontId="26" fillId="0" borderId="0" xfId="0" applyFont="1" applyFill="1" applyBorder="1"/>
    <xf numFmtId="0" fontId="25" fillId="0" borderId="2" xfId="4" applyFont="1" applyFill="1" applyBorder="1" applyAlignment="1">
      <alignment horizontal="center" vertical="center" wrapText="1"/>
    </xf>
    <xf numFmtId="164" fontId="23" fillId="0" borderId="10" xfId="4" applyNumberFormat="1" applyFont="1" applyFill="1" applyBorder="1" applyAlignment="1"/>
    <xf numFmtId="0" fontId="23" fillId="0" borderId="2" xfId="0" applyFont="1" applyBorder="1" applyAlignment="1">
      <alignment horizontal="right" vertical="top"/>
    </xf>
    <xf numFmtId="165" fontId="23" fillId="0" borderId="2" xfId="0" applyNumberFormat="1" applyFont="1" applyBorder="1" applyAlignment="1">
      <alignment horizontal="right" vertical="top"/>
    </xf>
    <xf numFmtId="0" fontId="23" fillId="0" borderId="8" xfId="0" applyFont="1" applyBorder="1" applyAlignment="1">
      <alignment horizontal="right" vertical="top"/>
    </xf>
    <xf numFmtId="0" fontId="25" fillId="0" borderId="3" xfId="13" applyFont="1" applyBorder="1"/>
    <xf numFmtId="0" fontId="25" fillId="0" borderId="4" xfId="13" applyFont="1" applyBorder="1"/>
    <xf numFmtId="164" fontId="25" fillId="0" borderId="0" xfId="4" applyNumberFormat="1" applyFont="1" applyFill="1" applyBorder="1"/>
    <xf numFmtId="0" fontId="25" fillId="0" borderId="4" xfId="0" applyFont="1" applyBorder="1" applyAlignment="1">
      <alignment horizontal="right"/>
    </xf>
    <xf numFmtId="164" fontId="25" fillId="0" borderId="0" xfId="4" applyNumberFormat="1" applyFont="1" applyFill="1" applyBorder="1" applyAlignment="1">
      <alignment horizontal="left"/>
    </xf>
    <xf numFmtId="165" fontId="25" fillId="0" borderId="4" xfId="0" applyNumberFormat="1" applyFont="1" applyBorder="1" applyAlignment="1">
      <alignment horizontal="right"/>
    </xf>
    <xf numFmtId="1" fontId="25" fillId="0" borderId="0" xfId="0" applyNumberFormat="1" applyFont="1" applyBorder="1"/>
    <xf numFmtId="164" fontId="25" fillId="0" borderId="0" xfId="0" applyNumberFormat="1" applyFont="1" applyFill="1" applyBorder="1" applyAlignment="1">
      <alignment horizontal="left"/>
    </xf>
    <xf numFmtId="165" fontId="25" fillId="0" borderId="0" xfId="0" applyNumberFormat="1" applyFont="1" applyBorder="1" applyAlignment="1">
      <alignment horizontal="right"/>
    </xf>
    <xf numFmtId="1" fontId="25" fillId="0" borderId="0" xfId="0" applyNumberFormat="1" applyFont="1" applyFill="1" applyBorder="1"/>
    <xf numFmtId="164" fontId="25" fillId="0" borderId="0" xfId="0" applyNumberFormat="1" applyFont="1" applyFill="1" applyBorder="1"/>
    <xf numFmtId="165" fontId="25" fillId="0" borderId="0" xfId="13" applyNumberFormat="1" applyFont="1" applyBorder="1"/>
    <xf numFmtId="0" fontId="25" fillId="0" borderId="0" xfId="13" applyFont="1" applyBorder="1"/>
    <xf numFmtId="0" fontId="25" fillId="0" borderId="0" xfId="0" applyFont="1" applyFill="1" applyAlignment="1">
      <alignment horizontal="right"/>
    </xf>
    <xf numFmtId="0" fontId="26" fillId="0" borderId="0" xfId="0" applyFont="1" applyFill="1" applyAlignment="1">
      <alignment horizontal="right"/>
    </xf>
    <xf numFmtId="0" fontId="25" fillId="0" borderId="0" xfId="13" applyFont="1" applyFill="1"/>
    <xf numFmtId="164" fontId="23" fillId="0" borderId="0" xfId="8" applyNumberFormat="1" applyFont="1" applyFill="1" applyAlignment="1"/>
    <xf numFmtId="1" fontId="23" fillId="0" borderId="2" xfId="0" applyNumberFormat="1" applyFont="1" applyFill="1" applyBorder="1" applyAlignment="1">
      <alignment horizontal="right"/>
    </xf>
    <xf numFmtId="1" fontId="23" fillId="0" borderId="8" xfId="0" applyNumberFormat="1" applyFont="1" applyFill="1" applyBorder="1" applyAlignment="1">
      <alignment horizontal="right"/>
    </xf>
    <xf numFmtId="1" fontId="25" fillId="0" borderId="0" xfId="0" applyNumberFormat="1" applyFont="1" applyFill="1" applyBorder="1" applyAlignment="1"/>
    <xf numFmtId="1" fontId="25" fillId="0" borderId="0" xfId="0" applyNumberFormat="1" applyFont="1" applyFill="1" applyAlignment="1"/>
    <xf numFmtId="1" fontId="23" fillId="0" borderId="3" xfId="0" applyNumberFormat="1" applyFont="1" applyFill="1" applyBorder="1"/>
    <xf numFmtId="1" fontId="23" fillId="0" borderId="3" xfId="0" applyNumberFormat="1" applyFont="1" applyFill="1" applyBorder="1" applyAlignment="1">
      <alignment horizontal="center"/>
    </xf>
    <xf numFmtId="1" fontId="23" fillId="0" borderId="3" xfId="0" applyNumberFormat="1" applyFont="1" applyFill="1" applyBorder="1" applyAlignment="1">
      <alignment horizontal="right"/>
    </xf>
    <xf numFmtId="1" fontId="25" fillId="0" borderId="3" xfId="0" applyNumberFormat="1" applyFont="1" applyFill="1" applyBorder="1" applyAlignment="1">
      <alignment horizontal="right"/>
    </xf>
    <xf numFmtId="1" fontId="25" fillId="0" borderId="4" xfId="0" applyNumberFormat="1" applyFont="1" applyFill="1" applyBorder="1" applyAlignment="1">
      <alignment horizontal="right"/>
    </xf>
    <xf numFmtId="164" fontId="25" fillId="0" borderId="0" xfId="17" applyNumberFormat="1" applyFont="1" applyFill="1" applyBorder="1"/>
    <xf numFmtId="0" fontId="25" fillId="0" borderId="0" xfId="0" applyFont="1" applyFill="1" applyBorder="1" applyAlignment="1">
      <alignment horizontal="right"/>
    </xf>
    <xf numFmtId="1" fontId="25" fillId="0" borderId="0" xfId="0" applyNumberFormat="1" applyFont="1" applyFill="1" applyAlignment="1">
      <alignment horizontal="right"/>
    </xf>
    <xf numFmtId="165" fontId="25" fillId="0" borderId="4" xfId="0" applyNumberFormat="1" applyFont="1" applyFill="1" applyBorder="1" applyAlignment="1">
      <alignment horizontal="right"/>
    </xf>
    <xf numFmtId="0" fontId="23" fillId="0" borderId="0" xfId="15" applyNumberFormat="1" applyFont="1" applyFill="1"/>
    <xf numFmtId="0" fontId="25" fillId="0" borderId="0" xfId="15" applyNumberFormat="1" applyFont="1" applyFill="1"/>
    <xf numFmtId="0" fontId="25" fillId="0" borderId="0" xfId="15" applyNumberFormat="1" applyFont="1" applyFill="1" applyBorder="1"/>
    <xf numFmtId="0" fontId="26" fillId="0" borderId="0" xfId="16" applyFont="1" applyFill="1"/>
    <xf numFmtId="0" fontId="25" fillId="0" borderId="20" xfId="15" applyNumberFormat="1" applyFont="1" applyFill="1" applyBorder="1"/>
    <xf numFmtId="0" fontId="25" fillId="0" borderId="0" xfId="15" applyNumberFormat="1" applyFont="1" applyFill="1" applyBorder="1" applyAlignment="1">
      <alignment vertical="center"/>
    </xf>
    <xf numFmtId="0" fontId="25" fillId="0" borderId="0" xfId="15" applyNumberFormat="1" applyFont="1" applyFill="1" applyAlignment="1">
      <alignment vertical="center"/>
    </xf>
    <xf numFmtId="164" fontId="23" fillId="0" borderId="0" xfId="17" applyNumberFormat="1" applyFont="1" applyFill="1" applyBorder="1" applyAlignment="1"/>
    <xf numFmtId="165" fontId="23" fillId="0" borderId="2" xfId="0" applyNumberFormat="1" applyFont="1" applyFill="1" applyBorder="1" applyAlignment="1">
      <alignment horizontal="right" vertical="top"/>
    </xf>
    <xf numFmtId="165" fontId="23" fillId="0" borderId="8" xfId="0" applyNumberFormat="1" applyFont="1" applyFill="1" applyBorder="1" applyAlignment="1">
      <alignment horizontal="right" vertical="top"/>
    </xf>
    <xf numFmtId="165" fontId="23" fillId="0" borderId="3" xfId="0" applyNumberFormat="1" applyFont="1" applyFill="1" applyBorder="1"/>
    <xf numFmtId="165" fontId="25" fillId="0" borderId="3" xfId="0" applyNumberFormat="1" applyFont="1" applyFill="1" applyBorder="1" applyAlignment="1">
      <alignment wrapText="1"/>
    </xf>
    <xf numFmtId="165" fontId="25" fillId="0" borderId="3" xfId="0" applyNumberFormat="1" applyFont="1" applyFill="1" applyBorder="1" applyAlignment="1">
      <alignment horizontal="right"/>
    </xf>
    <xf numFmtId="0" fontId="25" fillId="0" borderId="0" xfId="15" applyNumberFormat="1" applyFont="1" applyFill="1" applyBorder="1" applyAlignment="1">
      <alignment horizontal="center" vertical="center" wrapText="1"/>
    </xf>
    <xf numFmtId="0" fontId="25" fillId="0" borderId="0" xfId="15" applyNumberFormat="1" applyFont="1" applyFill="1" applyAlignment="1">
      <alignment horizontal="left"/>
    </xf>
    <xf numFmtId="0" fontId="25" fillId="0" borderId="0" xfId="15" applyNumberFormat="1" applyFont="1" applyFill="1" applyBorder="1" applyAlignment="1">
      <alignment horizontal="left"/>
    </xf>
    <xf numFmtId="49" fontId="23" fillId="0" borderId="0" xfId="11" applyNumberFormat="1" applyFont="1" applyFill="1" applyAlignment="1">
      <alignment vertical="center"/>
    </xf>
    <xf numFmtId="49" fontId="25" fillId="0" borderId="0" xfId="11" applyNumberFormat="1" applyFont="1" applyAlignment="1">
      <alignment vertical="center"/>
    </xf>
    <xf numFmtId="49" fontId="25" fillId="0" borderId="0" xfId="11" applyNumberFormat="1" applyFont="1" applyFill="1" applyAlignment="1">
      <alignment vertical="center"/>
    </xf>
    <xf numFmtId="165" fontId="25" fillId="0" borderId="0" xfId="11" applyNumberFormat="1" applyFont="1" applyAlignment="1">
      <alignment vertical="center"/>
    </xf>
    <xf numFmtId="49" fontId="25" fillId="0" borderId="0" xfId="11" applyNumberFormat="1" applyFont="1" applyBorder="1" applyAlignment="1">
      <alignment horizontal="center" vertical="center" wrapText="1"/>
    </xf>
    <xf numFmtId="49" fontId="25" fillId="0" borderId="3" xfId="11" applyNumberFormat="1" applyFont="1" applyBorder="1" applyAlignment="1">
      <alignment horizontal="center" vertical="center" wrapText="1"/>
    </xf>
    <xf numFmtId="49" fontId="25" fillId="0" borderId="6" xfId="11" applyNumberFormat="1" applyFont="1" applyBorder="1" applyAlignment="1">
      <alignment horizontal="center" vertical="center" wrapText="1"/>
    </xf>
    <xf numFmtId="49" fontId="25" fillId="0" borderId="0" xfId="11" applyNumberFormat="1" applyFont="1" applyAlignment="1">
      <alignment horizontal="center" vertical="center" wrapText="1"/>
    </xf>
    <xf numFmtId="164" fontId="25" fillId="0" borderId="0" xfId="11" applyNumberFormat="1" applyFont="1" applyAlignment="1">
      <alignment vertical="center"/>
    </xf>
    <xf numFmtId="165" fontId="25" fillId="0" borderId="3" xfId="11" applyNumberFormat="1" applyFont="1" applyBorder="1" applyAlignment="1">
      <alignment horizontal="right" vertical="center"/>
    </xf>
    <xf numFmtId="165" fontId="25" fillId="0" borderId="0" xfId="11" applyNumberFormat="1" applyFont="1" applyAlignment="1">
      <alignment horizontal="right" vertical="center"/>
    </xf>
    <xf numFmtId="165" fontId="25" fillId="0" borderId="0" xfId="11" applyNumberFormat="1" applyFont="1" applyBorder="1" applyAlignment="1">
      <alignment vertical="center"/>
    </xf>
    <xf numFmtId="165" fontId="25" fillId="0" borderId="0" xfId="11" applyNumberFormat="1" applyFont="1" applyBorder="1" applyAlignment="1">
      <alignment horizontal="right" vertical="center"/>
    </xf>
    <xf numFmtId="164" fontId="25" fillId="0" borderId="18" xfId="0" applyNumberFormat="1" applyFont="1" applyBorder="1" applyAlignment="1">
      <alignment horizontal="left" wrapText="1"/>
    </xf>
    <xf numFmtId="165" fontId="25" fillId="0" borderId="18" xfId="0" applyNumberFormat="1" applyFont="1" applyBorder="1" applyAlignment="1">
      <alignment horizontal="right" wrapText="1"/>
    </xf>
    <xf numFmtId="165" fontId="25" fillId="0" borderId="13" xfId="0" applyNumberFormat="1" applyFont="1" applyBorder="1" applyAlignment="1">
      <alignment horizontal="right" wrapText="1"/>
    </xf>
    <xf numFmtId="0" fontId="25" fillId="0" borderId="13" xfId="0" applyFont="1" applyBorder="1" applyAlignment="1">
      <alignment horizontal="right" wrapText="1"/>
    </xf>
    <xf numFmtId="0" fontId="25" fillId="0" borderId="19" xfId="0" applyFont="1" applyBorder="1" applyAlignment="1">
      <alignment horizontal="right" wrapText="1"/>
    </xf>
    <xf numFmtId="165" fontId="25" fillId="0" borderId="13" xfId="0" applyNumberFormat="1" applyFont="1" applyBorder="1" applyAlignment="1">
      <alignment horizontal="right" vertical="center" wrapText="1"/>
    </xf>
    <xf numFmtId="165" fontId="25" fillId="0" borderId="19" xfId="0" applyNumberFormat="1" applyFont="1" applyBorder="1" applyAlignment="1">
      <alignment horizontal="right" vertical="center" wrapText="1"/>
    </xf>
    <xf numFmtId="165" fontId="23" fillId="0" borderId="0" xfId="0" applyNumberFormat="1" applyFont="1" applyFill="1"/>
    <xf numFmtId="165" fontId="25" fillId="0" borderId="1" xfId="0" applyNumberFormat="1" applyFont="1" applyBorder="1" applyAlignment="1">
      <alignment horizontal="center" vertical="center" wrapText="1"/>
    </xf>
    <xf numFmtId="165" fontId="25" fillId="0" borderId="11" xfId="0" applyNumberFormat="1" applyFont="1" applyBorder="1" applyAlignment="1">
      <alignment horizontal="center" vertical="center" wrapText="1"/>
    </xf>
    <xf numFmtId="164" fontId="23" fillId="0" borderId="0" xfId="0" applyNumberFormat="1" applyFont="1" applyFill="1" applyBorder="1" applyAlignment="1">
      <alignment horizontal="left"/>
    </xf>
    <xf numFmtId="164" fontId="25" fillId="0" borderId="0" xfId="0" applyNumberFormat="1" applyFont="1" applyFill="1" applyBorder="1" applyAlignment="1"/>
    <xf numFmtId="0" fontId="23" fillId="0" borderId="0" xfId="1" applyFont="1" applyFill="1" applyBorder="1"/>
    <xf numFmtId="0" fontId="25" fillId="0" borderId="0" xfId="1" applyFont="1" applyFill="1"/>
    <xf numFmtId="0" fontId="25" fillId="0" borderId="0" xfId="1" applyFont="1"/>
    <xf numFmtId="0" fontId="26" fillId="0" borderId="0" xfId="1" applyFont="1" applyBorder="1" applyAlignment="1">
      <alignment horizontal="left" indent="6"/>
    </xf>
    <xf numFmtId="0" fontId="25" fillId="0" borderId="0" xfId="1" applyFont="1" applyBorder="1"/>
    <xf numFmtId="0" fontId="25" fillId="0" borderId="20" xfId="1" applyFont="1" applyBorder="1"/>
    <xf numFmtId="0" fontId="25" fillId="0" borderId="15" xfId="1" applyFont="1" applyBorder="1" applyAlignment="1">
      <alignment horizontal="center" vertical="center"/>
    </xf>
    <xf numFmtId="0" fontId="25" fillId="0" borderId="1" xfId="1" applyFont="1" applyBorder="1" applyAlignment="1">
      <alignment horizontal="center" vertical="center"/>
    </xf>
    <xf numFmtId="0" fontId="25" fillId="0" borderId="11" xfId="1" applyFont="1" applyBorder="1" applyAlignment="1">
      <alignment horizontal="center" vertical="center"/>
    </xf>
    <xf numFmtId="164" fontId="25" fillId="0" borderId="6" xfId="1" applyNumberFormat="1" applyFont="1" applyBorder="1" applyAlignment="1"/>
    <xf numFmtId="0" fontId="25" fillId="0" borderId="3" xfId="1" applyFont="1" applyBorder="1"/>
    <xf numFmtId="0" fontId="25" fillId="0" borderId="3" xfId="1" applyFont="1" applyFill="1" applyBorder="1"/>
    <xf numFmtId="1" fontId="25" fillId="0" borderId="3" xfId="1" applyNumberFormat="1" applyFont="1" applyFill="1" applyBorder="1"/>
    <xf numFmtId="2" fontId="25" fillId="0" borderId="3" xfId="1" applyNumberFormat="1" applyFont="1" applyFill="1" applyBorder="1"/>
    <xf numFmtId="164" fontId="25" fillId="0" borderId="6" xfId="1" applyNumberFormat="1" applyFont="1" applyFill="1" applyBorder="1" applyAlignment="1"/>
    <xf numFmtId="0" fontId="23" fillId="0" borderId="0" xfId="1" applyFont="1" applyFill="1"/>
    <xf numFmtId="0" fontId="25" fillId="0" borderId="1" xfId="1" applyFont="1" applyBorder="1" applyAlignment="1">
      <alignment horizontal="center" vertical="center" wrapText="1"/>
    </xf>
    <xf numFmtId="164" fontId="23" fillId="0" borderId="6" xfId="1" applyNumberFormat="1" applyFont="1" applyBorder="1" applyAlignment="1">
      <alignment horizontal="center"/>
    </xf>
    <xf numFmtId="164" fontId="25" fillId="0" borderId="6" xfId="1" applyNumberFormat="1" applyFont="1" applyBorder="1" applyAlignment="1">
      <alignment vertical="top" wrapText="1"/>
    </xf>
    <xf numFmtId="0" fontId="26" fillId="0" borderId="0" xfId="1" applyFont="1" applyAlignment="1">
      <alignment horizontal="left" indent="6"/>
    </xf>
    <xf numFmtId="0" fontId="23" fillId="0" borderId="0" xfId="1" applyFont="1"/>
    <xf numFmtId="165" fontId="25" fillId="0" borderId="0" xfId="1" applyNumberFormat="1" applyFont="1"/>
    <xf numFmtId="164" fontId="23" fillId="0" borderId="0" xfId="0" applyNumberFormat="1" applyFont="1" applyBorder="1"/>
    <xf numFmtId="2" fontId="23" fillId="0" borderId="2" xfId="0" applyNumberFormat="1" applyFont="1" applyBorder="1" applyAlignment="1">
      <alignment horizontal="right" vertical="top"/>
    </xf>
    <xf numFmtId="165" fontId="23" fillId="0" borderId="8" xfId="0" applyNumberFormat="1" applyFont="1" applyBorder="1" applyAlignment="1">
      <alignment horizontal="right" vertical="top"/>
    </xf>
    <xf numFmtId="2" fontId="25" fillId="0" borderId="3" xfId="0" applyNumberFormat="1" applyFont="1" applyBorder="1"/>
    <xf numFmtId="164" fontId="25" fillId="0" borderId="0" xfId="0" applyNumberFormat="1" applyFont="1" applyBorder="1"/>
    <xf numFmtId="0" fontId="23" fillId="0" borderId="0" xfId="0" applyFont="1" applyAlignment="1"/>
    <xf numFmtId="0" fontId="25" fillId="0" borderId="8" xfId="0" applyFont="1" applyBorder="1" applyAlignment="1">
      <alignment wrapText="1"/>
    </xf>
    <xf numFmtId="0" fontId="25" fillId="0" borderId="4" xfId="0" applyFont="1" applyBorder="1" applyAlignment="1">
      <alignment wrapText="1"/>
    </xf>
    <xf numFmtId="1" fontId="25" fillId="0" borderId="3" xfId="1" applyNumberFormat="1" applyFont="1" applyBorder="1" applyAlignment="1">
      <alignment horizontal="right"/>
    </xf>
    <xf numFmtId="1" fontId="25" fillId="0" borderId="6" xfId="1" applyNumberFormat="1" applyFont="1" applyBorder="1" applyAlignment="1">
      <alignment horizontal="right"/>
    </xf>
    <xf numFmtId="1" fontId="25" fillId="0" borderId="0" xfId="1" applyNumberFormat="1" applyFont="1" applyBorder="1" applyAlignment="1">
      <alignment horizontal="right"/>
    </xf>
    <xf numFmtId="0" fontId="25" fillId="0" borderId="0" xfId="0" applyFont="1" applyAlignment="1">
      <alignment horizontal="left" wrapText="1"/>
    </xf>
    <xf numFmtId="0" fontId="23" fillId="0" borderId="2" xfId="0" applyFont="1" applyBorder="1" applyAlignment="1">
      <alignment wrapText="1"/>
    </xf>
    <xf numFmtId="0" fontId="23" fillId="0" borderId="3" xfId="0" applyFont="1" applyBorder="1" applyAlignment="1">
      <alignment wrapText="1"/>
    </xf>
    <xf numFmtId="0" fontId="23" fillId="0" borderId="2" xfId="0" applyFont="1" applyBorder="1" applyAlignment="1">
      <alignment vertical="top" wrapText="1"/>
    </xf>
    <xf numFmtId="165" fontId="23" fillId="0" borderId="2" xfId="0" applyNumberFormat="1" applyFont="1" applyBorder="1" applyAlignment="1">
      <alignment vertical="top" wrapText="1"/>
    </xf>
    <xf numFmtId="1" fontId="23" fillId="0" borderId="2" xfId="0" applyNumberFormat="1" applyFont="1" applyBorder="1" applyAlignment="1">
      <alignment vertical="top" wrapText="1"/>
    </xf>
    <xf numFmtId="1" fontId="25" fillId="0" borderId="0" xfId="0" applyNumberFormat="1" applyFont="1" applyFill="1" applyBorder="1" applyAlignment="1">
      <alignment horizontal="right" wrapText="1"/>
    </xf>
    <xf numFmtId="1" fontId="25" fillId="0" borderId="0" xfId="0" applyNumberFormat="1" applyFont="1" applyBorder="1" applyAlignment="1">
      <alignment horizontal="right" wrapText="1"/>
    </xf>
    <xf numFmtId="0" fontId="25" fillId="0" borderId="0" xfId="0" applyFont="1" applyAlignment="1">
      <alignment horizontal="left" indent="6"/>
    </xf>
    <xf numFmtId="165" fontId="23" fillId="0" borderId="3" xfId="0" applyNumberFormat="1" applyFont="1" applyBorder="1" applyAlignment="1">
      <alignment vertical="top" wrapText="1"/>
    </xf>
    <xf numFmtId="165" fontId="23" fillId="0" borderId="0" xfId="0" applyNumberFormat="1" applyFont="1" applyBorder="1" applyAlignment="1">
      <alignment vertical="top" wrapText="1"/>
    </xf>
    <xf numFmtId="164" fontId="25" fillId="0" borderId="0" xfId="0" applyNumberFormat="1" applyFont="1" applyAlignment="1">
      <alignment vertical="top" wrapText="1"/>
    </xf>
    <xf numFmtId="0" fontId="25" fillId="0" borderId="0" xfId="0" applyFont="1" applyBorder="1" applyAlignment="1">
      <alignment vertical="top" wrapText="1"/>
    </xf>
    <xf numFmtId="0" fontId="23" fillId="0" borderId="8" xfId="0" applyFont="1" applyBorder="1" applyAlignment="1">
      <alignment horizontal="right" vertical="center" wrapText="1"/>
    </xf>
    <xf numFmtId="0" fontId="23" fillId="0" borderId="0" xfId="0" applyFont="1" applyAlignment="1">
      <alignment horizontal="left" indent="1"/>
    </xf>
    <xf numFmtId="0" fontId="23" fillId="0" borderId="0" xfId="9" applyFont="1" applyFill="1"/>
    <xf numFmtId="0" fontId="25" fillId="0" borderId="0" xfId="9" applyFont="1" applyFill="1"/>
    <xf numFmtId="0" fontId="25" fillId="0" borderId="0" xfId="1" applyFont="1" applyFill="1" applyBorder="1"/>
    <xf numFmtId="0" fontId="23" fillId="0" borderId="0" xfId="9" applyFont="1" applyAlignment="1">
      <alignment horizontal="left" indent="6"/>
    </xf>
    <xf numFmtId="0" fontId="23" fillId="0" borderId="0" xfId="9" applyFont="1" applyAlignment="1">
      <alignment horizontal="left" indent="5"/>
    </xf>
    <xf numFmtId="0" fontId="25" fillId="0" borderId="0" xfId="9" applyFont="1"/>
    <xf numFmtId="0" fontId="26" fillId="0" borderId="0" xfId="9" applyFont="1" applyBorder="1"/>
    <xf numFmtId="0" fontId="25" fillId="0" borderId="0" xfId="1" applyFont="1" applyAlignment="1">
      <alignment horizontal="left" indent="3"/>
    </xf>
    <xf numFmtId="2" fontId="25" fillId="0" borderId="1" xfId="9" applyNumberFormat="1" applyFont="1" applyBorder="1" applyAlignment="1">
      <alignment horizontal="center" vertical="center" wrapText="1"/>
    </xf>
    <xf numFmtId="2" fontId="25" fillId="0" borderId="11" xfId="9" applyNumberFormat="1" applyFont="1" applyFill="1" applyBorder="1" applyAlignment="1">
      <alignment horizontal="center" vertical="center" wrapText="1"/>
    </xf>
    <xf numFmtId="0" fontId="26" fillId="0" borderId="0" xfId="1" applyNumberFormat="1" applyFont="1" applyBorder="1" applyAlignment="1">
      <alignment horizontal="center" vertical="top"/>
    </xf>
    <xf numFmtId="164" fontId="23" fillId="0" borderId="0" xfId="1" applyNumberFormat="1" applyFont="1" applyBorder="1" applyAlignment="1">
      <alignment horizontal="left"/>
    </xf>
    <xf numFmtId="0" fontId="25" fillId="0" borderId="6" xfId="0" applyFont="1" applyBorder="1" applyAlignment="1">
      <alignment horizontal="right"/>
    </xf>
    <xf numFmtId="2" fontId="25" fillId="0" borderId="4" xfId="0" applyNumberFormat="1" applyFont="1" applyBorder="1" applyAlignment="1">
      <alignment horizontal="right"/>
    </xf>
    <xf numFmtId="0" fontId="30" fillId="0" borderId="0" xfId="1" applyNumberFormat="1" applyFont="1" applyBorder="1" applyAlignment="1">
      <alignment horizontal="left"/>
    </xf>
    <xf numFmtId="0" fontId="23" fillId="0" borderId="6" xfId="0" applyFont="1" applyBorder="1" applyAlignment="1">
      <alignment horizontal="right"/>
    </xf>
    <xf numFmtId="2" fontId="23" fillId="0" borderId="3" xfId="0" applyNumberFormat="1" applyFont="1" applyBorder="1" applyAlignment="1">
      <alignment horizontal="right"/>
    </xf>
    <xf numFmtId="2" fontId="23" fillId="0" borderId="4" xfId="0" applyNumberFormat="1" applyFont="1" applyBorder="1" applyAlignment="1">
      <alignment horizontal="right"/>
    </xf>
    <xf numFmtId="164" fontId="25" fillId="0" borderId="0" xfId="1" applyNumberFormat="1" applyFont="1" applyBorder="1" applyAlignment="1">
      <alignment horizontal="left"/>
    </xf>
    <xf numFmtId="2" fontId="23" fillId="0" borderId="0" xfId="14" applyNumberFormat="1" applyFont="1" applyBorder="1"/>
    <xf numFmtId="0" fontId="25" fillId="0" borderId="6" xfId="1" applyFont="1" applyBorder="1"/>
    <xf numFmtId="2" fontId="25" fillId="0" borderId="3" xfId="1" applyNumberFormat="1" applyFont="1" applyBorder="1"/>
    <xf numFmtId="2" fontId="25" fillId="0" borderId="4" xfId="1" applyNumberFormat="1" applyFont="1" applyBorder="1"/>
    <xf numFmtId="2" fontId="25" fillId="0" borderId="6" xfId="1" applyNumberFormat="1" applyFont="1" applyBorder="1" applyAlignment="1">
      <alignment horizontal="right"/>
    </xf>
    <xf numFmtId="164" fontId="25" fillId="0" borderId="0" xfId="1" applyNumberFormat="1" applyFont="1" applyBorder="1" applyAlignment="1">
      <alignment horizontal="center"/>
    </xf>
    <xf numFmtId="2" fontId="25" fillId="0" borderId="4" xfId="0" applyNumberFormat="1" applyFont="1" applyBorder="1"/>
    <xf numFmtId="2" fontId="25" fillId="0" borderId="6" xfId="0" applyNumberFormat="1" applyFont="1" applyBorder="1" applyAlignment="1">
      <alignment horizontal="right"/>
    </xf>
    <xf numFmtId="2" fontId="25" fillId="0" borderId="0" xfId="0" applyNumberFormat="1" applyFont="1" applyAlignment="1">
      <alignment horizontal="right"/>
    </xf>
    <xf numFmtId="2" fontId="25" fillId="0" borderId="0" xfId="0" applyNumberFormat="1" applyFont="1" applyBorder="1" applyAlignment="1">
      <alignment horizontal="right"/>
    </xf>
    <xf numFmtId="0" fontId="25" fillId="0" borderId="0" xfId="1" applyNumberFormat="1" applyFont="1" applyBorder="1" applyAlignment="1">
      <alignment horizontal="right"/>
    </xf>
    <xf numFmtId="2" fontId="25" fillId="0" borderId="0" xfId="1" applyNumberFormat="1" applyFont="1" applyBorder="1" applyAlignment="1">
      <alignment horizontal="right"/>
    </xf>
    <xf numFmtId="2" fontId="25" fillId="0" borderId="0" xfId="14" applyNumberFormat="1" applyFont="1" applyBorder="1" applyAlignment="1">
      <alignment horizontal="right"/>
    </xf>
    <xf numFmtId="0" fontId="26" fillId="0" borderId="0" xfId="1" applyFont="1" applyAlignment="1">
      <alignment horizontal="left" indent="1"/>
    </xf>
    <xf numFmtId="0" fontId="26" fillId="0" borderId="0" xfId="1" applyFont="1" applyAlignment="1">
      <alignment horizontal="left" indent="2"/>
    </xf>
    <xf numFmtId="0" fontId="25" fillId="0" borderId="0" xfId="1" applyFont="1" applyBorder="1" applyAlignment="1">
      <alignment horizontal="left" indent="1"/>
    </xf>
    <xf numFmtId="164" fontId="25" fillId="0" borderId="0" xfId="1" applyNumberFormat="1" applyFont="1" applyBorder="1" applyAlignment="1">
      <alignment horizontal="left" indent="1"/>
    </xf>
    <xf numFmtId="1" fontId="25" fillId="0" borderId="0" xfId="1" applyNumberFormat="1" applyFont="1" applyBorder="1" applyAlignment="1">
      <alignment horizontal="left" indent="1"/>
    </xf>
    <xf numFmtId="0" fontId="25" fillId="0" borderId="0" xfId="1" applyFont="1" applyBorder="1" applyAlignment="1"/>
    <xf numFmtId="0" fontId="25" fillId="0" borderId="0" xfId="1" applyFont="1" applyAlignment="1"/>
    <xf numFmtId="0" fontId="25" fillId="0" borderId="0" xfId="9" applyFont="1" applyAlignment="1"/>
    <xf numFmtId="0" fontId="26" fillId="0" borderId="0" xfId="1" applyFont="1" applyFill="1" applyAlignment="1">
      <alignment horizontal="left" indent="1"/>
    </xf>
    <xf numFmtId="2" fontId="25" fillId="0" borderId="11" xfId="9" applyNumberFormat="1" applyFont="1" applyBorder="1" applyAlignment="1">
      <alignment horizontal="center" vertical="center" wrapText="1"/>
    </xf>
    <xf numFmtId="0" fontId="23" fillId="0" borderId="4" xfId="0" applyFont="1" applyBorder="1" applyAlignment="1">
      <alignment wrapText="1"/>
    </xf>
    <xf numFmtId="164" fontId="23" fillId="0" borderId="6" xfId="1" applyNumberFormat="1" applyFont="1" applyBorder="1" applyAlignment="1">
      <alignment horizontal="left"/>
    </xf>
    <xf numFmtId="165" fontId="23" fillId="0" borderId="0" xfId="0" applyNumberFormat="1" applyFont="1" applyBorder="1" applyAlignment="1">
      <alignment horizontal="right" wrapText="1"/>
    </xf>
    <xf numFmtId="165" fontId="23" fillId="0" borderId="6" xfId="0" applyNumberFormat="1" applyFont="1" applyBorder="1" applyAlignment="1">
      <alignment horizontal="right" wrapText="1"/>
    </xf>
    <xf numFmtId="0" fontId="26" fillId="0" borderId="0" xfId="0" applyFont="1" applyBorder="1" applyAlignment="1">
      <alignment horizontal="left" wrapText="1" indent="1"/>
    </xf>
    <xf numFmtId="0" fontId="26" fillId="0" borderId="0" xfId="0" applyFont="1" applyAlignment="1">
      <alignment horizontal="left" indent="5"/>
    </xf>
    <xf numFmtId="0" fontId="25" fillId="0" borderId="5" xfId="0" applyFont="1" applyBorder="1" applyAlignment="1">
      <alignment horizontal="center" wrapText="1"/>
    </xf>
    <xf numFmtId="2" fontId="25" fillId="0" borderId="0" xfId="0" applyNumberFormat="1" applyFont="1" applyBorder="1" applyAlignment="1">
      <alignment horizontal="right" wrapText="1"/>
    </xf>
    <xf numFmtId="0" fontId="23" fillId="0" borderId="0" xfId="0" applyFont="1" applyBorder="1" applyAlignment="1">
      <alignment horizontal="left" wrapText="1"/>
    </xf>
    <xf numFmtId="0" fontId="25" fillId="0" borderId="14" xfId="0" applyFont="1" applyBorder="1" applyAlignment="1">
      <alignment horizontal="right" vertical="top" wrapText="1"/>
    </xf>
    <xf numFmtId="165" fontId="25" fillId="0" borderId="14" xfId="0" applyNumberFormat="1" applyFont="1" applyBorder="1" applyAlignment="1">
      <alignment horizontal="right" vertical="top" wrapText="1"/>
    </xf>
    <xf numFmtId="165" fontId="25" fillId="0" borderId="21" xfId="0" applyNumberFormat="1" applyFont="1" applyBorder="1" applyAlignment="1">
      <alignment horizontal="right" vertical="top" wrapText="1"/>
    </xf>
    <xf numFmtId="0" fontId="25" fillId="0" borderId="13" xfId="0" applyFont="1" applyBorder="1" applyAlignment="1">
      <alignment horizontal="right" vertical="top" wrapText="1"/>
    </xf>
    <xf numFmtId="165" fontId="25" fillId="0" borderId="13" xfId="0" applyNumberFormat="1" applyFont="1" applyBorder="1" applyAlignment="1">
      <alignment horizontal="right" vertical="top" wrapText="1"/>
    </xf>
    <xf numFmtId="165" fontId="25" fillId="0" borderId="4" xfId="1" applyNumberFormat="1" applyFont="1" applyBorder="1" applyAlignment="1">
      <alignment horizontal="right"/>
    </xf>
    <xf numFmtId="165" fontId="25" fillId="0" borderId="3" xfId="1" applyNumberFormat="1" applyFont="1" applyFill="1" applyBorder="1" applyAlignment="1">
      <alignment horizontal="right"/>
    </xf>
    <xf numFmtId="165" fontId="25" fillId="0" borderId="0" xfId="1" applyNumberFormat="1" applyFont="1" applyFill="1" applyBorder="1" applyAlignment="1">
      <alignment horizontal="right"/>
    </xf>
    <xf numFmtId="0" fontId="23" fillId="0" borderId="0" xfId="0" applyFont="1" applyBorder="1"/>
    <xf numFmtId="17" fontId="25" fillId="0" borderId="1" xfId="0" applyNumberFormat="1" applyFont="1" applyBorder="1" applyAlignment="1">
      <alignment horizontal="center" vertical="center" wrapText="1"/>
    </xf>
    <xf numFmtId="17" fontId="25" fillId="0" borderId="1" xfId="0" applyNumberFormat="1" applyFont="1" applyFill="1" applyBorder="1" applyAlignment="1">
      <alignment horizontal="center" vertical="center" wrapText="1"/>
    </xf>
    <xf numFmtId="0" fontId="25" fillId="0" borderId="3" xfId="0" applyNumberFormat="1" applyFont="1" applyBorder="1" applyAlignment="1">
      <alignment horizontal="right"/>
    </xf>
    <xf numFmtId="49" fontId="25" fillId="0" borderId="3" xfId="0" applyNumberFormat="1" applyFont="1" applyBorder="1" applyAlignment="1">
      <alignment horizontal="right"/>
    </xf>
    <xf numFmtId="0" fontId="25" fillId="0" borderId="3" xfId="0" applyNumberFormat="1" applyFont="1" applyFill="1" applyBorder="1" applyAlignment="1">
      <alignment horizontal="right"/>
    </xf>
    <xf numFmtId="49" fontId="25" fillId="0" borderId="2" xfId="0" applyNumberFormat="1" applyFont="1" applyBorder="1" applyAlignment="1">
      <alignment horizontal="right"/>
    </xf>
    <xf numFmtId="164" fontId="25" fillId="0" borderId="0" xfId="0" applyNumberFormat="1" applyFont="1" applyBorder="1" applyAlignment="1"/>
    <xf numFmtId="0" fontId="25" fillId="0" borderId="0" xfId="0" applyNumberFormat="1" applyFont="1" applyBorder="1" applyAlignment="1">
      <alignment horizontal="right"/>
    </xf>
    <xf numFmtId="0" fontId="25" fillId="0" borderId="1" xfId="0" applyFont="1" applyBorder="1" applyAlignment="1">
      <alignment horizontal="center" vertical="center"/>
    </xf>
    <xf numFmtId="0" fontId="25" fillId="0" borderId="11" xfId="0" applyFont="1" applyBorder="1" applyAlignment="1">
      <alignment horizontal="center" vertical="center"/>
    </xf>
    <xf numFmtId="0" fontId="25" fillId="0" borderId="23" xfId="0" applyFont="1" applyBorder="1" applyAlignment="1">
      <alignment horizontal="right" wrapText="1"/>
    </xf>
    <xf numFmtId="164" fontId="25" fillId="0" borderId="6" xfId="0" applyNumberFormat="1" applyFont="1" applyFill="1" applyBorder="1" applyAlignment="1">
      <alignment horizontal="left" wrapText="1"/>
    </xf>
    <xf numFmtId="0" fontId="23" fillId="0" borderId="0" xfId="3" applyFont="1" applyAlignment="1">
      <alignment horizontal="left"/>
    </xf>
    <xf numFmtId="0" fontId="25" fillId="0" borderId="0" xfId="3" applyFont="1"/>
    <xf numFmtId="0" fontId="37" fillId="0" borderId="0" xfId="0" applyFont="1" applyAlignment="1">
      <alignment horizontal="left" indent="6"/>
    </xf>
    <xf numFmtId="0" fontId="25" fillId="0" borderId="0" xfId="3" applyFont="1" applyAlignment="1">
      <alignment horizontal="center"/>
    </xf>
    <xf numFmtId="0" fontId="25" fillId="0" borderId="3" xfId="0" applyFont="1" applyBorder="1" applyAlignment="1">
      <alignment horizontal="right" vertical="top" wrapText="1"/>
    </xf>
    <xf numFmtId="0" fontId="25" fillId="0" borderId="3" xfId="0" applyFont="1" applyBorder="1" applyAlignment="1">
      <alignment vertical="top" wrapText="1"/>
    </xf>
    <xf numFmtId="0" fontId="1" fillId="0" borderId="0" xfId="2" applyFont="1" applyAlignment="1" applyProtection="1"/>
    <xf numFmtId="164" fontId="25" fillId="0" borderId="0" xfId="0" applyNumberFormat="1" applyFont="1" applyBorder="1" applyAlignment="1">
      <alignment horizontal="left" wrapText="1"/>
    </xf>
    <xf numFmtId="164" fontId="25" fillId="0" borderId="0" xfId="0" applyNumberFormat="1" applyFont="1" applyBorder="1" applyAlignment="1">
      <alignment horizontal="left" vertical="top" wrapText="1" indent="1"/>
    </xf>
    <xf numFmtId="165" fontId="32" fillId="0" borderId="4" xfId="0" applyNumberFormat="1" applyFont="1" applyFill="1" applyBorder="1" applyAlignment="1">
      <alignment horizontal="right" wrapText="1"/>
    </xf>
    <xf numFmtId="0" fontId="25" fillId="0" borderId="12" xfId="0" applyFont="1" applyBorder="1" applyAlignment="1">
      <alignment horizontal="center" wrapText="1"/>
    </xf>
    <xf numFmtId="0" fontId="25" fillId="0" borderId="4" xfId="0" applyFont="1" applyBorder="1" applyAlignment="1">
      <alignment horizontal="center" wrapText="1"/>
    </xf>
    <xf numFmtId="0" fontId="25" fillId="0" borderId="8" xfId="0" applyFont="1" applyBorder="1" applyAlignment="1">
      <alignment horizontal="center" wrapText="1"/>
    </xf>
    <xf numFmtId="0" fontId="25" fillId="0" borderId="0" xfId="2" applyFont="1" applyFill="1" applyBorder="1" applyAlignment="1" applyProtection="1">
      <alignment horizontal="center" vertical="center"/>
    </xf>
    <xf numFmtId="0" fontId="25" fillId="0" borderId="1" xfId="0" applyFont="1" applyBorder="1" applyAlignment="1">
      <alignment horizontal="center" wrapText="1"/>
    </xf>
    <xf numFmtId="0" fontId="25" fillId="0" borderId="11" xfId="0" applyFont="1" applyBorder="1" applyAlignment="1">
      <alignment horizontal="center" vertical="center" wrapText="1"/>
    </xf>
    <xf numFmtId="0" fontId="25" fillId="0" borderId="11" xfId="0" applyFont="1" applyFill="1" applyBorder="1" applyAlignment="1">
      <alignment horizontal="center" vertical="center" wrapText="1"/>
    </xf>
    <xf numFmtId="0" fontId="25" fillId="0" borderId="0" xfId="0" applyFont="1" applyBorder="1" applyAlignment="1">
      <alignment horizontal="center" wrapText="1"/>
    </xf>
    <xf numFmtId="0" fontId="25" fillId="0" borderId="3" xfId="0" applyFont="1" applyBorder="1" applyAlignment="1">
      <alignment horizontal="right" vertical="top" wrapText="1"/>
    </xf>
    <xf numFmtId="0" fontId="26" fillId="0" borderId="0" xfId="0" applyFont="1" applyAlignment="1">
      <alignment horizontal="center" wrapText="1"/>
    </xf>
    <xf numFmtId="0" fontId="38" fillId="0" borderId="3" xfId="0" applyFont="1" applyBorder="1" applyAlignment="1">
      <alignment horizontal="right" wrapText="1"/>
    </xf>
    <xf numFmtId="1" fontId="25" fillId="0" borderId="4" xfId="0" applyNumberFormat="1" applyFont="1" applyFill="1" applyBorder="1" applyAlignment="1">
      <alignment horizontal="right" vertical="top" wrapText="1"/>
    </xf>
    <xf numFmtId="168" fontId="25" fillId="0" borderId="0" xfId="18" applyNumberFormat="1" applyFont="1" applyBorder="1"/>
    <xf numFmtId="0" fontId="38" fillId="0" borderId="0" xfId="0" applyFont="1" applyFill="1" applyBorder="1" applyAlignment="1">
      <alignment horizontal="right" wrapText="1"/>
    </xf>
    <xf numFmtId="0" fontId="25" fillId="0" borderId="0" xfId="0" applyFont="1" applyBorder="1" applyAlignment="1">
      <alignment horizontal="center" wrapText="1"/>
    </xf>
    <xf numFmtId="0" fontId="25" fillId="0" borderId="0" xfId="0" applyFont="1" applyAlignment="1">
      <alignment horizontal="right" vertical="top" wrapText="1"/>
    </xf>
    <xf numFmtId="0" fontId="25" fillId="0" borderId="3" xfId="0" applyFont="1" applyBorder="1" applyAlignment="1">
      <alignment horizontal="right" vertical="top" wrapText="1"/>
    </xf>
    <xf numFmtId="0" fontId="25" fillId="0" borderId="3" xfId="0" applyFont="1" applyBorder="1" applyAlignment="1">
      <alignment vertical="top" wrapText="1"/>
    </xf>
    <xf numFmtId="0" fontId="25" fillId="0" borderId="0" xfId="0" applyFont="1" applyAlignment="1">
      <alignment wrapText="1"/>
    </xf>
    <xf numFmtId="165" fontId="25" fillId="0" borderId="3" xfId="0" applyNumberFormat="1" applyFont="1" applyBorder="1" applyAlignment="1">
      <alignment horizontal="right" vertical="top" wrapText="1"/>
    </xf>
    <xf numFmtId="165" fontId="25" fillId="0" borderId="0" xfId="0" applyNumberFormat="1" applyFont="1" applyBorder="1" applyAlignment="1">
      <alignment horizontal="right" vertical="top" wrapText="1"/>
    </xf>
    <xf numFmtId="0" fontId="34" fillId="0" borderId="4" xfId="3" applyFont="1" applyBorder="1" applyAlignment="1">
      <alignment horizontal="left" vertical="top" wrapText="1"/>
    </xf>
    <xf numFmtId="0" fontId="43" fillId="0" borderId="4" xfId="3" applyFont="1" applyBorder="1" applyAlignment="1">
      <alignment horizontal="left" vertical="top" wrapText="1"/>
    </xf>
    <xf numFmtId="0" fontId="23" fillId="0" borderId="2" xfId="0" applyNumberFormat="1" applyFont="1" applyBorder="1" applyAlignment="1">
      <alignment vertical="top"/>
    </xf>
    <xf numFmtId="0" fontId="23" fillId="0" borderId="7" xfId="0" applyNumberFormat="1" applyFont="1" applyBorder="1" applyAlignment="1">
      <alignment vertical="top"/>
    </xf>
    <xf numFmtId="0" fontId="42" fillId="0" borderId="3" xfId="0" applyNumberFormat="1" applyFont="1" applyBorder="1"/>
    <xf numFmtId="0" fontId="42" fillId="0" borderId="6" xfId="0" applyNumberFormat="1" applyFont="1" applyBorder="1"/>
    <xf numFmtId="0" fontId="25" fillId="0" borderId="3" xfId="0" applyNumberFormat="1" applyFont="1" applyBorder="1"/>
    <xf numFmtId="0" fontId="25" fillId="0" borderId="6" xfId="0" applyNumberFormat="1" applyFont="1" applyBorder="1"/>
    <xf numFmtId="0" fontId="25" fillId="0" borderId="3" xfId="0" applyNumberFormat="1" applyFont="1" applyBorder="1" applyAlignment="1">
      <alignment horizontal="right" wrapText="1"/>
    </xf>
    <xf numFmtId="0" fontId="25" fillId="0" borderId="6" xfId="0" applyNumberFormat="1" applyFont="1" applyBorder="1" applyAlignment="1">
      <alignment horizontal="right" wrapText="1"/>
    </xf>
    <xf numFmtId="0" fontId="25" fillId="0" borderId="0" xfId="0" applyFont="1" applyBorder="1" applyAlignment="1">
      <alignment wrapText="1"/>
    </xf>
    <xf numFmtId="0" fontId="25" fillId="0" borderId="2" xfId="0" applyFont="1" applyFill="1" applyBorder="1" applyAlignment="1">
      <alignment horizontal="center" vertical="center" wrapText="1"/>
    </xf>
    <xf numFmtId="164" fontId="23" fillId="2" borderId="0" xfId="0" applyNumberFormat="1" applyFont="1" applyFill="1" applyBorder="1" applyAlignment="1">
      <alignment horizontal="left" wrapText="1" indent="1"/>
    </xf>
    <xf numFmtId="165" fontId="32" fillId="2" borderId="3" xfId="0" applyNumberFormat="1" applyFont="1" applyFill="1" applyBorder="1" applyProtection="1"/>
    <xf numFmtId="165" fontId="32" fillId="2" borderId="4" xfId="0" applyNumberFormat="1" applyFont="1" applyFill="1" applyBorder="1" applyProtection="1"/>
    <xf numFmtId="165" fontId="25" fillId="0" borderId="2" xfId="0" applyNumberFormat="1" applyFont="1" applyFill="1" applyBorder="1" applyAlignment="1">
      <alignment wrapText="1"/>
    </xf>
    <xf numFmtId="165" fontId="23" fillId="2" borderId="2" xfId="0" applyNumberFormat="1" applyFont="1" applyFill="1" applyBorder="1" applyAlignment="1">
      <alignment horizontal="right" vertical="top" wrapText="1"/>
    </xf>
    <xf numFmtId="0" fontId="23" fillId="2" borderId="2" xfId="0" applyFont="1" applyFill="1" applyBorder="1" applyAlignment="1">
      <alignment horizontal="right" vertical="top" wrapText="1"/>
    </xf>
    <xf numFmtId="1" fontId="40" fillId="0" borderId="0" xfId="0" applyNumberFormat="1" applyFont="1"/>
    <xf numFmtId="0" fontId="26" fillId="0" borderId="3" xfId="0" applyFont="1" applyBorder="1" applyAlignment="1">
      <alignment horizontal="right" wrapText="1"/>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0" xfId="0" applyFont="1" applyBorder="1" applyAlignment="1">
      <alignment horizontal="center" wrapText="1"/>
    </xf>
    <xf numFmtId="0" fontId="46" fillId="0" borderId="0" xfId="13" applyFont="1"/>
    <xf numFmtId="0" fontId="47" fillId="0" borderId="0" xfId="0" applyFont="1"/>
    <xf numFmtId="165" fontId="25" fillId="0" borderId="0" xfId="0" applyNumberFormat="1" applyFont="1" applyBorder="1" applyAlignment="1">
      <alignment horizontal="left" vertical="center" wrapText="1"/>
    </xf>
    <xf numFmtId="164" fontId="23" fillId="0" borderId="0" xfId="0" applyNumberFormat="1" applyFont="1" applyBorder="1" applyAlignment="1">
      <alignment horizontal="left" wrapText="1"/>
    </xf>
    <xf numFmtId="165" fontId="23" fillId="0" borderId="3" xfId="0" applyNumberFormat="1" applyFont="1" applyBorder="1" applyAlignment="1">
      <alignment horizontal="right" vertical="center" wrapText="1"/>
    </xf>
    <xf numFmtId="165" fontId="23" fillId="0" borderId="4" xfId="0" applyNumberFormat="1" applyFont="1" applyBorder="1" applyAlignment="1">
      <alignment horizontal="right" vertical="center" wrapText="1"/>
    </xf>
    <xf numFmtId="165" fontId="25" fillId="0" borderId="4" xfId="0" applyNumberFormat="1" applyFont="1" applyBorder="1" applyAlignment="1">
      <alignment horizontal="right" vertical="center" wrapText="1"/>
    </xf>
    <xf numFmtId="165" fontId="23" fillId="0" borderId="0" xfId="0" applyNumberFormat="1" applyFont="1" applyBorder="1" applyAlignment="1">
      <alignment horizontal="right" vertical="center" wrapText="1"/>
    </xf>
    <xf numFmtId="0" fontId="25" fillId="0" borderId="0" xfId="2" applyFont="1" applyAlignment="1" applyProtection="1"/>
    <xf numFmtId="0" fontId="25" fillId="0" borderId="0" xfId="0" applyFont="1" applyAlignment="1">
      <alignment horizontal="left" indent="1"/>
    </xf>
    <xf numFmtId="0" fontId="25" fillId="0" borderId="3" xfId="0" applyFont="1" applyBorder="1" applyAlignment="1">
      <alignment horizontal="center" vertical="center" wrapText="1"/>
    </xf>
    <xf numFmtId="0" fontId="25" fillId="0" borderId="0" xfId="0" applyFont="1" applyBorder="1" applyAlignment="1">
      <alignment wrapText="1"/>
    </xf>
    <xf numFmtId="0" fontId="25" fillId="0" borderId="3" xfId="0" applyFont="1" applyBorder="1" applyAlignment="1">
      <alignment horizontal="center" wrapText="1"/>
    </xf>
    <xf numFmtId="0" fontId="26" fillId="0" borderId="6" xfId="0" applyFont="1" applyBorder="1" applyAlignment="1">
      <alignment wrapText="1"/>
    </xf>
    <xf numFmtId="0" fontId="26" fillId="0" borderId="3" xfId="0" applyFont="1" applyBorder="1" applyAlignment="1">
      <alignment wrapText="1"/>
    </xf>
    <xf numFmtId="0" fontId="49" fillId="0" borderId="0" xfId="0" applyFont="1" applyAlignment="1">
      <alignment horizontal="left" indent="6"/>
    </xf>
    <xf numFmtId="0" fontId="50" fillId="0" borderId="0" xfId="0" applyFont="1" applyAlignment="1"/>
    <xf numFmtId="0" fontId="49" fillId="0" borderId="0" xfId="0" applyFont="1"/>
    <xf numFmtId="0" fontId="25" fillId="0" borderId="0" xfId="0" applyFont="1" applyAlignment="1">
      <alignment horizontal="left" indent="1"/>
    </xf>
    <xf numFmtId="0" fontId="49" fillId="0" borderId="0" xfId="0" applyFont="1" applyAlignment="1"/>
    <xf numFmtId="0" fontId="51" fillId="0" borderId="0" xfId="2" applyFont="1" applyAlignment="1" applyProtection="1"/>
    <xf numFmtId="0" fontId="49" fillId="0" borderId="0" xfId="3" applyFont="1"/>
    <xf numFmtId="0" fontId="49" fillId="0" borderId="0" xfId="2" applyFont="1" applyAlignment="1" applyProtection="1"/>
    <xf numFmtId="0" fontId="51" fillId="0" borderId="0" xfId="2" applyFont="1" applyAlignment="1" applyProtection="1">
      <alignment horizontal="left"/>
    </xf>
    <xf numFmtId="0" fontId="52" fillId="0" borderId="0" xfId="0" applyFont="1"/>
    <xf numFmtId="0" fontId="49" fillId="0" borderId="0" xfId="0" applyFont="1" applyBorder="1" applyAlignment="1">
      <alignment horizontal="left" indent="6"/>
    </xf>
    <xf numFmtId="0" fontId="49" fillId="0" borderId="0" xfId="0" applyFont="1" applyBorder="1" applyAlignment="1"/>
    <xf numFmtId="0" fontId="49" fillId="0" borderId="16" xfId="2" applyFont="1" applyFill="1" applyBorder="1" applyAlignment="1" applyProtection="1">
      <alignment horizontal="center" vertical="center"/>
    </xf>
    <xf numFmtId="0" fontId="49" fillId="0" borderId="0" xfId="0" applyFont="1" applyBorder="1"/>
    <xf numFmtId="0" fontId="52" fillId="0" borderId="0" xfId="0" applyFont="1" applyBorder="1" applyAlignment="1">
      <alignment wrapText="1"/>
    </xf>
    <xf numFmtId="165" fontId="49" fillId="0" borderId="0" xfId="0" applyNumberFormat="1" applyFont="1"/>
    <xf numFmtId="0" fontId="49" fillId="0" borderId="0" xfId="0" applyFont="1" applyBorder="1" applyAlignment="1">
      <alignment wrapText="1"/>
    </xf>
    <xf numFmtId="0" fontId="49" fillId="0" borderId="0" xfId="0" applyFont="1" applyBorder="1" applyAlignment="1">
      <alignment horizontal="left"/>
    </xf>
    <xf numFmtId="0" fontId="49" fillId="0" borderId="0" xfId="0" applyFont="1" applyFill="1"/>
    <xf numFmtId="0" fontId="50" fillId="0" borderId="0" xfId="0" applyFont="1" applyFill="1" applyAlignment="1"/>
    <xf numFmtId="0" fontId="52" fillId="0" borderId="0" xfId="0" applyFont="1" applyFill="1" applyAlignment="1">
      <alignment wrapText="1"/>
    </xf>
    <xf numFmtId="0" fontId="49" fillId="0" borderId="0" xfId="0" applyFont="1" applyBorder="1" applyAlignment="1">
      <alignment horizontal="left" indent="1"/>
    </xf>
    <xf numFmtId="0" fontId="49" fillId="0" borderId="0" xfId="0" applyFont="1" applyAlignment="1">
      <alignment horizontal="center"/>
    </xf>
    <xf numFmtId="0" fontId="50" fillId="0" borderId="0" xfId="2" applyFont="1" applyFill="1" applyBorder="1" applyAlignment="1" applyProtection="1">
      <alignment horizontal="center" vertical="center"/>
    </xf>
    <xf numFmtId="0" fontId="49" fillId="0" borderId="0" xfId="0" applyFont="1" applyAlignment="1">
      <alignment horizontal="left" vertical="distributed" wrapText="1" indent="1"/>
    </xf>
    <xf numFmtId="0" fontId="49" fillId="0" borderId="0" xfId="0" applyFont="1" applyAlignment="1">
      <alignment horizontal="left" indent="1"/>
    </xf>
    <xf numFmtId="0" fontId="49" fillId="0" borderId="3" xfId="0" applyFont="1" applyBorder="1" applyAlignment="1">
      <alignment horizontal="center" wrapText="1"/>
    </xf>
    <xf numFmtId="0" fontId="49" fillId="0" borderId="4" xfId="0" applyFont="1" applyBorder="1" applyAlignment="1">
      <alignment horizontal="right" wrapText="1"/>
    </xf>
    <xf numFmtId="0" fontId="49" fillId="0" borderId="3" xfId="0" applyFont="1" applyBorder="1" applyAlignment="1">
      <alignment vertical="top" wrapText="1"/>
    </xf>
    <xf numFmtId="0" fontId="49" fillId="0" borderId="4" xfId="0" applyFont="1" applyBorder="1"/>
    <xf numFmtId="0" fontId="52" fillId="0" borderId="3" xfId="0" applyFont="1" applyBorder="1" applyAlignment="1">
      <alignment vertical="top" wrapText="1"/>
    </xf>
    <xf numFmtId="0" fontId="49" fillId="0" borderId="4" xfId="0" applyFont="1" applyBorder="1" applyAlignment="1">
      <alignment horizontal="right" vertical="top" wrapText="1"/>
    </xf>
    <xf numFmtId="0" fontId="52" fillId="0" borderId="4" xfId="0" applyFont="1" applyBorder="1" applyAlignment="1">
      <alignment vertical="top" wrapText="1"/>
    </xf>
    <xf numFmtId="0" fontId="49" fillId="0" borderId="0" xfId="0" applyFont="1" applyBorder="1" applyAlignment="1">
      <alignment horizontal="left" vertical="top" wrapText="1"/>
    </xf>
    <xf numFmtId="0" fontId="49" fillId="0" borderId="6" xfId="0" applyFont="1" applyBorder="1" applyAlignment="1">
      <alignment horizontal="left" vertical="top" wrapText="1"/>
    </xf>
    <xf numFmtId="0" fontId="49" fillId="0" borderId="15" xfId="0" applyFont="1" applyBorder="1" applyAlignment="1">
      <alignment horizontal="center" wrapText="1"/>
    </xf>
    <xf numFmtId="0" fontId="49" fillId="0" borderId="0" xfId="0" applyFont="1" applyAlignment="1">
      <alignment horizontal="left" wrapText="1"/>
    </xf>
    <xf numFmtId="0" fontId="49" fillId="0" borderId="0" xfId="0" applyFont="1" applyAlignment="1">
      <alignment horizontal="left" wrapText="1" indent="1"/>
    </xf>
    <xf numFmtId="0" fontId="25" fillId="0" borderId="0" xfId="0" applyFont="1" applyAlignment="1">
      <alignment horizontal="left" indent="1"/>
    </xf>
    <xf numFmtId="0" fontId="29" fillId="0" borderId="3" xfId="0" applyFont="1" applyBorder="1" applyAlignment="1">
      <alignment horizontal="right" wrapText="1"/>
    </xf>
    <xf numFmtId="0" fontId="49" fillId="0" borderId="0" xfId="0" applyFont="1" applyAlignment="1">
      <alignment horizontal="left" wrapText="1" indent="1"/>
    </xf>
    <xf numFmtId="0" fontId="25" fillId="0" borderId="1" xfId="0" applyFont="1" applyBorder="1" applyAlignment="1">
      <alignment horizontal="center" vertical="center" wrapText="1"/>
    </xf>
    <xf numFmtId="0" fontId="25" fillId="0" borderId="2" xfId="0" applyFont="1" applyFill="1" applyBorder="1" applyAlignment="1">
      <alignment horizontal="center" vertical="center" wrapText="1"/>
    </xf>
    <xf numFmtId="0" fontId="25" fillId="0" borderId="11" xfId="0" applyFont="1" applyBorder="1" applyAlignment="1">
      <alignment horizontal="center" vertical="center" wrapText="1"/>
    </xf>
    <xf numFmtId="0" fontId="25" fillId="0" borderId="3" xfId="0" applyFont="1" applyBorder="1" applyAlignment="1">
      <alignment vertical="top" wrapText="1"/>
    </xf>
    <xf numFmtId="0" fontId="52" fillId="0" borderId="6" xfId="0" applyFont="1" applyFill="1" applyBorder="1" applyAlignment="1">
      <alignment wrapText="1"/>
    </xf>
    <xf numFmtId="0" fontId="49" fillId="0" borderId="0" xfId="0" applyFont="1" applyFill="1" applyAlignment="1">
      <alignment horizontal="left" indent="6"/>
    </xf>
    <xf numFmtId="0" fontId="52" fillId="0" borderId="0" xfId="0" applyFont="1" applyFill="1" applyBorder="1" applyAlignment="1">
      <alignment wrapText="1"/>
    </xf>
    <xf numFmtId="2" fontId="49" fillId="0" borderId="0" xfId="0" applyNumberFormat="1" applyFont="1"/>
    <xf numFmtId="0" fontId="52" fillId="0" borderId="0" xfId="0" applyFont="1" applyAlignment="1">
      <alignment horizontal="left" indent="6"/>
    </xf>
    <xf numFmtId="0" fontId="52" fillId="0" borderId="0" xfId="0" applyFont="1" applyAlignment="1">
      <alignment horizontal="left"/>
    </xf>
    <xf numFmtId="49" fontId="52" fillId="0" borderId="0" xfId="0" applyNumberFormat="1" applyFont="1" applyBorder="1" applyAlignment="1">
      <alignment vertical="top" wrapText="1"/>
    </xf>
    <xf numFmtId="0" fontId="49" fillId="0" borderId="11" xfId="0" applyFont="1" applyBorder="1" applyAlignment="1">
      <alignment horizontal="center" wrapText="1"/>
    </xf>
    <xf numFmtId="0" fontId="52" fillId="0" borderId="0" xfId="0" applyFont="1" applyAlignment="1">
      <alignment wrapText="1"/>
    </xf>
    <xf numFmtId="0" fontId="49" fillId="0" borderId="0" xfId="0" applyFont="1" applyAlignment="1">
      <alignment wrapText="1"/>
    </xf>
    <xf numFmtId="0" fontId="49" fillId="0" borderId="0" xfId="0" applyFont="1" applyFill="1" applyAlignment="1">
      <alignment horizontal="left" indent="1"/>
    </xf>
    <xf numFmtId="166" fontId="49" fillId="0" borderId="0" xfId="0" applyNumberFormat="1" applyFont="1" applyFill="1"/>
    <xf numFmtId="0" fontId="49" fillId="0" borderId="0" xfId="0" applyFont="1" applyFill="1" applyAlignment="1">
      <alignment horizontal="left"/>
    </xf>
    <xf numFmtId="0" fontId="49" fillId="0" borderId="0" xfId="0" applyNumberFormat="1" applyFont="1" applyBorder="1" applyAlignment="1">
      <alignment wrapText="1"/>
    </xf>
    <xf numFmtId="0" fontId="49" fillId="0" borderId="0" xfId="0" applyNumberFormat="1" applyFont="1" applyBorder="1" applyAlignment="1">
      <alignment horizontal="left" wrapText="1" indent="1"/>
    </xf>
    <xf numFmtId="0" fontId="49" fillId="0" borderId="0" xfId="0" applyFont="1" applyBorder="1" applyAlignment="1">
      <alignment horizontal="left" wrapText="1" indent="2"/>
    </xf>
    <xf numFmtId="0" fontId="49" fillId="0" borderId="0" xfId="0" applyFont="1" applyBorder="1" applyAlignment="1">
      <alignment vertical="top" wrapText="1"/>
    </xf>
    <xf numFmtId="0" fontId="49" fillId="0" borderId="0" xfId="0" applyFont="1" applyAlignment="1">
      <alignment horizontal="left"/>
    </xf>
    <xf numFmtId="0" fontId="52" fillId="0" borderId="0" xfId="0" applyFont="1" applyFill="1" applyBorder="1" applyAlignment="1">
      <alignment horizontal="left" wrapText="1"/>
    </xf>
    <xf numFmtId="0" fontId="49" fillId="0" borderId="0" xfId="0" applyFont="1" applyFill="1" applyBorder="1" applyAlignment="1">
      <alignment horizontal="left" wrapText="1"/>
    </xf>
    <xf numFmtId="0" fontId="49" fillId="0" borderId="0" xfId="0" applyFont="1" applyFill="1" applyBorder="1" applyAlignment="1">
      <alignment horizontal="left" wrapText="1" indent="4"/>
    </xf>
    <xf numFmtId="0" fontId="49" fillId="0" borderId="0" xfId="0" applyFont="1" applyFill="1" applyBorder="1" applyAlignment="1">
      <alignment wrapText="1"/>
    </xf>
    <xf numFmtId="0" fontId="49" fillId="0" borderId="8" xfId="0" applyFont="1" applyFill="1" applyBorder="1" applyAlignment="1">
      <alignment horizontal="left" wrapText="1"/>
    </xf>
    <xf numFmtId="0" fontId="49" fillId="0" borderId="4" xfId="0" applyFont="1" applyFill="1" applyBorder="1" applyAlignment="1">
      <alignment horizontal="left" wrapText="1"/>
    </xf>
    <xf numFmtId="0" fontId="49" fillId="0" borderId="0" xfId="0" applyFont="1" applyFill="1" applyBorder="1" applyAlignment="1">
      <alignment horizontal="left" wrapText="1" indent="1"/>
    </xf>
    <xf numFmtId="0" fontId="49" fillId="0" borderId="0" xfId="0" applyFont="1" applyFill="1" applyBorder="1" applyAlignment="1">
      <alignment horizontal="left" wrapText="1" indent="3"/>
    </xf>
    <xf numFmtId="0" fontId="49" fillId="0" borderId="8" xfId="0" applyFont="1" applyFill="1" applyBorder="1" applyAlignment="1">
      <alignment horizontal="center" vertical="center" wrapText="1"/>
    </xf>
    <xf numFmtId="0" fontId="49" fillId="0" borderId="8" xfId="0" applyFont="1" applyFill="1" applyBorder="1" applyAlignment="1">
      <alignment wrapText="1"/>
    </xf>
    <xf numFmtId="0" fontId="49" fillId="0" borderId="4" xfId="0" applyFont="1" applyFill="1" applyBorder="1" applyAlignment="1">
      <alignment horizontal="left" wrapText="1" indent="1"/>
    </xf>
    <xf numFmtId="0" fontId="49" fillId="0" borderId="4" xfId="0" applyFont="1" applyFill="1" applyBorder="1" applyAlignment="1">
      <alignment wrapText="1"/>
    </xf>
    <xf numFmtId="0" fontId="49" fillId="0" borderId="0" xfId="0" applyFont="1" applyFill="1" applyAlignment="1">
      <alignment wrapText="1"/>
    </xf>
    <xf numFmtId="49" fontId="52" fillId="0" borderId="6" xfId="0" applyNumberFormat="1" applyFont="1" applyFill="1" applyBorder="1" applyAlignment="1">
      <alignment wrapText="1"/>
    </xf>
    <xf numFmtId="165" fontId="49" fillId="0" borderId="0" xfId="0" applyNumberFormat="1" applyFont="1" applyFill="1"/>
    <xf numFmtId="0" fontId="49" fillId="0" borderId="0" xfId="0" applyFont="1" applyFill="1" applyBorder="1"/>
    <xf numFmtId="49" fontId="52" fillId="0" borderId="0" xfId="0" applyNumberFormat="1" applyFont="1" applyFill="1" applyBorder="1" applyAlignment="1">
      <alignment wrapText="1"/>
    </xf>
    <xf numFmtId="0" fontId="49" fillId="0" borderId="0" xfId="0" applyFont="1" applyAlignment="1">
      <alignment horizontal="right"/>
    </xf>
    <xf numFmtId="0" fontId="49" fillId="0" borderId="0" xfId="0" applyFont="1" applyAlignment="1">
      <alignment horizontal="justify"/>
    </xf>
    <xf numFmtId="0" fontId="52" fillId="0" borderId="0" xfId="0" applyFont="1" applyFill="1"/>
    <xf numFmtId="0" fontId="49" fillId="0" borderId="0" xfId="0" applyFont="1" applyFill="1" applyBorder="1" applyAlignment="1">
      <alignment horizontal="left" indent="6"/>
    </xf>
    <xf numFmtId="0" fontId="52" fillId="0" borderId="0" xfId="4" applyNumberFormat="1" applyFont="1" applyFill="1" applyBorder="1" applyAlignment="1">
      <alignment horizontal="left"/>
    </xf>
    <xf numFmtId="0" fontId="49" fillId="0" borderId="0" xfId="0" applyFont="1" applyFill="1" applyAlignment="1">
      <alignment horizontal="right"/>
    </xf>
    <xf numFmtId="0" fontId="52" fillId="0" borderId="0" xfId="17" applyNumberFormat="1" applyFont="1" applyFill="1" applyBorder="1"/>
    <xf numFmtId="0" fontId="49" fillId="0" borderId="0" xfId="15" applyNumberFormat="1" applyFont="1" applyFill="1" applyAlignment="1">
      <alignment horizontal="left" indent="6"/>
    </xf>
    <xf numFmtId="0" fontId="49" fillId="0" borderId="0" xfId="15" applyNumberFormat="1" applyFont="1" applyFill="1"/>
    <xf numFmtId="0" fontId="49" fillId="0" borderId="0" xfId="15" applyNumberFormat="1" applyFont="1" applyFill="1" applyBorder="1"/>
    <xf numFmtId="0" fontId="49" fillId="0" borderId="0" xfId="15" applyNumberFormat="1" applyFont="1" applyFill="1" applyAlignment="1">
      <alignment horizontal="left"/>
    </xf>
    <xf numFmtId="0" fontId="49" fillId="0" borderId="0" xfId="15" applyNumberFormat="1" applyFont="1" applyFill="1" applyBorder="1" applyAlignment="1">
      <alignment horizontal="left"/>
    </xf>
    <xf numFmtId="0" fontId="49" fillId="0" borderId="0" xfId="0" applyFont="1" applyFill="1" applyAlignment="1"/>
    <xf numFmtId="49" fontId="49" fillId="0" borderId="0" xfId="11" applyNumberFormat="1" applyFont="1" applyAlignment="1">
      <alignment vertical="center"/>
    </xf>
    <xf numFmtId="49" fontId="49" fillId="0" borderId="0" xfId="11" applyNumberFormat="1" applyFont="1" applyFill="1" applyAlignment="1">
      <alignment vertical="center"/>
    </xf>
    <xf numFmtId="165" fontId="49" fillId="0" borderId="0" xfId="11" applyNumberFormat="1" applyFont="1" applyAlignment="1">
      <alignment vertical="center"/>
    </xf>
    <xf numFmtId="4" fontId="23" fillId="0" borderId="3" xfId="0" applyNumberFormat="1" applyFont="1" applyBorder="1" applyAlignment="1">
      <alignment horizontal="right" vertical="top" wrapText="1"/>
    </xf>
    <xf numFmtId="0" fontId="52" fillId="0" borderId="0" xfId="0" applyFont="1" applyFill="1" applyBorder="1" applyAlignment="1">
      <alignment horizontal="left"/>
    </xf>
    <xf numFmtId="0" fontId="49" fillId="0" borderId="0" xfId="1" applyFont="1" applyBorder="1" applyAlignment="1">
      <alignment horizontal="left" indent="6"/>
    </xf>
    <xf numFmtId="0" fontId="49" fillId="0" borderId="11" xfId="1" applyFont="1" applyBorder="1" applyAlignment="1">
      <alignment horizontal="center" vertical="center"/>
    </xf>
    <xf numFmtId="0" fontId="49" fillId="0" borderId="4" xfId="1" applyNumberFormat="1" applyFont="1" applyBorder="1" applyAlignment="1"/>
    <xf numFmtId="0" fontId="49" fillId="0" borderId="4" xfId="1" applyFont="1" applyBorder="1"/>
    <xf numFmtId="0" fontId="49" fillId="0" borderId="4" xfId="1" applyNumberFormat="1" applyFont="1" applyFill="1" applyBorder="1" applyAlignment="1"/>
    <xf numFmtId="0" fontId="49" fillId="0" borderId="4" xfId="1" applyFont="1" applyFill="1" applyBorder="1"/>
    <xf numFmtId="0" fontId="49" fillId="0" borderId="0" xfId="1" applyFont="1"/>
    <xf numFmtId="0" fontId="49" fillId="0" borderId="0" xfId="1" applyFont="1" applyFill="1"/>
    <xf numFmtId="0" fontId="49" fillId="0" borderId="0" xfId="1" applyFont="1" applyBorder="1"/>
    <xf numFmtId="0" fontId="52" fillId="0" borderId="0" xfId="1" applyFont="1" applyBorder="1" applyAlignment="1"/>
    <xf numFmtId="0" fontId="49" fillId="0" borderId="0" xfId="1" applyFont="1" applyBorder="1" applyAlignment="1">
      <alignment vertical="top"/>
    </xf>
    <xf numFmtId="0" fontId="49" fillId="0" borderId="0" xfId="1" applyFont="1" applyAlignment="1">
      <alignment horizontal="left" indent="6"/>
    </xf>
    <xf numFmtId="0" fontId="52" fillId="0" borderId="0" xfId="1" applyFont="1"/>
    <xf numFmtId="0" fontId="52" fillId="0" borderId="0" xfId="0" applyFont="1" applyBorder="1"/>
    <xf numFmtId="0" fontId="49" fillId="0" borderId="15" xfId="0" applyFont="1" applyBorder="1" applyAlignment="1">
      <alignment horizontal="center" vertical="center" wrapText="1"/>
    </xf>
    <xf numFmtId="0" fontId="49" fillId="0" borderId="0" xfId="0" applyFont="1" applyAlignment="1">
      <alignment vertical="top" wrapText="1"/>
    </xf>
    <xf numFmtId="0" fontId="49" fillId="0" borderId="0" xfId="1" applyFont="1" applyAlignment="1">
      <alignment horizontal="left" indent="3"/>
    </xf>
    <xf numFmtId="0" fontId="49" fillId="0" borderId="0" xfId="9" applyFont="1"/>
    <xf numFmtId="0" fontId="49" fillId="0" borderId="0" xfId="9" applyFont="1" applyBorder="1" applyAlignment="1">
      <alignment horizontal="left" indent="6"/>
    </xf>
    <xf numFmtId="0" fontId="49" fillId="0" borderId="0" xfId="9" applyFont="1" applyBorder="1"/>
    <xf numFmtId="0" fontId="52" fillId="0" borderId="0" xfId="1" applyNumberFormat="1" applyFont="1" applyBorder="1" applyAlignment="1">
      <alignment horizontal="left"/>
    </xf>
    <xf numFmtId="0" fontId="49" fillId="0" borderId="0" xfId="1" applyFont="1" applyFill="1" applyAlignment="1">
      <alignment horizontal="left" indent="1"/>
    </xf>
    <xf numFmtId="0" fontId="49" fillId="0" borderId="0" xfId="1" applyFont="1" applyFill="1" applyAlignment="1">
      <alignment horizontal="left" indent="2"/>
    </xf>
    <xf numFmtId="0" fontId="49" fillId="0" borderId="0" xfId="1" applyFont="1" applyAlignment="1">
      <alignment horizontal="left" indent="1"/>
    </xf>
    <xf numFmtId="0" fontId="49" fillId="0" borderId="0" xfId="1" applyFont="1" applyAlignment="1"/>
    <xf numFmtId="0" fontId="49" fillId="0" borderId="0" xfId="0" applyFont="1" applyBorder="1" applyAlignment="1">
      <alignment horizontal="left" wrapText="1" indent="1"/>
    </xf>
    <xf numFmtId="0" fontId="49" fillId="0" borderId="0" xfId="0" applyFont="1" applyAlignment="1">
      <alignment horizontal="left" indent="5"/>
    </xf>
    <xf numFmtId="0" fontId="49" fillId="0" borderId="0" xfId="2" applyFont="1" applyFill="1" applyBorder="1" applyAlignment="1" applyProtection="1">
      <alignment horizontal="center" vertical="center"/>
    </xf>
    <xf numFmtId="0" fontId="49" fillId="0" borderId="0" xfId="0" applyFont="1" applyBorder="1" applyAlignment="1">
      <alignment horizontal="left" vertical="center"/>
    </xf>
    <xf numFmtId="0" fontId="49" fillId="0" borderId="0" xfId="0" applyFont="1" applyBorder="1" applyAlignment="1">
      <alignment vertical="center"/>
    </xf>
    <xf numFmtId="0" fontId="49" fillId="0" borderId="0" xfId="0" applyFont="1" applyAlignment="1">
      <alignment horizontal="left" wrapText="1" indent="1"/>
    </xf>
    <xf numFmtId="0" fontId="49" fillId="0" borderId="6" xfId="0" applyFont="1" applyBorder="1" applyAlignment="1">
      <alignment wrapText="1"/>
    </xf>
    <xf numFmtId="0" fontId="49" fillId="0" borderId="0" xfId="0" applyFont="1" applyAlignment="1">
      <alignment horizontal="left" indent="1"/>
    </xf>
    <xf numFmtId="0" fontId="52" fillId="0" borderId="0" xfId="0" applyNumberFormat="1" applyFont="1" applyBorder="1" applyAlignment="1">
      <alignment wrapText="1"/>
    </xf>
    <xf numFmtId="0" fontId="52" fillId="0" borderId="0" xfId="0" applyNumberFormat="1" applyFont="1" applyFill="1" applyBorder="1" applyAlignment="1">
      <alignment wrapText="1"/>
    </xf>
    <xf numFmtId="0" fontId="52" fillId="0" borderId="0" xfId="0" applyNumberFormat="1" applyFont="1" applyAlignment="1">
      <alignment wrapText="1"/>
    </xf>
    <xf numFmtId="0" fontId="49" fillId="0" borderId="5" xfId="0" applyFont="1" applyBorder="1" applyAlignment="1">
      <alignment horizontal="center" vertical="top" wrapText="1"/>
    </xf>
    <xf numFmtId="0" fontId="49" fillId="0" borderId="9" xfId="0" applyFont="1" applyBorder="1" applyAlignment="1">
      <alignment horizontal="center" vertical="top" wrapText="1"/>
    </xf>
    <xf numFmtId="0" fontId="49" fillId="2" borderId="0" xfId="0" applyFont="1" applyFill="1" applyAlignment="1">
      <alignment horizontal="left" indent="6"/>
    </xf>
    <xf numFmtId="0" fontId="49" fillId="2" borderId="0" xfId="0" applyFont="1" applyFill="1"/>
    <xf numFmtId="0" fontId="49" fillId="2" borderId="16" xfId="2" applyFont="1" applyFill="1" applyBorder="1" applyAlignment="1" applyProtection="1">
      <alignment horizontal="center" vertical="center"/>
    </xf>
    <xf numFmtId="0" fontId="52" fillId="0" borderId="6" xfId="0" applyFont="1" applyBorder="1" applyAlignment="1">
      <alignment wrapText="1"/>
    </xf>
    <xf numFmtId="0" fontId="49" fillId="0" borderId="0" xfId="0" applyFont="1" applyBorder="1" applyAlignment="1">
      <alignment horizontal="left" wrapText="1"/>
    </xf>
    <xf numFmtId="0" fontId="23" fillId="0" borderId="7" xfId="0" applyFont="1" applyBorder="1" applyAlignment="1">
      <alignment horizontal="left" wrapText="1"/>
    </xf>
    <xf numFmtId="164" fontId="25" fillId="0" borderId="0" xfId="0" applyNumberFormat="1" applyFont="1" applyAlignment="1">
      <alignment horizontal="left" wrapText="1"/>
    </xf>
    <xf numFmtId="0" fontId="25" fillId="0" borderId="8" xfId="0" applyFont="1" applyBorder="1" applyAlignment="1">
      <alignment horizontal="center" vertical="center" wrapText="1"/>
    </xf>
    <xf numFmtId="0" fontId="32" fillId="0" borderId="7" xfId="3" applyFont="1" applyBorder="1" applyAlignment="1">
      <alignment horizontal="right" vertical="top" wrapText="1"/>
    </xf>
    <xf numFmtId="0" fontId="32" fillId="0" borderId="2" xfId="3" applyFont="1" applyBorder="1" applyAlignment="1">
      <alignment horizontal="right" vertical="top" wrapText="1"/>
    </xf>
    <xf numFmtId="165" fontId="32" fillId="0" borderId="2" xfId="3" applyNumberFormat="1" applyFont="1" applyBorder="1" applyAlignment="1">
      <alignment horizontal="right" vertical="top" wrapText="1"/>
    </xf>
    <xf numFmtId="0" fontId="32" fillId="0" borderId="8" xfId="3" applyFont="1" applyBorder="1" applyAlignment="1">
      <alignment horizontal="right" vertical="top" wrapText="1"/>
    </xf>
    <xf numFmtId="0" fontId="31" fillId="0" borderId="6" xfId="3" applyFont="1" applyBorder="1" applyAlignment="1">
      <alignment horizontal="right" wrapText="1"/>
    </xf>
    <xf numFmtId="165" fontId="31" fillId="0" borderId="6" xfId="3" applyNumberFormat="1" applyFont="1" applyBorder="1" applyAlignment="1">
      <alignment horizontal="right" wrapText="1"/>
    </xf>
    <xf numFmtId="165" fontId="31" fillId="0" borderId="0" xfId="3" applyNumberFormat="1" applyFont="1" applyBorder="1" applyAlignment="1">
      <alignment horizontal="right" wrapText="1"/>
    </xf>
    <xf numFmtId="0" fontId="31" fillId="0" borderId="3" xfId="3" applyFont="1" applyBorder="1" applyAlignment="1">
      <alignment horizontal="right" wrapText="1"/>
    </xf>
    <xf numFmtId="0" fontId="31" fillId="0" borderId="4" xfId="3" applyFont="1" applyBorder="1" applyAlignment="1">
      <alignment horizontal="right" wrapText="1"/>
    </xf>
    <xf numFmtId="165" fontId="25" fillId="0" borderId="3" xfId="3" applyNumberFormat="1" applyFont="1" applyBorder="1" applyAlignment="1">
      <alignment horizontal="right" wrapText="1"/>
    </xf>
    <xf numFmtId="165" fontId="31" fillId="0" borderId="3" xfId="3" applyNumberFormat="1" applyFont="1" applyBorder="1" applyAlignment="1">
      <alignment horizontal="right" wrapText="1"/>
    </xf>
    <xf numFmtId="0" fontId="25" fillId="0" borderId="3" xfId="3" applyFont="1" applyBorder="1" applyAlignment="1">
      <alignment horizontal="right" wrapText="1"/>
    </xf>
    <xf numFmtId="0" fontId="25" fillId="0" borderId="4" xfId="3" applyFont="1" applyBorder="1" applyAlignment="1">
      <alignment horizontal="right" wrapText="1"/>
    </xf>
    <xf numFmtId="165" fontId="31" fillId="0" borderId="3" xfId="3" applyNumberFormat="1" applyFont="1" applyBorder="1" applyAlignment="1">
      <alignment horizontal="right" vertical="center" wrapText="1"/>
    </xf>
    <xf numFmtId="0" fontId="25" fillId="0" borderId="6" xfId="3" applyFont="1" applyBorder="1" applyAlignment="1">
      <alignment horizontal="right" wrapText="1"/>
    </xf>
    <xf numFmtId="0" fontId="32" fillId="0" borderId="7" xfId="0" applyFont="1" applyBorder="1" applyAlignment="1">
      <alignment horizontal="right" vertical="top" wrapText="1"/>
    </xf>
    <xf numFmtId="164" fontId="25" fillId="0" borderId="6" xfId="1" applyNumberFormat="1" applyFont="1" applyBorder="1" applyAlignment="1">
      <alignment horizontal="left"/>
    </xf>
    <xf numFmtId="0" fontId="25" fillId="0" borderId="0" xfId="0" applyFont="1" applyAlignment="1">
      <alignment horizontal="left" indent="1"/>
    </xf>
    <xf numFmtId="0" fontId="25" fillId="0" borderId="0" xfId="0" applyFont="1" applyAlignment="1">
      <alignment wrapText="1"/>
    </xf>
    <xf numFmtId="0" fontId="25" fillId="0" borderId="10" xfId="0" applyFont="1" applyBorder="1" applyAlignment="1">
      <alignment horizontal="center" vertical="center" wrapText="1"/>
    </xf>
    <xf numFmtId="0" fontId="25" fillId="0" borderId="2" xfId="0" applyFont="1" applyFill="1" applyBorder="1" applyAlignment="1">
      <alignment horizontal="center" vertical="center" wrapText="1"/>
    </xf>
    <xf numFmtId="0" fontId="25" fillId="0" borderId="3" xfId="0" applyFont="1" applyBorder="1" applyAlignment="1">
      <alignment horizontal="right" vertical="top" wrapText="1"/>
    </xf>
    <xf numFmtId="165" fontId="25" fillId="0" borderId="3" xfId="0" applyNumberFormat="1" applyFont="1" applyBorder="1" applyAlignment="1">
      <alignment horizontal="right" vertical="top" wrapText="1"/>
    </xf>
    <xf numFmtId="165" fontId="25" fillId="0" borderId="0" xfId="0" applyNumberFormat="1" applyFont="1" applyBorder="1" applyAlignment="1">
      <alignment horizontal="right" vertical="top" wrapText="1"/>
    </xf>
    <xf numFmtId="0" fontId="25" fillId="0" borderId="6" xfId="0" applyFont="1" applyBorder="1" applyAlignment="1">
      <alignment vertical="top" wrapText="1"/>
    </xf>
    <xf numFmtId="0" fontId="25" fillId="0" borderId="3" xfId="0" applyFont="1" applyBorder="1" applyAlignment="1">
      <alignment vertical="top" wrapText="1"/>
    </xf>
    <xf numFmtId="0" fontId="25" fillId="0" borderId="3" xfId="0" applyFont="1" applyBorder="1"/>
    <xf numFmtId="164" fontId="25" fillId="0" borderId="0" xfId="0" applyNumberFormat="1" applyFont="1" applyBorder="1" applyAlignment="1">
      <alignment vertical="top" wrapText="1"/>
    </xf>
    <xf numFmtId="0" fontId="25" fillId="0" borderId="4" xfId="0" applyFont="1" applyBorder="1" applyAlignment="1">
      <alignment wrapText="1"/>
    </xf>
    <xf numFmtId="1" fontId="31" fillId="0" borderId="6" xfId="3" applyNumberFormat="1" applyFont="1" applyFill="1" applyBorder="1" applyAlignment="1">
      <alignment horizontal="right" wrapText="1"/>
    </xf>
    <xf numFmtId="0" fontId="31" fillId="0" borderId="3" xfId="3" applyFont="1" applyFill="1" applyBorder="1" applyAlignment="1">
      <alignment horizontal="right" wrapText="1"/>
    </xf>
    <xf numFmtId="0" fontId="31" fillId="0" borderId="4" xfId="3" applyFont="1" applyFill="1" applyBorder="1" applyAlignment="1">
      <alignment horizontal="right" wrapText="1"/>
    </xf>
    <xf numFmtId="1" fontId="31" fillId="0" borderId="6" xfId="3" applyNumberFormat="1" applyFont="1" applyFill="1" applyBorder="1" applyAlignment="1">
      <alignment horizontal="right" vertical="top" wrapText="1"/>
    </xf>
    <xf numFmtId="0" fontId="31" fillId="0" borderId="3" xfId="3" applyFont="1" applyFill="1" applyBorder="1" applyAlignment="1">
      <alignment horizontal="right" vertical="top" wrapText="1"/>
    </xf>
    <xf numFmtId="1" fontId="31" fillId="0" borderId="6" xfId="3" applyNumberFormat="1" applyFont="1" applyBorder="1" applyAlignment="1">
      <alignment horizontal="right" wrapText="1"/>
    </xf>
    <xf numFmtId="169" fontId="25" fillId="0" borderId="0" xfId="0" applyNumberFormat="1" applyFont="1" applyFill="1"/>
    <xf numFmtId="0" fontId="40" fillId="0" borderId="0" xfId="0" applyFont="1"/>
    <xf numFmtId="0" fontId="32" fillId="0" borderId="10" xfId="3" applyFont="1" applyBorder="1" applyAlignment="1">
      <alignment horizontal="right" vertical="top" wrapText="1"/>
    </xf>
    <xf numFmtId="0" fontId="31" fillId="0" borderId="0" xfId="0" applyFont="1" applyBorder="1"/>
    <xf numFmtId="0" fontId="31" fillId="0" borderId="0" xfId="3" applyFont="1" applyBorder="1" applyAlignment="1">
      <alignment horizontal="right" wrapText="1"/>
    </xf>
    <xf numFmtId="0" fontId="23" fillId="0" borderId="7" xfId="0" applyFont="1" applyBorder="1"/>
    <xf numFmtId="0" fontId="23" fillId="0" borderId="8" xfId="0" applyFont="1" applyBorder="1"/>
    <xf numFmtId="0" fontId="23" fillId="0" borderId="2" xfId="0" applyFont="1" applyBorder="1"/>
    <xf numFmtId="165" fontId="23" fillId="0" borderId="7" xfId="0" applyNumberFormat="1" applyFont="1" applyBorder="1" applyAlignment="1">
      <alignment horizontal="right" vertical="top" wrapText="1"/>
    </xf>
    <xf numFmtId="165" fontId="23" fillId="0" borderId="6" xfId="0" applyNumberFormat="1" applyFont="1" applyBorder="1" applyAlignment="1">
      <alignment vertical="top" wrapText="1"/>
    </xf>
    <xf numFmtId="165" fontId="25" fillId="0" borderId="6" xfId="0" applyNumberFormat="1" applyFont="1" applyBorder="1" applyAlignment="1">
      <alignment horizontal="right" vertical="top" wrapText="1"/>
    </xf>
    <xf numFmtId="0" fontId="25" fillId="0" borderId="6" xfId="0" applyFont="1" applyBorder="1" applyAlignment="1">
      <alignment horizontal="right" vertical="top" wrapText="1"/>
    </xf>
    <xf numFmtId="165" fontId="25" fillId="0" borderId="6" xfId="0" applyNumberFormat="1" applyFont="1" applyBorder="1" applyAlignment="1">
      <alignment vertical="top" wrapText="1"/>
    </xf>
    <xf numFmtId="0" fontId="23" fillId="0" borderId="0" xfId="0" applyFont="1" applyBorder="1" applyAlignment="1">
      <alignment wrapText="1"/>
    </xf>
    <xf numFmtId="0" fontId="23" fillId="0" borderId="0" xfId="0" applyNumberFormat="1" applyFont="1" applyAlignment="1">
      <alignment wrapText="1"/>
    </xf>
    <xf numFmtId="0" fontId="23" fillId="0" borderId="6" xfId="1" applyNumberFormat="1" applyFont="1" applyBorder="1" applyAlignment="1">
      <alignment horizontal="left" wrapText="1"/>
    </xf>
    <xf numFmtId="0" fontId="23" fillId="0" borderId="0" xfId="0" applyNumberFormat="1" applyFont="1" applyBorder="1" applyAlignment="1">
      <alignment wrapText="1"/>
    </xf>
    <xf numFmtId="0" fontId="40" fillId="0" borderId="6" xfId="0" applyFont="1" applyBorder="1" applyAlignment="1">
      <alignment horizontal="right"/>
    </xf>
    <xf numFmtId="2" fontId="40" fillId="0" borderId="3" xfId="0" applyNumberFormat="1" applyFont="1" applyBorder="1" applyAlignment="1">
      <alignment horizontal="right"/>
    </xf>
    <xf numFmtId="2" fontId="40" fillId="0" borderId="4" xfId="0" applyNumberFormat="1" applyFont="1" applyBorder="1" applyAlignment="1">
      <alignment horizontal="right"/>
    </xf>
    <xf numFmtId="2" fontId="40" fillId="0" borderId="3" xfId="0" applyNumberFormat="1" applyFont="1" applyBorder="1"/>
    <xf numFmtId="2" fontId="40" fillId="0" borderId="4" xfId="0" applyNumberFormat="1" applyFont="1" applyBorder="1"/>
    <xf numFmtId="0" fontId="39" fillId="0" borderId="6" xfId="0" applyFont="1" applyBorder="1" applyAlignment="1">
      <alignment horizontal="right"/>
    </xf>
    <xf numFmtId="2" fontId="39" fillId="0" borderId="3" xfId="0" applyNumberFormat="1" applyFont="1" applyBorder="1"/>
    <xf numFmtId="2" fontId="39" fillId="0" borderId="4" xfId="0" applyNumberFormat="1" applyFont="1" applyBorder="1"/>
    <xf numFmtId="2" fontId="40" fillId="0" borderId="6" xfId="1" applyNumberFormat="1" applyFont="1" applyBorder="1" applyAlignment="1">
      <alignment horizontal="right"/>
    </xf>
    <xf numFmtId="0" fontId="40" fillId="0" borderId="6" xfId="0" applyFont="1" applyBorder="1"/>
    <xf numFmtId="2" fontId="40" fillId="0" borderId="6" xfId="0" applyNumberFormat="1" applyFont="1" applyBorder="1"/>
    <xf numFmtId="2" fontId="40" fillId="0" borderId="6" xfId="0" applyNumberFormat="1" applyFont="1" applyBorder="1" applyAlignment="1">
      <alignment horizontal="right"/>
    </xf>
    <xf numFmtId="0" fontId="23" fillId="0" borderId="6" xfId="0" applyFont="1" applyBorder="1" applyAlignment="1">
      <alignment wrapText="1"/>
    </xf>
    <xf numFmtId="165" fontId="25" fillId="0" borderId="6" xfId="0" applyNumberFormat="1" applyFont="1" applyBorder="1"/>
    <xf numFmtId="0" fontId="25" fillId="0" borderId="0" xfId="0" applyNumberFormat="1" applyFont="1" applyFill="1" applyBorder="1" applyAlignment="1">
      <alignment wrapText="1"/>
    </xf>
    <xf numFmtId="165" fontId="25" fillId="0" borderId="0" xfId="0" applyNumberFormat="1" applyFont="1" applyBorder="1" applyAlignment="1">
      <alignment wrapText="1"/>
    </xf>
    <xf numFmtId="170" fontId="32" fillId="0" borderId="2" xfId="3" applyNumberFormat="1" applyFont="1" applyBorder="1" applyAlignment="1">
      <alignment wrapText="1"/>
    </xf>
    <xf numFmtId="165" fontId="32" fillId="0" borderId="2" xfId="3" applyNumberFormat="1" applyFont="1" applyBorder="1" applyAlignment="1">
      <alignment wrapText="1"/>
    </xf>
    <xf numFmtId="165" fontId="31" fillId="0" borderId="3" xfId="3" applyNumberFormat="1" applyFont="1" applyBorder="1" applyAlignment="1">
      <alignment wrapText="1"/>
    </xf>
    <xf numFmtId="1" fontId="25" fillId="0" borderId="0" xfId="0" applyNumberFormat="1" applyFont="1" applyBorder="1" applyAlignment="1"/>
    <xf numFmtId="1" fontId="32" fillId="0" borderId="2" xfId="0" applyNumberFormat="1" applyFont="1" applyFill="1" applyBorder="1" applyAlignment="1">
      <alignment horizontal="right" vertical="top" wrapText="1"/>
    </xf>
    <xf numFmtId="1" fontId="32" fillId="0" borderId="8" xfId="0" applyNumberFormat="1" applyFont="1" applyFill="1" applyBorder="1" applyAlignment="1">
      <alignment horizontal="right" vertical="top" wrapText="1"/>
    </xf>
    <xf numFmtId="1" fontId="31" fillId="0" borderId="3" xfId="0" applyNumberFormat="1" applyFont="1" applyBorder="1"/>
    <xf numFmtId="1" fontId="31" fillId="0" borderId="4" xfId="0" applyNumberFormat="1" applyFont="1" applyBorder="1"/>
    <xf numFmtId="1" fontId="25" fillId="0" borderId="4" xfId="0" applyNumberFormat="1" applyFont="1" applyBorder="1" applyAlignment="1">
      <alignment horizontal="right" wrapText="1"/>
    </xf>
    <xf numFmtId="165" fontId="40" fillId="0" borderId="0" xfId="0" applyNumberFormat="1" applyFont="1"/>
    <xf numFmtId="164" fontId="25" fillId="0" borderId="0" xfId="0" applyNumberFormat="1" applyFont="1" applyFill="1" applyBorder="1" applyAlignment="1">
      <alignment wrapText="1"/>
    </xf>
    <xf numFmtId="0" fontId="25" fillId="0" borderId="3" xfId="0" applyFont="1" applyBorder="1" applyAlignment="1">
      <alignment horizontal="right" vertical="top" wrapText="1"/>
    </xf>
    <xf numFmtId="169" fontId="25" fillId="0" borderId="3" xfId="0" applyNumberFormat="1" applyFont="1" applyFill="1" applyBorder="1"/>
    <xf numFmtId="0" fontId="26" fillId="0" borderId="3" xfId="0" applyFont="1" applyFill="1" applyBorder="1" applyAlignment="1">
      <alignment wrapText="1"/>
    </xf>
    <xf numFmtId="1" fontId="25" fillId="0" borderId="0" xfId="1" applyNumberFormat="1" applyFont="1"/>
    <xf numFmtId="1" fontId="23" fillId="0" borderId="2" xfId="0" applyNumberFormat="1" applyFont="1" applyBorder="1" applyAlignment="1">
      <alignment horizontal="right" wrapText="1"/>
    </xf>
    <xf numFmtId="0" fontId="49" fillId="0" borderId="0" xfId="0" applyFont="1" applyAlignment="1">
      <alignment horizontal="left" indent="1"/>
    </xf>
    <xf numFmtId="165" fontId="26" fillId="0" borderId="3" xfId="0" applyNumberFormat="1" applyFont="1" applyBorder="1" applyAlignment="1">
      <alignment horizontal="right"/>
    </xf>
    <xf numFmtId="165" fontId="26" fillId="0" borderId="3" xfId="0" applyNumberFormat="1" applyFont="1" applyBorder="1" applyAlignment="1">
      <alignment horizontal="right" wrapText="1"/>
    </xf>
    <xf numFmtId="0" fontId="49" fillId="0" borderId="3" xfId="0" applyFont="1" applyBorder="1" applyAlignment="1">
      <alignment wrapText="1"/>
    </xf>
    <xf numFmtId="0" fontId="52" fillId="0" borderId="0" xfId="0" applyNumberFormat="1" applyFont="1" applyBorder="1" applyAlignment="1">
      <alignment vertical="center" wrapText="1"/>
    </xf>
    <xf numFmtId="0" fontId="49" fillId="0" borderId="3" xfId="0" applyFont="1" applyBorder="1" applyAlignment="1">
      <alignment vertical="center" wrapText="1"/>
    </xf>
    <xf numFmtId="0" fontId="50" fillId="0" borderId="3" xfId="0" applyFont="1" applyBorder="1" applyAlignment="1">
      <alignment vertical="center" wrapText="1"/>
    </xf>
    <xf numFmtId="0" fontId="34" fillId="0" borderId="3" xfId="0" applyFont="1" applyBorder="1" applyAlignment="1">
      <alignment vertical="center" wrapText="1"/>
    </xf>
    <xf numFmtId="0" fontId="49" fillId="0" borderId="0" xfId="0" applyNumberFormat="1" applyFont="1" applyAlignment="1">
      <alignment wrapText="1"/>
    </xf>
    <xf numFmtId="0" fontId="49" fillId="0" borderId="6" xfId="1" applyNumberFormat="1" applyFont="1" applyBorder="1" applyAlignment="1">
      <alignment horizontal="left" wrapText="1"/>
    </xf>
    <xf numFmtId="0" fontId="25" fillId="0" borderId="0" xfId="0" applyNumberFormat="1" applyFont="1" applyAlignment="1">
      <alignment wrapText="1"/>
    </xf>
    <xf numFmtId="0" fontId="25" fillId="0" borderId="1" xfId="0" applyFont="1" applyBorder="1" applyAlignment="1">
      <alignment horizontal="center" vertical="center" wrapText="1"/>
    </xf>
    <xf numFmtId="0" fontId="49" fillId="0" borderId="0" xfId="0" applyFont="1" applyFill="1" applyAlignment="1">
      <alignment horizontal="left" wrapText="1"/>
    </xf>
    <xf numFmtId="0" fontId="26" fillId="0" borderId="1" xfId="0" applyFont="1" applyBorder="1" applyAlignment="1">
      <alignment horizontal="center" vertical="center" wrapText="1"/>
    </xf>
    <xf numFmtId="2" fontId="25" fillId="0" borderId="2" xfId="0" applyNumberFormat="1" applyFont="1" applyBorder="1" applyAlignment="1">
      <alignment wrapText="1"/>
    </xf>
    <xf numFmtId="2" fontId="25" fillId="0" borderId="3" xfId="0" applyNumberFormat="1" applyFont="1" applyBorder="1" applyAlignment="1">
      <alignment horizontal="right" wrapText="1"/>
    </xf>
    <xf numFmtId="2" fontId="23" fillId="0" borderId="3" xfId="0" applyNumberFormat="1" applyFont="1" applyBorder="1" applyAlignment="1">
      <alignment horizontal="right" wrapText="1"/>
    </xf>
    <xf numFmtId="2" fontId="23" fillId="0" borderId="3" xfId="0" applyNumberFormat="1" applyFont="1" applyBorder="1" applyAlignment="1">
      <alignment horizontal="right" vertical="top" wrapText="1"/>
    </xf>
    <xf numFmtId="2" fontId="25" fillId="0" borderId="0" xfId="0" applyNumberFormat="1" applyFont="1" applyAlignment="1">
      <alignment wrapText="1"/>
    </xf>
    <xf numFmtId="0" fontId="25" fillId="0" borderId="7"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0" xfId="0" applyFont="1" applyBorder="1" applyAlignment="1">
      <alignment wrapText="1"/>
    </xf>
    <xf numFmtId="0" fontId="58" fillId="0" borderId="0" xfId="10" applyFont="1" applyFill="1" applyAlignment="1"/>
    <xf numFmtId="0" fontId="60" fillId="0" borderId="0" xfId="10" applyFont="1" applyFill="1" applyAlignment="1">
      <alignment vertical="top"/>
    </xf>
    <xf numFmtId="164" fontId="52" fillId="0" borderId="0" xfId="0" applyNumberFormat="1" applyFont="1" applyFill="1" applyBorder="1" applyAlignment="1">
      <alignment horizontal="left" wrapText="1" indent="1"/>
    </xf>
    <xf numFmtId="165" fontId="25" fillId="0" borderId="8" xfId="0" applyNumberFormat="1" applyFont="1" applyBorder="1" applyAlignment="1">
      <alignment horizontal="center" vertical="center" wrapText="1"/>
    </xf>
    <xf numFmtId="0" fontId="25" fillId="0" borderId="0" xfId="0" applyNumberFormat="1" applyFont="1" applyBorder="1" applyAlignment="1">
      <alignment horizontal="left" vertical="center" wrapText="1"/>
    </xf>
    <xf numFmtId="165" fontId="25" fillId="0" borderId="3" xfId="0" applyNumberFormat="1" applyFont="1" applyBorder="1" applyAlignment="1">
      <alignment vertical="center" wrapText="1"/>
    </xf>
    <xf numFmtId="165" fontId="25" fillId="0" borderId="4" xfId="0" applyNumberFormat="1" applyFont="1" applyBorder="1" applyAlignment="1">
      <alignment vertical="center" wrapText="1"/>
    </xf>
    <xf numFmtId="0" fontId="25" fillId="0" borderId="0" xfId="2" applyFont="1" applyAlignment="1" applyProtection="1"/>
    <xf numFmtId="0" fontId="52" fillId="0" borderId="0" xfId="3" applyFont="1" applyAlignment="1">
      <alignment horizontal="left" vertical="top"/>
    </xf>
    <xf numFmtId="0" fontId="16" fillId="0" borderId="0" xfId="2" applyFont="1" applyFill="1" applyAlignment="1" applyProtection="1">
      <alignment horizontal="center"/>
    </xf>
    <xf numFmtId="0" fontId="59" fillId="0" borderId="0" xfId="2" applyFont="1" applyFill="1" applyAlignment="1" applyProtection="1">
      <alignment horizontal="center"/>
    </xf>
    <xf numFmtId="0" fontId="17" fillId="0" borderId="0" xfId="2" applyFont="1" applyFill="1" applyAlignment="1" applyProtection="1">
      <alignment horizontal="center"/>
    </xf>
    <xf numFmtId="0" fontId="22" fillId="0" borderId="0" xfId="10" applyFont="1" applyFill="1" applyAlignment="1">
      <alignment horizontal="center" vertical="top" wrapText="1"/>
    </xf>
    <xf numFmtId="0" fontId="60" fillId="0" borderId="0" xfId="10" applyFont="1" applyFill="1" applyAlignment="1">
      <alignment horizontal="center" vertical="top" wrapText="1"/>
    </xf>
    <xf numFmtId="0" fontId="20" fillId="0" borderId="0" xfId="10" applyFont="1" applyFill="1" applyAlignment="1">
      <alignment horizontal="center" vertical="top" wrapText="1"/>
    </xf>
    <xf numFmtId="0" fontId="25" fillId="0" borderId="0" xfId="2" applyFont="1" applyAlignment="1" applyProtection="1"/>
    <xf numFmtId="0" fontId="25" fillId="0" borderId="0" xfId="0" applyFont="1" applyAlignment="1">
      <alignment horizontal="left" indent="1"/>
    </xf>
    <xf numFmtId="0" fontId="47" fillId="0" borderId="0" xfId="0" applyFont="1" applyAlignment="1">
      <alignment horizontal="left" indent="1"/>
    </xf>
    <xf numFmtId="164" fontId="25" fillId="0" borderId="0" xfId="0" applyNumberFormat="1" applyFont="1" applyAlignment="1">
      <alignment horizontal="left" wrapText="1"/>
    </xf>
    <xf numFmtId="164" fontId="25" fillId="0" borderId="0" xfId="0" applyNumberFormat="1" applyFont="1" applyBorder="1" applyAlignment="1">
      <alignment horizontal="left" wrapText="1"/>
    </xf>
    <xf numFmtId="0" fontId="49" fillId="0" borderId="0" xfId="0" applyFont="1" applyBorder="1" applyAlignment="1">
      <alignment horizontal="left" wrapText="1"/>
    </xf>
    <xf numFmtId="0" fontId="49" fillId="0" borderId="0" xfId="0" applyFont="1" applyAlignment="1">
      <alignment horizontal="left" wrapText="1"/>
    </xf>
    <xf numFmtId="0" fontId="25" fillId="0" borderId="12" xfId="0" applyFont="1" applyBorder="1" applyAlignment="1">
      <alignment horizontal="center" wrapText="1"/>
    </xf>
    <xf numFmtId="0" fontId="25" fillId="0" borderId="1" xfId="0" applyFont="1" applyBorder="1" applyAlignment="1">
      <alignment horizontal="center" wrapText="1"/>
    </xf>
    <xf numFmtId="0" fontId="49" fillId="0" borderId="12" xfId="0" applyFont="1" applyBorder="1" applyAlignment="1">
      <alignment horizontal="center" wrapText="1"/>
    </xf>
    <xf numFmtId="0" fontId="49" fillId="0" borderId="1" xfId="0" applyFont="1" applyBorder="1" applyAlignment="1">
      <alignment horizontal="center" wrapText="1"/>
    </xf>
    <xf numFmtId="0" fontId="49" fillId="0" borderId="11" xfId="0" applyFont="1" applyBorder="1" applyAlignment="1">
      <alignment horizontal="center" wrapText="1"/>
    </xf>
    <xf numFmtId="0" fontId="25" fillId="0" borderId="12" xfId="0" applyFont="1" applyBorder="1" applyAlignment="1">
      <alignment horizontal="center" vertical="center" wrapText="1"/>
    </xf>
    <xf numFmtId="0" fontId="25" fillId="0" borderId="0" xfId="0" applyFont="1" applyAlignment="1">
      <alignment wrapText="1"/>
    </xf>
    <xf numFmtId="0" fontId="49" fillId="0" borderId="0" xfId="0" applyFont="1" applyAlignment="1">
      <alignment horizontal="left" wrapText="1" indent="1"/>
    </xf>
    <xf numFmtId="0" fontId="25" fillId="0" borderId="8" xfId="0" applyFont="1" applyBorder="1" applyAlignment="1">
      <alignment horizontal="center" vertical="center" wrapText="1"/>
    </xf>
    <xf numFmtId="0" fontId="25" fillId="0" borderId="10"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1" xfId="0" applyFont="1" applyBorder="1" applyAlignment="1">
      <alignment horizontal="center" vertical="center" wrapText="1"/>
    </xf>
    <xf numFmtId="0" fontId="49" fillId="0" borderId="1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15"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0" xfId="0" applyFont="1" applyAlignment="1">
      <alignment horizontal="left" wrapText="1" indent="1"/>
    </xf>
    <xf numFmtId="0" fontId="25" fillId="0" borderId="6" xfId="0" applyFont="1" applyBorder="1" applyAlignment="1">
      <alignment vertical="center"/>
    </xf>
    <xf numFmtId="0" fontId="25" fillId="0" borderId="22" xfId="0" applyFont="1" applyBorder="1" applyAlignment="1">
      <alignment vertical="center"/>
    </xf>
    <xf numFmtId="0" fontId="25" fillId="0" borderId="2" xfId="0" applyFont="1" applyBorder="1" applyAlignment="1">
      <alignment horizontal="center" vertical="center"/>
    </xf>
    <xf numFmtId="0" fontId="25" fillId="0" borderId="8" xfId="0" applyFont="1" applyBorder="1" applyAlignment="1">
      <alignment horizontal="center" vertical="center"/>
    </xf>
    <xf numFmtId="0" fontId="25" fillId="0" borderId="2" xfId="0" applyFont="1" applyFill="1" applyBorder="1" applyAlignment="1">
      <alignment horizontal="center" vertical="center" wrapText="1"/>
    </xf>
    <xf numFmtId="0" fontId="25" fillId="0" borderId="3" xfId="0" applyFont="1" applyFill="1" applyBorder="1" applyAlignment="1">
      <alignment horizontal="center" vertical="center" wrapText="1"/>
    </xf>
    <xf numFmtId="164" fontId="25" fillId="0" borderId="0" xfId="0" applyNumberFormat="1" applyFont="1" applyFill="1" applyAlignment="1">
      <alignment wrapText="1"/>
    </xf>
    <xf numFmtId="164" fontId="25" fillId="0" borderId="0" xfId="0" applyNumberFormat="1" applyFont="1" applyFill="1" applyBorder="1" applyAlignment="1">
      <alignment wrapText="1"/>
    </xf>
    <xf numFmtId="0" fontId="25" fillId="0" borderId="0" xfId="0" applyNumberFormat="1" applyFont="1" applyFill="1" applyAlignment="1">
      <alignment wrapText="1"/>
    </xf>
    <xf numFmtId="0" fontId="25" fillId="0" borderId="0" xfId="0" applyNumberFormat="1" applyFont="1" applyFill="1" applyBorder="1" applyAlignment="1">
      <alignment wrapText="1"/>
    </xf>
    <xf numFmtId="0" fontId="25" fillId="0" borderId="10" xfId="0" applyFont="1" applyFill="1" applyBorder="1" applyAlignment="1">
      <alignment horizontal="center" vertical="center" wrapText="1"/>
    </xf>
    <xf numFmtId="0" fontId="25" fillId="0" borderId="7"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25" fillId="0" borderId="20" xfId="0" applyFont="1" applyFill="1" applyBorder="1" applyAlignment="1">
      <alignment horizontal="center" vertical="center" wrapText="1"/>
    </xf>
    <xf numFmtId="0" fontId="25" fillId="0" borderId="22"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11" xfId="0" applyFont="1" applyFill="1" applyBorder="1" applyAlignment="1">
      <alignment horizontal="center" vertical="center" wrapText="1"/>
    </xf>
    <xf numFmtId="0" fontId="25" fillId="0" borderId="0" xfId="0" applyNumberFormat="1" applyFont="1" applyFill="1" applyAlignment="1">
      <alignment horizontal="left" wrapText="1"/>
    </xf>
    <xf numFmtId="0" fontId="25" fillId="0" borderId="0" xfId="0" applyNumberFormat="1" applyFont="1" applyFill="1" applyBorder="1" applyAlignment="1">
      <alignment horizontal="left" wrapText="1"/>
    </xf>
    <xf numFmtId="0" fontId="25" fillId="0" borderId="8" xfId="0" applyFont="1" applyFill="1" applyBorder="1" applyAlignment="1">
      <alignment horizontal="center" vertical="center" wrapText="1"/>
    </xf>
    <xf numFmtId="164" fontId="25" fillId="0" borderId="6" xfId="0" applyNumberFormat="1" applyFont="1" applyFill="1" applyBorder="1" applyAlignment="1">
      <alignment wrapText="1"/>
    </xf>
    <xf numFmtId="0" fontId="49" fillId="0" borderId="0" xfId="0" applyFont="1" applyFill="1" applyAlignment="1">
      <alignment horizontal="left" wrapText="1" indent="1"/>
    </xf>
    <xf numFmtId="0" fontId="25" fillId="0" borderId="0" xfId="0" applyFont="1" applyFill="1" applyAlignment="1">
      <alignment horizontal="left" wrapText="1" indent="1"/>
    </xf>
    <xf numFmtId="0" fontId="26" fillId="0" borderId="0" xfId="0" applyFont="1" applyFill="1" applyAlignment="1">
      <alignment horizontal="left" wrapText="1" indent="1"/>
    </xf>
    <xf numFmtId="0" fontId="25" fillId="0" borderId="4" xfId="0" applyFont="1" applyFill="1" applyBorder="1" applyAlignment="1">
      <alignment horizontal="center" vertical="center" wrapText="1"/>
    </xf>
    <xf numFmtId="0" fontId="25" fillId="0" borderId="9" xfId="0" applyFont="1" applyFill="1" applyBorder="1" applyAlignment="1">
      <alignment horizontal="center" vertical="center" wrapText="1"/>
    </xf>
    <xf numFmtId="0" fontId="25" fillId="0" borderId="15" xfId="0" applyFont="1" applyFill="1" applyBorder="1" applyAlignment="1">
      <alignment horizontal="center" vertical="center" wrapText="1"/>
    </xf>
    <xf numFmtId="0" fontId="25" fillId="0" borderId="12" xfId="0" applyFont="1" applyFill="1" applyBorder="1" applyAlignment="1">
      <alignment horizontal="center" vertical="center" wrapText="1"/>
    </xf>
    <xf numFmtId="0" fontId="25" fillId="0" borderId="0" xfId="3" applyFont="1" applyAlignment="1">
      <alignment horizontal="left" wrapText="1" indent="1"/>
    </xf>
    <xf numFmtId="0" fontId="25" fillId="0" borderId="6" xfId="0" applyFont="1" applyBorder="1" applyAlignment="1">
      <alignment horizontal="center" vertical="center" wrapText="1"/>
    </xf>
    <xf numFmtId="0" fontId="25" fillId="0" borderId="22" xfId="0" applyFont="1" applyBorder="1" applyAlignment="1">
      <alignment horizontal="center" vertical="center" wrapText="1"/>
    </xf>
    <xf numFmtId="0" fontId="26" fillId="0" borderId="0" xfId="0" applyFont="1" applyAlignment="1">
      <alignment horizontal="left" wrapText="1"/>
    </xf>
    <xf numFmtId="0" fontId="52" fillId="0" borderId="0" xfId="0" applyFont="1" applyAlignment="1">
      <alignment horizontal="left"/>
    </xf>
    <xf numFmtId="0" fontId="25" fillId="0" borderId="0" xfId="0" applyFont="1" applyAlignment="1">
      <alignment horizontal="left" vertical="center" wrapText="1" indent="1"/>
    </xf>
    <xf numFmtId="0" fontId="26" fillId="0" borderId="0" xfId="0" applyFont="1" applyAlignment="1">
      <alignment horizontal="left" vertical="center" wrapText="1" indent="1"/>
    </xf>
    <xf numFmtId="0" fontId="25" fillId="0" borderId="11" xfId="0" applyFont="1" applyBorder="1" applyAlignment="1">
      <alignment horizontal="center" wrapText="1"/>
    </xf>
    <xf numFmtId="0" fontId="26" fillId="0" borderId="0" xfId="0" applyFont="1" applyAlignment="1">
      <alignment horizontal="left" wrapText="1" indent="1"/>
    </xf>
    <xf numFmtId="0" fontId="25" fillId="0" borderId="5" xfId="0" applyFont="1" applyBorder="1" applyAlignment="1">
      <alignment horizontal="center" vertical="center" wrapText="1"/>
    </xf>
    <xf numFmtId="0" fontId="25" fillId="0" borderId="9" xfId="0" applyFont="1" applyBorder="1" applyAlignment="1">
      <alignment horizontal="center" vertical="center" wrapText="1"/>
    </xf>
    <xf numFmtId="0" fontId="25" fillId="0" borderId="20" xfId="0" applyFont="1" applyBorder="1" applyAlignment="1">
      <alignment horizontal="center" vertical="center" wrapText="1"/>
    </xf>
    <xf numFmtId="0" fontId="26" fillId="0" borderId="0" xfId="0" applyFont="1" applyFill="1" applyAlignment="1">
      <alignment horizontal="left" wrapText="1"/>
    </xf>
    <xf numFmtId="0" fontId="25" fillId="0" borderId="0" xfId="0" applyFont="1" applyFill="1" applyAlignment="1">
      <alignment horizontal="left" wrapText="1"/>
    </xf>
    <xf numFmtId="0" fontId="49" fillId="0" borderId="0" xfId="0" applyFont="1" applyFill="1" applyAlignment="1">
      <alignment horizontal="left" wrapText="1"/>
    </xf>
    <xf numFmtId="165" fontId="25" fillId="0" borderId="0" xfId="0" applyNumberFormat="1" applyFont="1" applyBorder="1" applyAlignment="1">
      <alignment wrapText="1"/>
    </xf>
    <xf numFmtId="0" fontId="25" fillId="0" borderId="0" xfId="0" applyFont="1" applyBorder="1" applyAlignment="1">
      <alignment wrapText="1"/>
    </xf>
    <xf numFmtId="2" fontId="25" fillId="0" borderId="1" xfId="0" applyNumberFormat="1" applyFont="1" applyBorder="1" applyAlignment="1">
      <alignment horizontal="center" vertical="center" wrapText="1"/>
    </xf>
    <xf numFmtId="2" fontId="25" fillId="0" borderId="11" xfId="0" applyNumberFormat="1" applyFont="1" applyBorder="1" applyAlignment="1">
      <alignment horizontal="center" vertical="center" wrapText="1"/>
    </xf>
    <xf numFmtId="2" fontId="25" fillId="0" borderId="8" xfId="0" applyNumberFormat="1" applyFont="1" applyBorder="1" applyAlignment="1">
      <alignment horizontal="center" vertical="center" wrapText="1"/>
    </xf>
    <xf numFmtId="2" fontId="25" fillId="0" borderId="10" xfId="0" applyNumberFormat="1" applyFont="1" applyBorder="1" applyAlignment="1">
      <alignment horizontal="center" vertical="center" wrapText="1"/>
    </xf>
    <xf numFmtId="2" fontId="25" fillId="0" borderId="7" xfId="0" applyNumberFormat="1" applyFont="1" applyBorder="1" applyAlignment="1">
      <alignment horizontal="center" vertical="center" wrapText="1"/>
    </xf>
    <xf numFmtId="2" fontId="25" fillId="0" borderId="9" xfId="0" applyNumberFormat="1" applyFont="1" applyBorder="1" applyAlignment="1">
      <alignment horizontal="center" vertical="center" wrapText="1"/>
    </xf>
    <xf numFmtId="2" fontId="25" fillId="0" borderId="2" xfId="0" applyNumberFormat="1" applyFont="1" applyBorder="1" applyAlignment="1">
      <alignment horizontal="center" vertical="center" wrapText="1"/>
    </xf>
    <xf numFmtId="2" fontId="25" fillId="0" borderId="5" xfId="0" applyNumberFormat="1" applyFont="1" applyBorder="1" applyAlignment="1">
      <alignment horizontal="center" vertical="center" wrapText="1"/>
    </xf>
    <xf numFmtId="2" fontId="25" fillId="0" borderId="15" xfId="0" applyNumberFormat="1" applyFont="1" applyBorder="1" applyAlignment="1">
      <alignment horizontal="center" vertical="center" wrapText="1"/>
    </xf>
    <xf numFmtId="2" fontId="25" fillId="0" borderId="4" xfId="0" applyNumberFormat="1" applyFont="1" applyBorder="1" applyAlignment="1">
      <alignment horizontal="center" vertical="center" wrapText="1"/>
    </xf>
    <xf numFmtId="0" fontId="25" fillId="0" borderId="0" xfId="0" applyFont="1" applyBorder="1" applyAlignment="1">
      <alignment horizontal="center" vertical="center" wrapText="1"/>
    </xf>
    <xf numFmtId="0" fontId="25" fillId="0" borderId="0" xfId="0" applyFont="1" applyBorder="1" applyAlignment="1">
      <alignment horizontal="center" wrapText="1"/>
    </xf>
    <xf numFmtId="165" fontId="32" fillId="0" borderId="8" xfId="0" applyNumberFormat="1" applyFont="1" applyBorder="1" applyAlignment="1">
      <alignment horizontal="right" vertical="top" wrapText="1"/>
    </xf>
    <xf numFmtId="165" fontId="32" fillId="0" borderId="4" xfId="0" applyNumberFormat="1" applyFont="1" applyBorder="1" applyAlignment="1">
      <alignment horizontal="right" vertical="top" wrapText="1"/>
    </xf>
    <xf numFmtId="0" fontId="25" fillId="0" borderId="0" xfId="0" applyFont="1" applyAlignment="1">
      <alignment horizontal="right" vertical="top" wrapText="1"/>
    </xf>
    <xf numFmtId="0" fontId="23" fillId="0" borderId="8" xfId="0" applyFont="1" applyFill="1" applyBorder="1" applyAlignment="1">
      <alignment horizontal="right" vertical="top" wrapText="1"/>
    </xf>
    <xf numFmtId="0" fontId="23" fillId="0" borderId="4" xfId="0" applyFont="1" applyFill="1" applyBorder="1" applyAlignment="1">
      <alignment horizontal="right" vertical="top" wrapText="1"/>
    </xf>
    <xf numFmtId="0" fontId="25" fillId="0" borderId="0" xfId="0" applyFont="1" applyBorder="1" applyAlignment="1">
      <alignment horizontal="left" wrapText="1"/>
    </xf>
    <xf numFmtId="0" fontId="25" fillId="0" borderId="3" xfId="0" applyFont="1" applyBorder="1" applyAlignment="1">
      <alignment horizontal="center" vertical="top" wrapText="1"/>
    </xf>
    <xf numFmtId="0" fontId="25" fillId="0" borderId="3" xfId="0" applyFont="1" applyBorder="1" applyAlignment="1">
      <alignment horizontal="right" vertical="top" wrapText="1"/>
    </xf>
    <xf numFmtId="165" fontId="25" fillId="0" borderId="3" xfId="0" applyNumberFormat="1" applyFont="1" applyBorder="1" applyAlignment="1">
      <alignment horizontal="right" vertical="top" wrapText="1"/>
    </xf>
    <xf numFmtId="165" fontId="25" fillId="0" borderId="0" xfId="0" applyNumberFormat="1" applyFont="1" applyBorder="1" applyAlignment="1">
      <alignment horizontal="right" vertical="top" wrapText="1"/>
    </xf>
    <xf numFmtId="164" fontId="25" fillId="0" borderId="3" xfId="0" applyNumberFormat="1" applyFont="1" applyFill="1" applyBorder="1" applyAlignment="1">
      <alignment wrapText="1"/>
    </xf>
    <xf numFmtId="164" fontId="25" fillId="0" borderId="4" xfId="0" applyNumberFormat="1" applyFont="1" applyFill="1" applyBorder="1" applyAlignment="1">
      <alignment wrapText="1"/>
    </xf>
    <xf numFmtId="0" fontId="49" fillId="0" borderId="8" xfId="0" applyFont="1" applyFill="1" applyBorder="1" applyAlignment="1">
      <alignment horizontal="center" vertical="center" wrapText="1"/>
    </xf>
    <xf numFmtId="0" fontId="49" fillId="0" borderId="20" xfId="0" applyFont="1" applyFill="1" applyBorder="1" applyAlignment="1">
      <alignment horizontal="center" vertical="center" wrapText="1"/>
    </xf>
    <xf numFmtId="0" fontId="49" fillId="0" borderId="4" xfId="0" applyFont="1" applyFill="1" applyBorder="1" applyAlignment="1">
      <alignment horizontal="center" vertical="center" wrapText="1"/>
    </xf>
    <xf numFmtId="0" fontId="49" fillId="0" borderId="10" xfId="0" applyFont="1" applyFill="1" applyBorder="1" applyAlignment="1">
      <alignment horizontal="center" vertical="center" wrapText="1"/>
    </xf>
    <xf numFmtId="0" fontId="49" fillId="0" borderId="8" xfId="0" applyNumberFormat="1" applyFont="1" applyFill="1" applyBorder="1" applyAlignment="1">
      <alignment horizontal="center" vertical="center" wrapText="1"/>
    </xf>
    <xf numFmtId="0" fontId="49" fillId="0" borderId="9" xfId="0" applyNumberFormat="1" applyFont="1" applyFill="1" applyBorder="1" applyAlignment="1">
      <alignment horizontal="center" vertical="center" wrapText="1"/>
    </xf>
    <xf numFmtId="0" fontId="25" fillId="0" borderId="10" xfId="0" applyNumberFormat="1" applyFont="1" applyFill="1" applyBorder="1" applyAlignment="1">
      <alignment horizontal="center" vertical="center" wrapText="1"/>
    </xf>
    <xf numFmtId="0" fontId="25" fillId="0" borderId="20" xfId="0" applyNumberFormat="1" applyFont="1" applyFill="1" applyBorder="1" applyAlignment="1">
      <alignment horizontal="center" vertical="center" wrapText="1"/>
    </xf>
    <xf numFmtId="0" fontId="49" fillId="0" borderId="9" xfId="0" applyFont="1" applyFill="1" applyBorder="1" applyAlignment="1">
      <alignment horizontal="center" vertical="center" wrapText="1"/>
    </xf>
    <xf numFmtId="0" fontId="26" fillId="0" borderId="11" xfId="0" applyFont="1" applyFill="1" applyBorder="1" applyAlignment="1">
      <alignment horizontal="center" vertical="center" wrapText="1"/>
    </xf>
    <xf numFmtId="0" fontId="26" fillId="0" borderId="1" xfId="0" applyFont="1" applyFill="1" applyBorder="1" applyAlignment="1">
      <alignment horizontal="center" vertical="center" wrapText="1"/>
    </xf>
    <xf numFmtId="0" fontId="25" fillId="0" borderId="8" xfId="0" applyNumberFormat="1" applyFont="1" applyBorder="1" applyAlignment="1">
      <alignment horizontal="center" vertical="center" wrapText="1"/>
    </xf>
    <xf numFmtId="0" fontId="25" fillId="0" borderId="9" xfId="0" applyNumberFormat="1" applyFont="1" applyBorder="1" applyAlignment="1">
      <alignment horizontal="center" vertical="center" wrapText="1"/>
    </xf>
    <xf numFmtId="0" fontId="25" fillId="0" borderId="7" xfId="0" applyNumberFormat="1" applyFont="1" applyBorder="1" applyAlignment="1">
      <alignment horizontal="center" vertical="center" wrapText="1"/>
    </xf>
    <xf numFmtId="0" fontId="25" fillId="0" borderId="22" xfId="0" applyNumberFormat="1" applyFont="1" applyBorder="1" applyAlignment="1">
      <alignment horizontal="center" vertical="center" wrapText="1"/>
    </xf>
    <xf numFmtId="0" fontId="25" fillId="0" borderId="0" xfId="0" applyFont="1" applyAlignment="1">
      <alignment horizontal="left" wrapText="1"/>
    </xf>
    <xf numFmtId="0" fontId="25" fillId="0" borderId="0" xfId="0" applyFont="1" applyAlignment="1">
      <alignment horizontal="center" wrapText="1"/>
    </xf>
    <xf numFmtId="0" fontId="49" fillId="0" borderId="0" xfId="0" applyFont="1" applyAlignment="1">
      <alignment horizontal="center" wrapText="1"/>
    </xf>
    <xf numFmtId="0" fontId="26" fillId="0" borderId="1"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22" xfId="0" applyFont="1" applyBorder="1" applyAlignment="1">
      <alignment horizontal="center" vertical="center" wrapText="1"/>
    </xf>
    <xf numFmtId="0" fontId="25" fillId="0" borderId="6" xfId="0" applyFont="1" applyBorder="1" applyAlignment="1">
      <alignment horizontal="center" wrapText="1"/>
    </xf>
    <xf numFmtId="0" fontId="49" fillId="0" borderId="0" xfId="0" applyFont="1" applyBorder="1" applyAlignment="1">
      <alignment horizontal="center" wrapText="1"/>
    </xf>
    <xf numFmtId="0" fontId="26" fillId="0" borderId="0" xfId="0" applyFont="1" applyBorder="1" applyAlignment="1">
      <alignment horizontal="center" wrapText="1"/>
    </xf>
    <xf numFmtId="0" fontId="26" fillId="0" borderId="6" xfId="0" applyFont="1" applyBorder="1" applyAlignment="1">
      <alignment horizontal="center" wrapText="1"/>
    </xf>
    <xf numFmtId="0" fontId="25" fillId="0" borderId="0" xfId="0" applyFont="1" applyFill="1" applyBorder="1" applyAlignment="1">
      <alignment horizontal="center" wrapText="1"/>
    </xf>
    <xf numFmtId="0" fontId="25" fillId="0" borderId="6" xfId="0" applyFont="1" applyFill="1" applyBorder="1" applyAlignment="1">
      <alignment horizontal="center" wrapText="1"/>
    </xf>
    <xf numFmtId="0" fontId="49" fillId="0" borderId="0" xfId="0" applyFont="1" applyFill="1" applyBorder="1" applyAlignment="1">
      <alignment horizontal="center" wrapText="1"/>
    </xf>
    <xf numFmtId="0" fontId="49" fillId="0" borderId="6" xfId="0" applyFont="1" applyFill="1" applyBorder="1" applyAlignment="1">
      <alignment horizontal="center" wrapText="1"/>
    </xf>
    <xf numFmtId="0" fontId="44" fillId="0" borderId="0" xfId="0" applyFont="1" applyAlignment="1">
      <alignment horizontal="left" wrapText="1" indent="1"/>
    </xf>
    <xf numFmtId="0" fontId="49" fillId="0" borderId="6" xfId="0" applyNumberFormat="1" applyFont="1" applyBorder="1" applyAlignment="1">
      <alignment vertical="top" wrapText="1"/>
    </xf>
    <xf numFmtId="0" fontId="49" fillId="0" borderId="3" xfId="0" applyNumberFormat="1" applyFont="1" applyBorder="1" applyAlignment="1">
      <alignment vertical="top" wrapText="1"/>
    </xf>
    <xf numFmtId="0" fontId="26" fillId="0" borderId="0" xfId="0" applyFont="1" applyAlignment="1">
      <alignment horizontal="center" wrapText="1"/>
    </xf>
    <xf numFmtId="0" fontId="25" fillId="0" borderId="3" xfId="0" applyFont="1" applyBorder="1" applyAlignment="1">
      <alignment horizontal="center" wrapText="1"/>
    </xf>
    <xf numFmtId="0" fontId="49" fillId="0" borderId="6" xfId="0" applyFont="1" applyBorder="1" applyAlignment="1">
      <alignment horizontal="center" wrapText="1"/>
    </xf>
    <xf numFmtId="0" fontId="49" fillId="0" borderId="3" xfId="0" applyFont="1" applyBorder="1" applyAlignment="1">
      <alignment horizontal="center" wrapText="1"/>
    </xf>
    <xf numFmtId="164" fontId="23" fillId="0" borderId="6" xfId="0" applyNumberFormat="1" applyFont="1" applyBorder="1" applyAlignment="1">
      <alignment wrapText="1"/>
    </xf>
    <xf numFmtId="164" fontId="23" fillId="0" borderId="3" xfId="0" applyNumberFormat="1" applyFont="1" applyBorder="1" applyAlignment="1">
      <alignment wrapText="1"/>
    </xf>
    <xf numFmtId="0" fontId="49" fillId="0" borderId="6" xfId="0" applyFont="1" applyBorder="1" applyAlignment="1">
      <alignment wrapText="1"/>
    </xf>
    <xf numFmtId="0" fontId="49" fillId="0" borderId="3" xfId="0" applyFont="1" applyBorder="1" applyAlignment="1">
      <alignment wrapText="1"/>
    </xf>
    <xf numFmtId="0" fontId="25" fillId="0" borderId="6" xfId="0" applyFont="1" applyBorder="1" applyAlignment="1">
      <alignment vertical="top" wrapText="1"/>
    </xf>
    <xf numFmtId="0" fontId="25" fillId="0" borderId="3" xfId="0" applyFont="1" applyBorder="1" applyAlignment="1">
      <alignment vertical="top" wrapText="1"/>
    </xf>
    <xf numFmtId="164" fontId="25" fillId="0" borderId="6" xfId="0" applyNumberFormat="1" applyFont="1" applyBorder="1" applyAlignment="1">
      <alignment vertical="top" wrapText="1"/>
    </xf>
    <xf numFmtId="164" fontId="25" fillId="0" borderId="3" xfId="0" applyNumberFormat="1" applyFont="1" applyBorder="1" applyAlignment="1">
      <alignment vertical="top" wrapText="1"/>
    </xf>
    <xf numFmtId="0" fontId="49" fillId="0" borderId="6" xfId="0" applyFont="1" applyBorder="1" applyAlignment="1">
      <alignment vertical="top" wrapText="1"/>
    </xf>
    <xf numFmtId="0" fontId="49" fillId="0" borderId="3" xfId="0" applyFont="1" applyBorder="1" applyAlignment="1">
      <alignment vertical="top" wrapText="1"/>
    </xf>
    <xf numFmtId="164" fontId="25" fillId="0" borderId="3" xfId="0" applyNumberFormat="1" applyFont="1" applyFill="1" applyBorder="1" applyAlignment="1">
      <alignment horizontal="left" wrapText="1"/>
    </xf>
    <xf numFmtId="0" fontId="25" fillId="0" borderId="3" xfId="0" applyFont="1" applyFill="1" applyBorder="1" applyAlignment="1">
      <alignment horizontal="center" wrapText="1"/>
    </xf>
    <xf numFmtId="0" fontId="25" fillId="0" borderId="4" xfId="0" applyFont="1" applyFill="1" applyBorder="1" applyAlignment="1">
      <alignment horizontal="center" wrapText="1"/>
    </xf>
    <xf numFmtId="0" fontId="49" fillId="0" borderId="3" xfId="0" applyFont="1" applyFill="1" applyBorder="1" applyAlignment="1">
      <alignment horizontal="center" wrapText="1"/>
    </xf>
    <xf numFmtId="0" fontId="49" fillId="0" borderId="4" xfId="0" applyFont="1" applyFill="1" applyBorder="1" applyAlignment="1">
      <alignment horizontal="center" wrapText="1"/>
    </xf>
    <xf numFmtId="0" fontId="52" fillId="0" borderId="3" xfId="0" applyFont="1" applyFill="1" applyBorder="1" applyAlignment="1">
      <alignment wrapText="1"/>
    </xf>
    <xf numFmtId="164" fontId="23" fillId="0" borderId="3" xfId="0" applyNumberFormat="1" applyFont="1" applyFill="1" applyBorder="1" applyAlignment="1">
      <alignment wrapText="1"/>
    </xf>
    <xf numFmtId="0" fontId="26" fillId="0" borderId="0" xfId="0" applyFont="1" applyAlignment="1">
      <alignment horizontal="left" vertical="top" wrapText="1"/>
    </xf>
    <xf numFmtId="0" fontId="25" fillId="0" borderId="4" xfId="0" applyFont="1" applyBorder="1" applyAlignment="1">
      <alignment horizontal="center" wrapText="1"/>
    </xf>
    <xf numFmtId="164" fontId="25" fillId="0" borderId="3" xfId="0" applyNumberFormat="1" applyFont="1" applyBorder="1" applyAlignment="1">
      <alignment horizontal="left" wrapText="1"/>
    </xf>
    <xf numFmtId="0" fontId="25" fillId="0" borderId="11" xfId="0" applyFont="1" applyBorder="1" applyAlignment="1">
      <alignment horizontal="right" vertical="center" wrapText="1"/>
    </xf>
    <xf numFmtId="0" fontId="25" fillId="0" borderId="15" xfId="0" applyFont="1" applyBorder="1" applyAlignment="1">
      <alignment horizontal="right" vertical="center" wrapText="1"/>
    </xf>
    <xf numFmtId="0" fontId="52" fillId="0" borderId="3" xfId="0" applyFont="1" applyBorder="1" applyAlignment="1">
      <alignment horizontal="left" wrapText="1"/>
    </xf>
    <xf numFmtId="0" fontId="49" fillId="0" borderId="4" xfId="0" applyFont="1" applyBorder="1" applyAlignment="1">
      <alignment horizontal="center" wrapText="1"/>
    </xf>
    <xf numFmtId="164" fontId="25" fillId="0" borderId="3" xfId="0" applyNumberFormat="1" applyFont="1" applyBorder="1" applyAlignment="1"/>
    <xf numFmtId="164" fontId="25" fillId="0" borderId="3" xfId="0" applyNumberFormat="1" applyFont="1" applyBorder="1" applyAlignment="1">
      <alignment horizontal="left"/>
    </xf>
    <xf numFmtId="0" fontId="25" fillId="0" borderId="12" xfId="13" applyFont="1" applyBorder="1" applyAlignment="1">
      <alignment horizontal="center" vertical="center" wrapText="1"/>
    </xf>
    <xf numFmtId="0" fontId="25" fillId="0" borderId="1" xfId="4" applyFont="1" applyFill="1" applyBorder="1" applyAlignment="1">
      <alignment horizontal="center" vertical="center" wrapText="1"/>
    </xf>
    <xf numFmtId="0" fontId="25" fillId="0" borderId="1" xfId="4" applyFont="1" applyFill="1" applyBorder="1" applyAlignment="1">
      <alignment horizontal="center" vertical="center"/>
    </xf>
    <xf numFmtId="1" fontId="25" fillId="0" borderId="1" xfId="4" applyNumberFormat="1" applyFont="1" applyFill="1" applyBorder="1" applyAlignment="1">
      <alignment horizontal="center" vertical="center" wrapText="1"/>
    </xf>
    <xf numFmtId="1" fontId="25" fillId="0" borderId="11" xfId="4" applyNumberFormat="1" applyFont="1" applyFill="1" applyBorder="1" applyAlignment="1">
      <alignment horizontal="center" vertical="center" wrapText="1"/>
    </xf>
    <xf numFmtId="0" fontId="25" fillId="0" borderId="1" xfId="13" applyFont="1" applyBorder="1" applyAlignment="1">
      <alignment horizontal="center" vertical="center" wrapText="1"/>
    </xf>
    <xf numFmtId="0" fontId="25" fillId="0" borderId="2" xfId="13" applyFont="1" applyBorder="1" applyAlignment="1">
      <alignment horizontal="center" vertical="center" wrapText="1"/>
    </xf>
    <xf numFmtId="0" fontId="25" fillId="0" borderId="11" xfId="4" applyFont="1" applyFill="1" applyBorder="1" applyAlignment="1">
      <alignment horizontal="center" vertical="center"/>
    </xf>
    <xf numFmtId="0" fontId="25" fillId="0" borderId="15" xfId="4" applyFont="1" applyFill="1" applyBorder="1" applyAlignment="1">
      <alignment horizontal="center" vertical="center"/>
    </xf>
    <xf numFmtId="0" fontId="25" fillId="0" borderId="12" xfId="4" applyFont="1" applyFill="1" applyBorder="1" applyAlignment="1">
      <alignment horizontal="center" vertical="center"/>
    </xf>
    <xf numFmtId="0" fontId="25" fillId="0" borderId="2" xfId="4" applyFont="1" applyFill="1" applyBorder="1" applyAlignment="1">
      <alignment horizontal="center" vertical="center" wrapText="1"/>
    </xf>
    <xf numFmtId="0" fontId="25" fillId="0" borderId="11" xfId="4" applyFont="1" applyFill="1" applyBorder="1" applyAlignment="1">
      <alignment horizontal="center" vertical="center" wrapText="1"/>
    </xf>
    <xf numFmtId="0" fontId="25" fillId="0" borderId="8" xfId="4" applyFont="1" applyFill="1" applyBorder="1" applyAlignment="1">
      <alignment horizontal="center" vertical="center" wrapText="1"/>
    </xf>
    <xf numFmtId="0" fontId="25" fillId="0" borderId="3" xfId="4" applyFont="1" applyFill="1" applyBorder="1" applyAlignment="1">
      <alignment horizontal="center" vertical="center" wrapText="1"/>
    </xf>
    <xf numFmtId="0" fontId="25" fillId="0" borderId="3" xfId="0" applyFont="1" applyBorder="1"/>
    <xf numFmtId="0" fontId="25" fillId="0" borderId="5" xfId="0" applyFont="1" applyBorder="1"/>
    <xf numFmtId="0" fontId="25" fillId="0" borderId="5" xfId="4" applyFont="1" applyFill="1" applyBorder="1" applyAlignment="1">
      <alignment horizontal="center" vertical="center" wrapText="1"/>
    </xf>
    <xf numFmtId="0" fontId="25" fillId="0" borderId="0" xfId="0" applyFont="1" applyFill="1" applyAlignment="1">
      <alignment horizontal="left"/>
    </xf>
    <xf numFmtId="0" fontId="25" fillId="0" borderId="11" xfId="0" applyFont="1" applyFill="1" applyBorder="1" applyAlignment="1">
      <alignment horizontal="center" vertical="center"/>
    </xf>
    <xf numFmtId="0" fontId="26" fillId="0" borderId="15" xfId="0" applyFont="1" applyFill="1" applyBorder="1" applyAlignment="1">
      <alignment horizontal="center" vertical="center"/>
    </xf>
    <xf numFmtId="0" fontId="25" fillId="0" borderId="15" xfId="0" applyFont="1" applyFill="1" applyBorder="1" applyAlignment="1">
      <alignment horizontal="center" vertical="center"/>
    </xf>
    <xf numFmtId="0" fontId="25" fillId="0" borderId="8" xfId="15" applyNumberFormat="1" applyFont="1" applyFill="1" applyBorder="1" applyAlignment="1">
      <alignment horizontal="center" vertical="center" wrapText="1"/>
    </xf>
    <xf numFmtId="0" fontId="25" fillId="0" borderId="4" xfId="15" applyNumberFormat="1" applyFont="1" applyFill="1" applyBorder="1" applyAlignment="1">
      <alignment horizontal="center" vertical="center" wrapText="1"/>
    </xf>
    <xf numFmtId="0" fontId="25" fillId="0" borderId="9" xfId="15" applyNumberFormat="1" applyFont="1" applyFill="1" applyBorder="1" applyAlignment="1">
      <alignment horizontal="center" vertical="center" wrapText="1"/>
    </xf>
    <xf numFmtId="0" fontId="25" fillId="0" borderId="0" xfId="15" applyNumberFormat="1" applyFont="1" applyFill="1" applyBorder="1" applyAlignment="1">
      <alignment horizontal="left" wrapText="1"/>
    </xf>
    <xf numFmtId="0" fontId="49" fillId="0" borderId="0" xfId="15" applyNumberFormat="1" applyFont="1" applyFill="1" applyBorder="1" applyAlignment="1">
      <alignment horizontal="left" wrapText="1"/>
    </xf>
    <xf numFmtId="0" fontId="25" fillId="0" borderId="7" xfId="15" applyNumberFormat="1" applyFont="1" applyFill="1" applyBorder="1" applyAlignment="1">
      <alignment horizontal="center" vertical="center" wrapText="1"/>
    </xf>
    <xf numFmtId="0" fontId="25" fillId="0" borderId="6" xfId="15" applyNumberFormat="1" applyFont="1" applyFill="1" applyBorder="1" applyAlignment="1">
      <alignment horizontal="center" vertical="center" wrapText="1"/>
    </xf>
    <xf numFmtId="0" fontId="25" fillId="0" borderId="22" xfId="15" applyNumberFormat="1" applyFont="1" applyFill="1" applyBorder="1" applyAlignment="1">
      <alignment horizontal="center" vertical="center" wrapText="1"/>
    </xf>
    <xf numFmtId="0" fontId="25" fillId="0" borderId="11" xfId="15" applyNumberFormat="1" applyFont="1" applyFill="1" applyBorder="1" applyAlignment="1">
      <alignment horizontal="center" vertical="center" wrapText="1"/>
    </xf>
    <xf numFmtId="0" fontId="25" fillId="0" borderId="15" xfId="15" applyNumberFormat="1" applyFont="1" applyFill="1" applyBorder="1" applyAlignment="1">
      <alignment horizontal="center" vertical="center" wrapText="1"/>
    </xf>
    <xf numFmtId="0" fontId="25" fillId="0" borderId="2" xfId="15" applyNumberFormat="1" applyFont="1" applyFill="1" applyBorder="1" applyAlignment="1">
      <alignment horizontal="center" vertical="center" wrapText="1"/>
    </xf>
    <xf numFmtId="0" fontId="25" fillId="0" borderId="3" xfId="15" applyNumberFormat="1" applyFont="1" applyFill="1" applyBorder="1" applyAlignment="1">
      <alignment horizontal="center" vertical="center" wrapText="1"/>
    </xf>
    <xf numFmtId="0" fontId="25" fillId="0" borderId="5" xfId="15" applyNumberFormat="1" applyFont="1" applyFill="1" applyBorder="1" applyAlignment="1">
      <alignment horizontal="center" vertical="center" wrapText="1"/>
    </xf>
    <xf numFmtId="0" fontId="47" fillId="0" borderId="0" xfId="0" applyFont="1" applyAlignment="1">
      <alignment horizontal="left" wrapText="1"/>
    </xf>
    <xf numFmtId="0" fontId="48" fillId="0" borderId="0" xfId="0" applyFont="1" applyAlignment="1">
      <alignment horizontal="left" wrapText="1"/>
    </xf>
    <xf numFmtId="49" fontId="25" fillId="0" borderId="11" xfId="11" applyNumberFormat="1" applyFont="1" applyBorder="1" applyAlignment="1">
      <alignment horizontal="center" vertical="center"/>
    </xf>
    <xf numFmtId="49" fontId="25" fillId="0" borderId="15" xfId="11" applyNumberFormat="1" applyFont="1" applyBorder="1" applyAlignment="1">
      <alignment horizontal="center" vertical="center"/>
    </xf>
    <xf numFmtId="49" fontId="25" fillId="0" borderId="12" xfId="11" applyNumberFormat="1" applyFont="1" applyBorder="1" applyAlignment="1">
      <alignment horizontal="center" vertical="center"/>
    </xf>
    <xf numFmtId="49" fontId="25" fillId="0" borderId="2" xfId="11" applyNumberFormat="1" applyFont="1" applyBorder="1" applyAlignment="1">
      <alignment horizontal="center" vertical="center" wrapText="1"/>
    </xf>
    <xf numFmtId="49" fontId="25" fillId="0" borderId="5" xfId="11" applyNumberFormat="1" applyFont="1" applyBorder="1" applyAlignment="1">
      <alignment horizontal="center" vertical="center" wrapText="1"/>
    </xf>
    <xf numFmtId="49" fontId="25" fillId="0" borderId="10" xfId="11" applyNumberFormat="1" applyFont="1" applyBorder="1" applyAlignment="1">
      <alignment horizontal="center" vertical="center" wrapText="1"/>
    </xf>
    <xf numFmtId="49" fontId="25" fillId="0" borderId="0" xfId="11" applyNumberFormat="1" applyFont="1" applyBorder="1" applyAlignment="1">
      <alignment horizontal="center" vertical="center" wrapText="1"/>
    </xf>
    <xf numFmtId="49" fontId="25" fillId="0" borderId="20" xfId="11" applyNumberFormat="1" applyFont="1" applyBorder="1" applyAlignment="1">
      <alignment horizontal="center" vertical="center" wrapText="1"/>
    </xf>
    <xf numFmtId="0" fontId="50" fillId="0" borderId="0" xfId="0" applyFont="1" applyAlignment="1">
      <alignment horizontal="center" wrapText="1"/>
    </xf>
    <xf numFmtId="0" fontId="25" fillId="0" borderId="10" xfId="0" applyFont="1" applyBorder="1" applyAlignment="1">
      <alignment horizontal="center" wrapText="1"/>
    </xf>
    <xf numFmtId="0" fontId="50" fillId="0" borderId="0" xfId="0" applyFont="1" applyBorder="1" applyAlignment="1">
      <alignment horizontal="center" wrapText="1"/>
    </xf>
    <xf numFmtId="165" fontId="25" fillId="0" borderId="12" xfId="0" applyNumberFormat="1" applyFont="1" applyBorder="1" applyAlignment="1">
      <alignment horizontal="center" vertical="center" wrapText="1"/>
    </xf>
    <xf numFmtId="165" fontId="25" fillId="0" borderId="1" xfId="0" applyNumberFormat="1" applyFont="1" applyBorder="1" applyAlignment="1">
      <alignment horizontal="center" vertical="center" wrapText="1"/>
    </xf>
    <xf numFmtId="165" fontId="25" fillId="0" borderId="1" xfId="0" applyNumberFormat="1" applyFont="1" applyBorder="1" applyAlignment="1">
      <alignment horizontal="center" vertical="center"/>
    </xf>
    <xf numFmtId="165" fontId="25" fillId="0" borderId="11" xfId="0" applyNumberFormat="1" applyFont="1" applyBorder="1" applyAlignment="1">
      <alignment horizontal="center" vertical="center"/>
    </xf>
    <xf numFmtId="0" fontId="49" fillId="0" borderId="6" xfId="1" applyFont="1" applyFill="1" applyBorder="1" applyAlignment="1">
      <alignment horizontal="center"/>
    </xf>
    <xf numFmtId="0" fontId="49" fillId="0" borderId="3" xfId="1" applyFont="1" applyFill="1" applyBorder="1" applyAlignment="1">
      <alignment horizontal="center"/>
    </xf>
    <xf numFmtId="0" fontId="49" fillId="0" borderId="4" xfId="1" applyFont="1" applyFill="1" applyBorder="1" applyAlignment="1">
      <alignment horizontal="center"/>
    </xf>
    <xf numFmtId="0" fontId="25" fillId="0" borderId="0" xfId="1" applyFont="1" applyFill="1" applyAlignment="1">
      <alignment horizontal="justify" wrapText="1"/>
    </xf>
    <xf numFmtId="0" fontId="49" fillId="0" borderId="0" xfId="1" applyFont="1" applyFill="1" applyAlignment="1">
      <alignment horizontal="justify" vertical="center"/>
    </xf>
    <xf numFmtId="0" fontId="25" fillId="0" borderId="0" xfId="1" applyFont="1" applyBorder="1" applyAlignment="1">
      <alignment horizontal="center"/>
    </xf>
    <xf numFmtId="0" fontId="49" fillId="0" borderId="0" xfId="1" applyFont="1" applyAlignment="1">
      <alignment horizontal="center"/>
    </xf>
    <xf numFmtId="0" fontId="25" fillId="0" borderId="6" xfId="1" applyFont="1" applyBorder="1" applyAlignment="1">
      <alignment horizontal="center"/>
    </xf>
    <xf numFmtId="0" fontId="25" fillId="0" borderId="3" xfId="1" applyFont="1" applyBorder="1" applyAlignment="1">
      <alignment horizontal="center"/>
    </xf>
    <xf numFmtId="0" fontId="25" fillId="0" borderId="4" xfId="1" applyFont="1" applyBorder="1" applyAlignment="1">
      <alignment horizontal="center"/>
    </xf>
    <xf numFmtId="0" fontId="49" fillId="0" borderId="0" xfId="1" applyFont="1" applyAlignment="1">
      <alignment horizontal="justify" vertical="center"/>
    </xf>
    <xf numFmtId="0" fontId="49" fillId="0" borderId="11" xfId="1" applyFont="1" applyBorder="1" applyAlignment="1">
      <alignment horizontal="center" vertical="center"/>
    </xf>
    <xf numFmtId="0" fontId="25" fillId="0" borderId="12" xfId="1" applyFont="1" applyBorder="1" applyAlignment="1">
      <alignment horizontal="center" vertical="center"/>
    </xf>
    <xf numFmtId="0" fontId="25" fillId="0" borderId="8" xfId="0" applyFont="1" applyBorder="1" applyAlignment="1">
      <alignment horizontal="center" wrapText="1"/>
    </xf>
    <xf numFmtId="0" fontId="25" fillId="0" borderId="7" xfId="0" applyFont="1" applyBorder="1" applyAlignment="1">
      <alignment horizontal="center"/>
    </xf>
    <xf numFmtId="0" fontId="25" fillId="0" borderId="9" xfId="0" applyFont="1" applyBorder="1" applyAlignment="1">
      <alignment horizontal="center"/>
    </xf>
    <xf numFmtId="0" fontId="25" fillId="0" borderId="22" xfId="0" applyFont="1" applyBorder="1" applyAlignment="1">
      <alignment horizontal="center"/>
    </xf>
    <xf numFmtId="0" fontId="25" fillId="0" borderId="1" xfId="0" applyFont="1" applyBorder="1" applyAlignment="1">
      <alignment horizontal="center"/>
    </xf>
    <xf numFmtId="0" fontId="25" fillId="0" borderId="1" xfId="0" applyFont="1" applyBorder="1" applyAlignment="1">
      <alignment horizontal="center" vertical="center"/>
    </xf>
    <xf numFmtId="0" fontId="25" fillId="0" borderId="0" xfId="0" applyFont="1" applyAlignment="1">
      <alignment horizontal="left" vertical="top" wrapText="1" indent="1"/>
    </xf>
    <xf numFmtId="0" fontId="25" fillId="0" borderId="0" xfId="0" applyFont="1" applyAlignment="1">
      <alignment horizontal="left" vertical="center" wrapText="1"/>
    </xf>
    <xf numFmtId="164" fontId="25" fillId="0" borderId="0" xfId="0" applyNumberFormat="1" applyFont="1" applyBorder="1" applyAlignment="1">
      <alignment vertical="top" wrapText="1"/>
    </xf>
    <xf numFmtId="0" fontId="49" fillId="0" borderId="0" xfId="1" applyFont="1" applyFill="1" applyAlignment="1">
      <alignment wrapText="1"/>
    </xf>
    <xf numFmtId="0" fontId="25" fillId="0" borderId="1" xfId="9" applyFont="1" applyBorder="1" applyAlignment="1">
      <alignment horizontal="center" vertical="center"/>
    </xf>
    <xf numFmtId="0" fontId="25" fillId="0" borderId="11" xfId="9" applyFont="1" applyBorder="1" applyAlignment="1">
      <alignment horizontal="center" vertical="center"/>
    </xf>
    <xf numFmtId="0" fontId="25" fillId="0" borderId="12" xfId="1" applyFont="1" applyBorder="1" applyAlignment="1">
      <alignment horizontal="center" vertical="center" wrapText="1"/>
    </xf>
    <xf numFmtId="0" fontId="25" fillId="0" borderId="1" xfId="1" applyFont="1" applyBorder="1" applyAlignment="1">
      <alignment horizontal="center" vertical="center" wrapText="1"/>
    </xf>
    <xf numFmtId="0" fontId="25" fillId="0" borderId="1" xfId="9" applyFont="1" applyBorder="1" applyAlignment="1">
      <alignment horizontal="center" vertical="center" wrapText="1"/>
    </xf>
    <xf numFmtId="2" fontId="25" fillId="0" borderId="1" xfId="9" applyNumberFormat="1" applyFont="1" applyBorder="1" applyAlignment="1">
      <alignment horizontal="center" vertical="center" wrapText="1"/>
    </xf>
    <xf numFmtId="0" fontId="25" fillId="0" borderId="0" xfId="1" applyFont="1" applyAlignment="1">
      <alignment horizontal="left" wrapText="1"/>
    </xf>
    <xf numFmtId="0" fontId="49" fillId="0" borderId="8" xfId="0" applyFont="1" applyBorder="1" applyAlignment="1">
      <alignment horizontal="center" vertical="center" wrapText="1"/>
    </xf>
    <xf numFmtId="0" fontId="49" fillId="0" borderId="4" xfId="0" applyFont="1" applyBorder="1" applyAlignment="1">
      <alignment horizontal="center" vertical="center" wrapText="1"/>
    </xf>
    <xf numFmtId="0" fontId="49" fillId="0" borderId="9" xfId="0" applyFont="1" applyBorder="1" applyAlignment="1">
      <alignment horizontal="center" vertical="center" wrapText="1"/>
    </xf>
    <xf numFmtId="0" fontId="25" fillId="0" borderId="12" xfId="0" applyFont="1" applyBorder="1" applyAlignment="1">
      <alignment horizontal="center" vertical="center"/>
    </xf>
    <xf numFmtId="0" fontId="49" fillId="0" borderId="8" xfId="0" applyFont="1" applyBorder="1" applyAlignment="1">
      <alignment horizontal="center" vertical="center"/>
    </xf>
    <xf numFmtId="0" fontId="49" fillId="0" borderId="9" xfId="0" applyFont="1" applyBorder="1" applyAlignment="1">
      <alignment horizontal="center" vertical="center"/>
    </xf>
    <xf numFmtId="0" fontId="49" fillId="0" borderId="0" xfId="0" applyFont="1" applyAlignment="1">
      <alignment horizontal="left" vertical="top" wrapText="1" indent="1"/>
    </xf>
    <xf numFmtId="0" fontId="49" fillId="0" borderId="0" xfId="0" applyFont="1" applyAlignment="1">
      <alignment horizontal="left" indent="1"/>
    </xf>
    <xf numFmtId="0" fontId="26" fillId="0" borderId="0" xfId="0" applyNumberFormat="1" applyFont="1" applyBorder="1" applyAlignment="1">
      <alignment horizontal="left" indent="1"/>
    </xf>
    <xf numFmtId="0" fontId="25" fillId="0" borderId="0" xfId="12" applyFont="1" applyFill="1" applyAlignment="1">
      <alignment horizontal="left" vertical="top" wrapText="1" indent="1"/>
    </xf>
    <xf numFmtId="0" fontId="49" fillId="0" borderId="0" xfId="12" applyFont="1" applyAlignment="1">
      <alignment horizontal="left" wrapText="1" indent="1"/>
    </xf>
    <xf numFmtId="0" fontId="25" fillId="0" borderId="20" xfId="0" applyFont="1" applyBorder="1" applyAlignment="1">
      <alignment horizontal="center"/>
    </xf>
  </cellXfs>
  <cellStyles count="19">
    <cellStyle name="[StdExit()]" xfId="1"/>
    <cellStyle name="Hiperłącze" xfId="2" builtinId="8"/>
    <cellStyle name="Normalny" xfId="0" builtinId="0"/>
    <cellStyle name="Normalny 2" xfId="3"/>
    <cellStyle name="Normalny 3" xfId="4"/>
    <cellStyle name="Normalny 4" xfId="5"/>
    <cellStyle name="Normalny 5" xfId="6"/>
    <cellStyle name="Normalny 6" xfId="7"/>
    <cellStyle name="Normalny_Arkusz1_1" xfId="8"/>
    <cellStyle name="Normalny_Defoliacja" xfId="9"/>
    <cellStyle name="Normalny_PUBL_PBIS_gosp_mieszkan_2008" xfId="10"/>
    <cellStyle name="Normalny_Tabl.19(54). Zadrzewienia LD" xfId="11"/>
    <cellStyle name="Normalny_TABL.24 i 25." xfId="12"/>
    <cellStyle name="Normalny_Tabl.3_1" xfId="13"/>
    <cellStyle name="Normalny_tabl.7" xfId="14"/>
    <cellStyle name="Normalny_TABL.8" xfId="15"/>
    <cellStyle name="Normalny_TABL10A" xfId="16"/>
    <cellStyle name="Normalny_TABL30" xfId="17"/>
    <cellStyle name="Procentowy" xfId="18" builtinId="5"/>
  </cellStyles>
  <dxfs count="0"/>
  <tableStyles count="0" defaultTableStyle="TableStyleMedium9" defaultPivotStyle="PivotStyleLight16"/>
  <colors>
    <mruColors>
      <color rgb="FF4D4D4D"/>
      <color rgb="FF464646"/>
      <color rgb="FF969696"/>
      <color rgb="FF414141"/>
      <color rgb="FF4B4B4B"/>
      <color rgb="FF333333"/>
      <color rgb="FF5F5F5F"/>
      <color rgb="FF777777"/>
      <color rgb="FF080808"/>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drawings/drawing1.xml><?xml version="1.0" encoding="utf-8"?>
<xdr:wsDr xmlns:xdr="http://schemas.openxmlformats.org/drawingml/2006/spreadsheetDrawing" xmlns:a="http://schemas.openxmlformats.org/drawingml/2006/main">
  <xdr:twoCellAnchor>
    <xdr:from>
      <xdr:col>0</xdr:col>
      <xdr:colOff>57150</xdr:colOff>
      <xdr:row>10</xdr:row>
      <xdr:rowOff>28575</xdr:rowOff>
    </xdr:from>
    <xdr:to>
      <xdr:col>0</xdr:col>
      <xdr:colOff>133350</xdr:colOff>
      <xdr:row>11</xdr:row>
      <xdr:rowOff>66675</xdr:rowOff>
    </xdr:to>
    <xdr:sp macro="" textlink="">
      <xdr:nvSpPr>
        <xdr:cNvPr id="1293" name="Text Box 1"/>
        <xdr:cNvSpPr txBox="1">
          <a:spLocks noChangeArrowheads="1"/>
        </xdr:cNvSpPr>
      </xdr:nvSpPr>
      <xdr:spPr bwMode="auto">
        <a:xfrm>
          <a:off x="57150" y="2705100"/>
          <a:ext cx="76200" cy="200025"/>
        </a:xfrm>
        <a:prstGeom prst="rect">
          <a:avLst/>
        </a:prstGeom>
        <a:noFill/>
        <a:ln w="9525">
          <a:no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W5/PRZYRODA/OS%2019/DANE%20za%2018/Narodowy%20Instytut%20Dziedzictwa/1.01.07(007)-869/1.01.07(007)-869_tabel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s>
    <sheetDataSet>
      <sheetData sheetId="0">
        <row r="9">
          <cell r="B9">
            <v>9831</v>
          </cell>
          <cell r="C9">
            <v>7640</v>
          </cell>
          <cell r="D9">
            <v>1847</v>
          </cell>
          <cell r="E9">
            <v>34706</v>
          </cell>
          <cell r="F9">
            <v>3390</v>
          </cell>
          <cell r="G9">
            <v>2142</v>
          </cell>
          <cell r="H9">
            <v>262</v>
          </cell>
          <cell r="I9">
            <v>174</v>
          </cell>
          <cell r="J9">
            <v>658</v>
          </cell>
          <cell r="K9">
            <v>1014</v>
          </cell>
        </row>
        <row r="10">
          <cell r="B10">
            <v>1471</v>
          </cell>
          <cell r="C10">
            <v>830</v>
          </cell>
          <cell r="D10">
            <v>165</v>
          </cell>
          <cell r="E10">
            <v>4658</v>
          </cell>
          <cell r="F10">
            <v>134</v>
          </cell>
          <cell r="G10">
            <v>468</v>
          </cell>
          <cell r="H10">
            <v>39</v>
          </cell>
          <cell r="I10">
            <v>8</v>
          </cell>
          <cell r="J10">
            <v>54</v>
          </cell>
          <cell r="K10">
            <v>127</v>
          </cell>
        </row>
        <row r="11">
          <cell r="B11">
            <v>522</v>
          </cell>
          <cell r="C11">
            <v>418</v>
          </cell>
          <cell r="D11">
            <v>104</v>
          </cell>
          <cell r="E11">
            <v>1441</v>
          </cell>
          <cell r="F11">
            <v>293</v>
          </cell>
          <cell r="G11">
            <v>82</v>
          </cell>
          <cell r="H11">
            <v>10</v>
          </cell>
          <cell r="I11">
            <v>7</v>
          </cell>
          <cell r="J11">
            <v>16</v>
          </cell>
          <cell r="K11">
            <v>10</v>
          </cell>
        </row>
        <row r="12">
          <cell r="B12">
            <v>671</v>
          </cell>
          <cell r="C12">
            <v>605</v>
          </cell>
          <cell r="D12">
            <v>155</v>
          </cell>
          <cell r="E12">
            <v>2131</v>
          </cell>
          <cell r="F12">
            <v>238</v>
          </cell>
          <cell r="G12">
            <v>106</v>
          </cell>
          <cell r="H12">
            <v>8</v>
          </cell>
          <cell r="I12">
            <v>60</v>
          </cell>
          <cell r="J12">
            <v>48</v>
          </cell>
          <cell r="K12">
            <v>145</v>
          </cell>
        </row>
        <row r="13">
          <cell r="B13">
            <v>263</v>
          </cell>
          <cell r="C13">
            <v>205</v>
          </cell>
          <cell r="D13">
            <v>87</v>
          </cell>
          <cell r="E13">
            <v>1454</v>
          </cell>
          <cell r="F13">
            <v>40</v>
          </cell>
          <cell r="G13">
            <v>111</v>
          </cell>
          <cell r="H13">
            <v>5</v>
          </cell>
          <cell r="I13">
            <v>0</v>
          </cell>
          <cell r="J13">
            <v>28</v>
          </cell>
          <cell r="K13">
            <v>21</v>
          </cell>
        </row>
        <row r="14">
          <cell r="B14">
            <v>545</v>
          </cell>
          <cell r="C14">
            <v>396</v>
          </cell>
          <cell r="D14">
            <v>59</v>
          </cell>
          <cell r="E14">
            <v>1940</v>
          </cell>
          <cell r="F14">
            <v>252</v>
          </cell>
          <cell r="G14">
            <v>50</v>
          </cell>
          <cell r="H14">
            <v>19</v>
          </cell>
          <cell r="I14">
            <v>7</v>
          </cell>
          <cell r="J14">
            <v>13</v>
          </cell>
          <cell r="K14">
            <v>55</v>
          </cell>
        </row>
        <row r="15">
          <cell r="B15">
            <v>578</v>
          </cell>
          <cell r="C15">
            <v>455</v>
          </cell>
          <cell r="D15">
            <v>85</v>
          </cell>
          <cell r="E15">
            <v>1570</v>
          </cell>
          <cell r="F15">
            <v>240</v>
          </cell>
          <cell r="G15">
            <v>60</v>
          </cell>
          <cell r="H15">
            <v>20</v>
          </cell>
          <cell r="I15">
            <v>29</v>
          </cell>
          <cell r="J15">
            <v>62</v>
          </cell>
          <cell r="K15">
            <v>44</v>
          </cell>
        </row>
        <row r="16">
          <cell r="B16">
            <v>1048</v>
          </cell>
          <cell r="C16">
            <v>959</v>
          </cell>
          <cell r="D16">
            <v>118</v>
          </cell>
          <cell r="E16">
            <v>4760</v>
          </cell>
          <cell r="F16">
            <v>469</v>
          </cell>
          <cell r="G16">
            <v>141</v>
          </cell>
          <cell r="H16">
            <v>32</v>
          </cell>
          <cell r="I16">
            <v>9</v>
          </cell>
          <cell r="J16">
            <v>179</v>
          </cell>
          <cell r="K16">
            <v>129</v>
          </cell>
        </row>
        <row r="17">
          <cell r="B17">
            <v>228</v>
          </cell>
          <cell r="C17">
            <v>238</v>
          </cell>
          <cell r="D17">
            <v>36</v>
          </cell>
          <cell r="E17">
            <v>2239</v>
          </cell>
          <cell r="F17">
            <v>71</v>
          </cell>
          <cell r="G17">
            <v>119</v>
          </cell>
          <cell r="H17">
            <v>21</v>
          </cell>
          <cell r="I17">
            <v>3</v>
          </cell>
          <cell r="J17">
            <v>5</v>
          </cell>
          <cell r="K17">
            <v>19</v>
          </cell>
        </row>
        <row r="18">
          <cell r="B18">
            <v>342</v>
          </cell>
          <cell r="C18">
            <v>379</v>
          </cell>
          <cell r="D18">
            <v>186</v>
          </cell>
          <cell r="E18">
            <v>821</v>
          </cell>
          <cell r="F18">
            <v>200</v>
          </cell>
          <cell r="G18">
            <v>55</v>
          </cell>
          <cell r="H18">
            <v>7</v>
          </cell>
          <cell r="I18">
            <v>12</v>
          </cell>
          <cell r="J18">
            <v>45</v>
          </cell>
          <cell r="K18">
            <v>60</v>
          </cell>
        </row>
        <row r="19">
          <cell r="B19">
            <v>341</v>
          </cell>
          <cell r="C19">
            <v>113</v>
          </cell>
          <cell r="D19">
            <v>24</v>
          </cell>
          <cell r="E19">
            <v>664</v>
          </cell>
          <cell r="F19">
            <v>71</v>
          </cell>
          <cell r="G19">
            <v>11</v>
          </cell>
          <cell r="H19">
            <v>9</v>
          </cell>
          <cell r="I19">
            <v>1</v>
          </cell>
          <cell r="J19">
            <v>3</v>
          </cell>
          <cell r="K19">
            <v>18</v>
          </cell>
        </row>
        <row r="20">
          <cell r="B20">
            <v>573</v>
          </cell>
          <cell r="C20">
            <v>304</v>
          </cell>
          <cell r="D20">
            <v>71</v>
          </cell>
          <cell r="E20">
            <v>1146</v>
          </cell>
          <cell r="F20">
            <v>150</v>
          </cell>
          <cell r="G20">
            <v>74</v>
          </cell>
          <cell r="H20">
            <v>8</v>
          </cell>
          <cell r="I20">
            <v>3</v>
          </cell>
          <cell r="J20">
            <v>38</v>
          </cell>
          <cell r="K20">
            <v>31</v>
          </cell>
        </row>
        <row r="21">
          <cell r="B21">
            <v>244</v>
          </cell>
          <cell r="C21">
            <v>224</v>
          </cell>
          <cell r="D21">
            <v>53</v>
          </cell>
          <cell r="E21">
            <v>1893</v>
          </cell>
          <cell r="F21">
            <v>48</v>
          </cell>
          <cell r="G21">
            <v>78</v>
          </cell>
          <cell r="H21">
            <v>15</v>
          </cell>
          <cell r="I21">
            <v>7</v>
          </cell>
          <cell r="J21">
            <v>46</v>
          </cell>
          <cell r="K21">
            <v>30</v>
          </cell>
        </row>
        <row r="22">
          <cell r="B22">
            <v>261</v>
          </cell>
          <cell r="C22">
            <v>224</v>
          </cell>
          <cell r="D22">
            <v>51</v>
          </cell>
          <cell r="E22">
            <v>769</v>
          </cell>
          <cell r="F22">
            <v>121</v>
          </cell>
          <cell r="G22">
            <v>36</v>
          </cell>
          <cell r="H22">
            <v>3</v>
          </cell>
          <cell r="I22">
            <v>5</v>
          </cell>
          <cell r="J22">
            <v>6</v>
          </cell>
          <cell r="K22">
            <v>53</v>
          </cell>
        </row>
        <row r="23">
          <cell r="B23">
            <v>475</v>
          </cell>
          <cell r="C23">
            <v>456</v>
          </cell>
          <cell r="D23">
            <v>54</v>
          </cell>
          <cell r="E23">
            <v>2029</v>
          </cell>
          <cell r="F23">
            <v>236</v>
          </cell>
          <cell r="G23">
            <v>98</v>
          </cell>
          <cell r="H23">
            <v>13</v>
          </cell>
          <cell r="I23">
            <v>2</v>
          </cell>
          <cell r="J23">
            <v>17</v>
          </cell>
          <cell r="K23">
            <v>90</v>
          </cell>
        </row>
        <row r="24">
          <cell r="B24">
            <v>1232</v>
          </cell>
          <cell r="C24">
            <v>1057</v>
          </cell>
          <cell r="D24">
            <v>528</v>
          </cell>
          <cell r="E24">
            <v>2753</v>
          </cell>
          <cell r="F24">
            <v>491</v>
          </cell>
          <cell r="G24">
            <v>339</v>
          </cell>
          <cell r="H24">
            <v>24</v>
          </cell>
          <cell r="I24">
            <v>20</v>
          </cell>
          <cell r="J24">
            <v>73</v>
          </cell>
          <cell r="K24">
            <v>110</v>
          </cell>
        </row>
        <row r="25">
          <cell r="B25">
            <v>1037</v>
          </cell>
          <cell r="C25">
            <v>777</v>
          </cell>
          <cell r="D25">
            <v>71</v>
          </cell>
          <cell r="E25">
            <v>4438</v>
          </cell>
          <cell r="F25">
            <v>336</v>
          </cell>
          <cell r="G25">
            <v>314</v>
          </cell>
          <cell r="H25">
            <v>29</v>
          </cell>
          <cell r="I25">
            <v>1</v>
          </cell>
          <cell r="J25">
            <v>25</v>
          </cell>
          <cell r="K25">
            <v>72</v>
          </cell>
        </row>
      </sheetData>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Users\kielczykowskaa\AppData\Local\Microsoft\Windows\INetCache\AppData\Local\Microsoft\Windows\INetCache\Content.Outlook\AppData\Roaming\Microsoft\AppData\Local\Microsoft\Windows\AppData\Local\Microsoft\Windows\Temporary%20Internet%20Files\Content.Outlook\AppData\Ustawienia%20lokalne\Temporary%20Internet%20Files\Content.Outlook\AppData\Local\Microsoft\Windows\Temporary%20Internet%20Files\Content.Outlook\Ustawienia%20lokalne\AppData\Local\Microsoft\Ustawienia%20lokalne\Temporary%20Internet%20Files\Content.Outlook\AppData\Local\Microsoft\Windows\Temporary%20Internet%20Files\Content.Outlook\AppData\Local\Microsoft\Windows\Temporary%20Internet%20Files\Content.Outlook\Ustawienia%20lokalne\Ustawienia%20lokalne\Temp\Ustawienia%20lokalne\AppData\Local\Opera\Opera\Ustawienia%20lokalne\Temp\Ustawienia%20lokalne\Temporary%20Internet%20Files\Content.Outlook\RZA7J91G\3.1.%20POTENCJA&#321;%20DEMOGRAFICZNY.xls"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M24"/>
  <sheetViews>
    <sheetView showGridLines="0" tabSelected="1" view="pageLayout" zoomScaleNormal="100" zoomScaleSheetLayoutView="100" workbookViewId="0">
      <selection activeCell="C19" sqref="C19"/>
    </sheetView>
  </sheetViews>
  <sheetFormatPr defaultColWidth="9.140625" defaultRowHeight="12.75" x14ac:dyDescent="0.2"/>
  <cols>
    <col min="1" max="16384" width="9.140625" style="1"/>
  </cols>
  <sheetData>
    <row r="4" spans="2:10" ht="14.25" x14ac:dyDescent="0.2">
      <c r="H4" s="1017" t="s">
        <v>27</v>
      </c>
      <c r="I4" s="1017"/>
      <c r="J4" s="1017"/>
    </row>
    <row r="5" spans="2:10" ht="14.25" x14ac:dyDescent="0.2">
      <c r="H5" s="1018" t="s">
        <v>723</v>
      </c>
      <c r="I5" s="1019"/>
      <c r="J5" s="1019"/>
    </row>
    <row r="9" spans="2:10" ht="26.25" x14ac:dyDescent="0.4">
      <c r="B9" s="2" t="s">
        <v>724</v>
      </c>
      <c r="C9" s="2"/>
      <c r="D9" s="2"/>
      <c r="E9" s="2"/>
      <c r="F9" s="2"/>
      <c r="G9" s="2"/>
    </row>
    <row r="10" spans="2:10" ht="26.25" x14ac:dyDescent="0.4">
      <c r="B10" s="1008" t="s">
        <v>725</v>
      </c>
      <c r="C10" s="3"/>
      <c r="D10" s="3"/>
      <c r="E10" s="3"/>
      <c r="F10" s="3"/>
      <c r="G10" s="3"/>
    </row>
    <row r="17" spans="1:13" ht="25.5" x14ac:dyDescent="0.35">
      <c r="A17" s="4"/>
      <c r="B17" s="4"/>
      <c r="C17" s="5"/>
      <c r="D17" s="4"/>
      <c r="E17" s="4"/>
      <c r="F17" s="4"/>
      <c r="G17" s="4"/>
    </row>
    <row r="18" spans="1:13" ht="39.950000000000003" customHeight="1" x14ac:dyDescent="0.5">
      <c r="A18" s="6"/>
      <c r="B18" s="7" t="s">
        <v>2021</v>
      </c>
      <c r="C18" s="6"/>
      <c r="D18" s="1020" t="s">
        <v>726</v>
      </c>
      <c r="E18" s="1020"/>
      <c r="F18" s="1020"/>
      <c r="G18" s="1020"/>
      <c r="H18" s="1020"/>
      <c r="I18" s="1020"/>
      <c r="J18" s="1020"/>
      <c r="K18" s="1020"/>
    </row>
    <row r="19" spans="1:13" ht="64.5" customHeight="1" x14ac:dyDescent="0.5">
      <c r="A19" s="8"/>
      <c r="D19" s="1020"/>
      <c r="E19" s="1020"/>
      <c r="F19" s="1020"/>
      <c r="G19" s="1020"/>
      <c r="H19" s="1020"/>
      <c r="I19" s="1020"/>
      <c r="J19" s="1020"/>
      <c r="K19" s="1020"/>
      <c r="L19" s="9"/>
      <c r="M19" s="9"/>
    </row>
    <row r="20" spans="1:13" ht="12.75" customHeight="1" x14ac:dyDescent="0.35">
      <c r="A20" s="4"/>
      <c r="B20" s="9"/>
      <c r="C20" s="9"/>
      <c r="D20" s="9"/>
      <c r="E20" s="9"/>
      <c r="F20" s="9"/>
      <c r="G20" s="9"/>
      <c r="H20" s="9"/>
      <c r="I20" s="9"/>
      <c r="J20" s="9"/>
      <c r="K20" s="9"/>
      <c r="L20" s="9"/>
      <c r="M20" s="9"/>
    </row>
    <row r="21" spans="1:13" ht="39.950000000000003" customHeight="1" x14ac:dyDescent="0.5">
      <c r="A21" s="6"/>
      <c r="B21" s="1009" t="s">
        <v>727</v>
      </c>
      <c r="C21" s="6"/>
      <c r="D21" s="1021" t="s">
        <v>728</v>
      </c>
      <c r="E21" s="1022"/>
      <c r="F21" s="1022"/>
      <c r="G21" s="1022"/>
      <c r="H21" s="1022"/>
      <c r="I21" s="1022"/>
      <c r="J21" s="1022"/>
      <c r="K21" s="1022"/>
    </row>
    <row r="22" spans="1:13" ht="64.5" customHeight="1" x14ac:dyDescent="0.5">
      <c r="A22" s="8"/>
      <c r="D22" s="1022"/>
      <c r="E22" s="1022"/>
      <c r="F22" s="1022"/>
      <c r="G22" s="1022"/>
      <c r="H22" s="1022"/>
      <c r="I22" s="1022"/>
      <c r="J22" s="1022"/>
      <c r="K22" s="1022"/>
      <c r="L22" s="9"/>
      <c r="M22" s="9"/>
    </row>
    <row r="24" spans="1:13" x14ac:dyDescent="0.2">
      <c r="A24" s="10"/>
    </row>
  </sheetData>
  <mergeCells count="4">
    <mergeCell ref="H4:J4"/>
    <mergeCell ref="H5:J5"/>
    <mergeCell ref="D18:K19"/>
    <mergeCell ref="D21:K22"/>
  </mergeCells>
  <phoneticPr fontId="5" type="noConversion"/>
  <hyperlinks>
    <hyperlink ref="H4" r:id="rId1" location="'Spis treści'!A1" display="Przejdź do spisu treści"/>
    <hyperlink ref="H5:J5" location="'Spis tablic_Contents'!A1" display="Go to the contents"/>
    <hyperlink ref="H4:J4" location="'Spis tablic_Contents'!A1" display="Przejdź do spisu tablic"/>
  </hyperlinks>
  <pageMargins left="0.7" right="0.7" top="0.75" bottom="0.75" header="0.3" footer="0.3"/>
  <pageSetup paperSize="9" scale="86"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6"/>
  <sheetViews>
    <sheetView showGridLines="0" zoomScaleNormal="100" workbookViewId="0">
      <selection activeCell="J5" sqref="J5"/>
    </sheetView>
  </sheetViews>
  <sheetFormatPr defaultColWidth="9.140625" defaultRowHeight="12" x14ac:dyDescent="0.2"/>
  <cols>
    <col min="1" max="1" width="18" style="13" customWidth="1"/>
    <col min="2" max="2" width="9.140625" style="13"/>
    <col min="3" max="3" width="11.85546875" style="13" customWidth="1"/>
    <col min="4" max="4" width="12" style="13" customWidth="1"/>
    <col min="5" max="5" width="9.85546875" style="13" customWidth="1"/>
    <col min="6" max="6" width="13.42578125" style="13" customWidth="1"/>
    <col min="7" max="16384" width="9.140625" style="13"/>
  </cols>
  <sheetData>
    <row r="1" spans="1:8" x14ac:dyDescent="0.2">
      <c r="A1" s="128" t="s">
        <v>3460</v>
      </c>
      <c r="H1" s="14" t="s">
        <v>730</v>
      </c>
    </row>
    <row r="2" spans="1:8" s="760" customFormat="1" x14ac:dyDescent="0.2">
      <c r="A2" s="758" t="s">
        <v>2292</v>
      </c>
      <c r="H2" s="770" t="s">
        <v>731</v>
      </c>
    </row>
    <row r="3" spans="1:8" ht="5.0999999999999996" customHeight="1" x14ac:dyDescent="0.2">
      <c r="A3" s="15"/>
      <c r="H3" s="18"/>
    </row>
    <row r="4" spans="1:8" ht="25.5" customHeight="1" x14ac:dyDescent="0.2">
      <c r="A4" s="1040" t="s">
        <v>2906</v>
      </c>
      <c r="B4" s="1043" t="s">
        <v>2604</v>
      </c>
      <c r="C4" s="1038" t="s">
        <v>2978</v>
      </c>
      <c r="D4" s="1039"/>
      <c r="E4" s="1040"/>
      <c r="F4" s="1038" t="s">
        <v>2885</v>
      </c>
    </row>
    <row r="5" spans="1:8" ht="72" x14ac:dyDescent="0.2">
      <c r="A5" s="1080"/>
      <c r="B5" s="1044"/>
      <c r="C5" s="33" t="s">
        <v>2907</v>
      </c>
      <c r="D5" s="33" t="s">
        <v>2908</v>
      </c>
      <c r="E5" s="33" t="s">
        <v>2909</v>
      </c>
      <c r="F5" s="1047"/>
    </row>
    <row r="6" spans="1:8" x14ac:dyDescent="0.2">
      <c r="A6" s="1081"/>
      <c r="B6" s="1038" t="s">
        <v>2803</v>
      </c>
      <c r="C6" s="1039"/>
      <c r="D6" s="1039"/>
      <c r="E6" s="1039"/>
      <c r="F6" s="1039"/>
    </row>
    <row r="7" spans="1:8" ht="14.25" customHeight="1" x14ac:dyDescent="0.2">
      <c r="A7" s="129" t="s">
        <v>2065</v>
      </c>
      <c r="B7" s="974">
        <v>317795</v>
      </c>
      <c r="C7" s="974">
        <v>269258</v>
      </c>
      <c r="D7" s="974">
        <v>2432.4699999999998</v>
      </c>
      <c r="E7" s="974">
        <v>39910.85</v>
      </c>
      <c r="F7" s="975">
        <v>6199.59</v>
      </c>
    </row>
    <row r="8" spans="1:8" ht="14.25" customHeight="1" x14ac:dyDescent="0.2">
      <c r="A8" s="772" t="s">
        <v>1391</v>
      </c>
      <c r="B8" s="976"/>
      <c r="C8" s="976"/>
      <c r="D8" s="976"/>
      <c r="E8" s="976"/>
      <c r="F8" s="977"/>
    </row>
    <row r="9" spans="1:8" ht="14.25" customHeight="1" x14ac:dyDescent="0.2">
      <c r="A9" s="133" t="s">
        <v>669</v>
      </c>
      <c r="B9" s="134">
        <v>3392</v>
      </c>
      <c r="C9" s="134">
        <v>3248</v>
      </c>
      <c r="D9" s="72">
        <v>17</v>
      </c>
      <c r="E9" s="134">
        <v>121</v>
      </c>
      <c r="F9" s="135">
        <v>6</v>
      </c>
      <c r="G9" s="32"/>
    </row>
    <row r="10" spans="1:8" ht="14.25" customHeight="1" x14ac:dyDescent="0.2">
      <c r="A10" s="133" t="s">
        <v>670</v>
      </c>
      <c r="B10" s="134">
        <v>10502</v>
      </c>
      <c r="C10" s="134">
        <v>10502</v>
      </c>
      <c r="D10" s="72">
        <v>0</v>
      </c>
      <c r="E10" s="72">
        <v>0</v>
      </c>
      <c r="F10" s="135">
        <v>0</v>
      </c>
      <c r="G10" s="32"/>
    </row>
    <row r="11" spans="1:8" ht="14.25" customHeight="1" x14ac:dyDescent="0.2">
      <c r="A11" s="133" t="s">
        <v>671</v>
      </c>
      <c r="B11" s="134">
        <v>59223</v>
      </c>
      <c r="C11" s="134">
        <v>35510</v>
      </c>
      <c r="D11" s="134">
        <v>186</v>
      </c>
      <c r="E11" s="134">
        <v>21536</v>
      </c>
      <c r="F11" s="135">
        <v>1991</v>
      </c>
      <c r="G11" s="32"/>
    </row>
    <row r="12" spans="1:8" ht="14.25" customHeight="1" x14ac:dyDescent="0.2">
      <c r="A12" s="133" t="s">
        <v>672</v>
      </c>
      <c r="B12" s="134">
        <v>29200</v>
      </c>
      <c r="C12" s="134">
        <v>29047</v>
      </c>
      <c r="D12" s="134">
        <v>101</v>
      </c>
      <c r="E12" s="134">
        <v>3</v>
      </c>
      <c r="F12" s="978">
        <v>49</v>
      </c>
      <c r="G12" s="32"/>
    </row>
    <row r="13" spans="1:8" ht="14.25" customHeight="1" x14ac:dyDescent="0.2">
      <c r="A13" s="133" t="s">
        <v>673</v>
      </c>
      <c r="B13" s="134">
        <v>4798</v>
      </c>
      <c r="C13" s="134">
        <v>4784</v>
      </c>
      <c r="D13" s="72">
        <v>11</v>
      </c>
      <c r="E13" s="134">
        <v>2</v>
      </c>
      <c r="F13" s="135">
        <v>1</v>
      </c>
      <c r="G13" s="32"/>
    </row>
    <row r="14" spans="1:8" ht="14.25" customHeight="1" x14ac:dyDescent="0.2">
      <c r="A14" s="133" t="s">
        <v>674</v>
      </c>
      <c r="B14" s="134">
        <v>11342</v>
      </c>
      <c r="C14" s="134">
        <v>11133</v>
      </c>
      <c r="D14" s="134">
        <v>179</v>
      </c>
      <c r="E14" s="134">
        <v>29</v>
      </c>
      <c r="F14" s="135">
        <v>1</v>
      </c>
      <c r="G14" s="32"/>
    </row>
    <row r="15" spans="1:8" ht="14.25" customHeight="1" x14ac:dyDescent="0.2">
      <c r="A15" s="133" t="s">
        <v>675</v>
      </c>
      <c r="B15" s="134">
        <v>7019</v>
      </c>
      <c r="C15" s="134">
        <v>6617</v>
      </c>
      <c r="D15" s="134">
        <v>2</v>
      </c>
      <c r="E15" s="134">
        <v>319</v>
      </c>
      <c r="F15" s="978">
        <v>81</v>
      </c>
      <c r="G15" s="32"/>
    </row>
    <row r="16" spans="1:8" ht="14.25" customHeight="1" x14ac:dyDescent="0.2">
      <c r="A16" s="133" t="s">
        <v>676</v>
      </c>
      <c r="B16" s="134">
        <v>6340</v>
      </c>
      <c r="C16" s="134">
        <v>6203</v>
      </c>
      <c r="D16" s="134">
        <v>34</v>
      </c>
      <c r="E16" s="134">
        <v>57</v>
      </c>
      <c r="F16" s="135">
        <v>46</v>
      </c>
      <c r="G16" s="32"/>
    </row>
    <row r="17" spans="1:9" ht="14.25" customHeight="1" x14ac:dyDescent="0.2">
      <c r="A17" s="133" t="s">
        <v>677</v>
      </c>
      <c r="B17" s="134">
        <v>38544</v>
      </c>
      <c r="C17" s="134">
        <v>33573</v>
      </c>
      <c r="D17" s="134">
        <v>442</v>
      </c>
      <c r="E17" s="134">
        <v>4269</v>
      </c>
      <c r="F17" s="135">
        <v>260</v>
      </c>
      <c r="G17" s="32"/>
    </row>
    <row r="18" spans="1:9" ht="14.25" customHeight="1" x14ac:dyDescent="0.2">
      <c r="A18" s="133" t="s">
        <v>678</v>
      </c>
      <c r="B18" s="134">
        <v>5951</v>
      </c>
      <c r="C18" s="134">
        <v>5935</v>
      </c>
      <c r="D18" s="72">
        <v>1</v>
      </c>
      <c r="E18" s="134">
        <v>3</v>
      </c>
      <c r="F18" s="135">
        <v>12</v>
      </c>
      <c r="G18" s="32"/>
    </row>
    <row r="19" spans="1:9" ht="14.25" customHeight="1" x14ac:dyDescent="0.2">
      <c r="A19" s="133" t="s">
        <v>679</v>
      </c>
      <c r="B19" s="134">
        <v>19437</v>
      </c>
      <c r="C19" s="134">
        <v>19357</v>
      </c>
      <c r="D19" s="134">
        <v>76</v>
      </c>
      <c r="E19" s="134">
        <v>4</v>
      </c>
      <c r="F19" s="135">
        <v>0</v>
      </c>
      <c r="G19" s="32"/>
    </row>
    <row r="20" spans="1:9" ht="14.25" customHeight="1" x14ac:dyDescent="0.2">
      <c r="A20" s="133" t="s">
        <v>680</v>
      </c>
      <c r="B20" s="134">
        <v>7350</v>
      </c>
      <c r="C20" s="134">
        <v>2313</v>
      </c>
      <c r="D20" s="134">
        <v>415</v>
      </c>
      <c r="E20" s="134">
        <v>4505</v>
      </c>
      <c r="F20" s="135">
        <v>117</v>
      </c>
      <c r="G20" s="32"/>
    </row>
    <row r="21" spans="1:9" ht="14.25" customHeight="1" x14ac:dyDescent="0.2">
      <c r="A21" s="133" t="s">
        <v>681</v>
      </c>
      <c r="B21" s="134">
        <v>2146</v>
      </c>
      <c r="C21" s="134">
        <v>1405</v>
      </c>
      <c r="D21" s="134">
        <v>27</v>
      </c>
      <c r="E21" s="134">
        <v>632</v>
      </c>
      <c r="F21" s="135">
        <v>82</v>
      </c>
      <c r="G21" s="32"/>
    </row>
    <row r="22" spans="1:9" ht="14.25" customHeight="1" x14ac:dyDescent="0.2">
      <c r="A22" s="136" t="s">
        <v>3119</v>
      </c>
      <c r="B22" s="134">
        <v>2346</v>
      </c>
      <c r="C22" s="134">
        <v>1383</v>
      </c>
      <c r="D22" s="134">
        <v>42</v>
      </c>
      <c r="E22" s="134">
        <v>678</v>
      </c>
      <c r="F22" s="135">
        <v>243</v>
      </c>
      <c r="G22" s="32"/>
    </row>
    <row r="23" spans="1:9" ht="14.25" customHeight="1" x14ac:dyDescent="0.2">
      <c r="A23" s="133" t="s">
        <v>683</v>
      </c>
      <c r="B23" s="134">
        <v>9760</v>
      </c>
      <c r="C23" s="134">
        <v>8563</v>
      </c>
      <c r="D23" s="134">
        <v>11</v>
      </c>
      <c r="E23" s="134">
        <v>1101</v>
      </c>
      <c r="F23" s="135">
        <v>85</v>
      </c>
    </row>
    <row r="24" spans="1:9" ht="14.25" customHeight="1" x14ac:dyDescent="0.2">
      <c r="A24" s="133" t="s">
        <v>684</v>
      </c>
      <c r="B24" s="134">
        <v>8482</v>
      </c>
      <c r="C24" s="134">
        <v>8342</v>
      </c>
      <c r="D24" s="72">
        <v>54</v>
      </c>
      <c r="E24" s="134">
        <v>86</v>
      </c>
      <c r="F24" s="135">
        <v>0</v>
      </c>
    </row>
    <row r="25" spans="1:9" ht="14.25" customHeight="1" x14ac:dyDescent="0.2">
      <c r="A25" s="136" t="s">
        <v>3117</v>
      </c>
      <c r="B25" s="134">
        <v>21573</v>
      </c>
      <c r="C25" s="134">
        <v>21374</v>
      </c>
      <c r="D25" s="134">
        <v>31</v>
      </c>
      <c r="E25" s="134">
        <v>96</v>
      </c>
      <c r="F25" s="135">
        <v>72</v>
      </c>
      <c r="I25" s="137"/>
    </row>
    <row r="26" spans="1:9" ht="14.25" customHeight="1" x14ac:dyDescent="0.2">
      <c r="A26" s="133" t="s">
        <v>685</v>
      </c>
      <c r="B26" s="134">
        <v>7626</v>
      </c>
      <c r="C26" s="134">
        <v>7459</v>
      </c>
      <c r="D26" s="134">
        <v>11</v>
      </c>
      <c r="E26" s="134">
        <v>121</v>
      </c>
      <c r="F26" s="135">
        <v>43</v>
      </c>
    </row>
    <row r="27" spans="1:9" ht="14.25" customHeight="1" x14ac:dyDescent="0.2">
      <c r="A27" s="133" t="s">
        <v>686</v>
      </c>
      <c r="B27" s="134">
        <v>21164</v>
      </c>
      <c r="C27" s="134">
        <v>17834</v>
      </c>
      <c r="D27" s="134">
        <v>106</v>
      </c>
      <c r="E27" s="134">
        <v>3180</v>
      </c>
      <c r="F27" s="135">
        <v>44</v>
      </c>
    </row>
    <row r="28" spans="1:9" ht="14.25" customHeight="1" x14ac:dyDescent="0.2">
      <c r="A28" s="133" t="s">
        <v>687</v>
      </c>
      <c r="B28" s="134">
        <v>7958</v>
      </c>
      <c r="C28" s="134">
        <v>7368</v>
      </c>
      <c r="D28" s="134">
        <v>496</v>
      </c>
      <c r="E28" s="134">
        <v>78</v>
      </c>
      <c r="F28" s="135">
        <v>14</v>
      </c>
    </row>
    <row r="29" spans="1:9" ht="14.25" customHeight="1" x14ac:dyDescent="0.2">
      <c r="A29" s="133" t="s">
        <v>688</v>
      </c>
      <c r="B29" s="134">
        <v>7620</v>
      </c>
      <c r="C29" s="134">
        <v>6671</v>
      </c>
      <c r="D29" s="134">
        <v>118</v>
      </c>
      <c r="E29" s="134">
        <v>590</v>
      </c>
      <c r="F29" s="135">
        <v>241</v>
      </c>
    </row>
    <row r="30" spans="1:9" ht="14.25" customHeight="1" x14ac:dyDescent="0.2">
      <c r="A30" s="133" t="s">
        <v>689</v>
      </c>
      <c r="B30" s="134">
        <v>15085</v>
      </c>
      <c r="C30" s="134">
        <v>12475</v>
      </c>
      <c r="D30" s="134">
        <v>22.47</v>
      </c>
      <c r="E30" s="134">
        <v>2499.85</v>
      </c>
      <c r="F30" s="135">
        <v>87.59</v>
      </c>
    </row>
    <row r="31" spans="1:9" ht="14.25" customHeight="1" x14ac:dyDescent="0.2">
      <c r="A31" s="136" t="s">
        <v>3118</v>
      </c>
      <c r="B31" s="134">
        <v>10937</v>
      </c>
      <c r="C31" s="134">
        <v>8162</v>
      </c>
      <c r="D31" s="72">
        <v>50</v>
      </c>
      <c r="E31" s="134">
        <v>1</v>
      </c>
      <c r="F31" s="135">
        <v>2724</v>
      </c>
    </row>
    <row r="32" spans="1:9" s="32" customFormat="1" ht="10.5" customHeight="1" x14ac:dyDescent="0.2">
      <c r="A32" s="138"/>
      <c r="B32" s="973"/>
      <c r="C32" s="973"/>
      <c r="D32" s="973"/>
      <c r="E32" s="973"/>
      <c r="F32" s="973"/>
      <c r="G32" s="973"/>
    </row>
    <row r="33" spans="1:15" ht="79.900000000000006" customHeight="1" x14ac:dyDescent="0.2">
      <c r="A33" s="1048" t="s">
        <v>3201</v>
      </c>
      <c r="B33" s="1048"/>
      <c r="C33" s="1048"/>
      <c r="D33" s="1048"/>
      <c r="E33" s="1048"/>
      <c r="F33" s="1048"/>
      <c r="J33" s="1079"/>
      <c r="K33" s="1079"/>
      <c r="L33" s="1079"/>
      <c r="M33" s="1079"/>
      <c r="N33" s="1079"/>
      <c r="O33" s="1079"/>
    </row>
    <row r="34" spans="1:15" ht="21" customHeight="1" x14ac:dyDescent="0.2">
      <c r="A34" s="126" t="s">
        <v>668</v>
      </c>
      <c r="B34" s="126"/>
      <c r="C34" s="126"/>
      <c r="D34" s="126"/>
      <c r="E34" s="126"/>
      <c r="F34" s="126"/>
    </row>
    <row r="35" spans="1:15" s="760" customFormat="1" ht="47.25" customHeight="1" x14ac:dyDescent="0.2">
      <c r="A35" s="1037" t="s">
        <v>3131</v>
      </c>
      <c r="B35" s="1037"/>
      <c r="C35" s="1037"/>
      <c r="D35" s="1037"/>
      <c r="E35" s="1037"/>
      <c r="F35" s="1037"/>
    </row>
    <row r="36" spans="1:15" s="760" customFormat="1" ht="24.75" customHeight="1" x14ac:dyDescent="0.2">
      <c r="A36" s="888" t="s">
        <v>1839</v>
      </c>
      <c r="B36" s="888"/>
      <c r="C36" s="888"/>
      <c r="D36" s="888"/>
      <c r="E36" s="888"/>
      <c r="F36" s="888"/>
    </row>
  </sheetData>
  <mergeCells count="8">
    <mergeCell ref="J33:O33"/>
    <mergeCell ref="A35:F35"/>
    <mergeCell ref="A4:A6"/>
    <mergeCell ref="B4:B5"/>
    <mergeCell ref="C4:E4"/>
    <mergeCell ref="F4:F5"/>
    <mergeCell ref="B6:F6"/>
    <mergeCell ref="A33:F33"/>
  </mergeCells>
  <hyperlinks>
    <hyperlink ref="H1" location="'Spis tablic_Contents'!A1" display="&lt; POWRÓT"/>
    <hyperlink ref="H2" location="'Spis tablic_Contents'!A1" display="&lt; BACK"/>
  </hyperlinks>
  <pageMargins left="0.75" right="0.75" top="1" bottom="1" header="0.5" footer="0.5"/>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zoomScaleNormal="100" workbookViewId="0">
      <selection activeCell="P2" sqref="P2"/>
    </sheetView>
  </sheetViews>
  <sheetFormatPr defaultColWidth="9.140625" defaultRowHeight="12" x14ac:dyDescent="0.2"/>
  <cols>
    <col min="1" max="1" width="17.7109375" style="13" customWidth="1"/>
    <col min="2" max="2" width="10" style="13" customWidth="1"/>
    <col min="3" max="3" width="9.140625" style="13"/>
    <col min="4" max="4" width="9.7109375" style="13" customWidth="1"/>
    <col min="5" max="5" width="10.28515625" style="13" customWidth="1"/>
    <col min="6" max="6" width="11.28515625" style="13" customWidth="1"/>
    <col min="7" max="9" width="9.140625" style="13"/>
    <col min="10" max="10" width="10" style="13" customWidth="1"/>
    <col min="11" max="11" width="9.140625" style="13"/>
    <col min="12" max="12" width="9.42578125" style="13" customWidth="1"/>
    <col min="13" max="14" width="9.140625" style="13"/>
    <col min="15" max="15" width="9.42578125" style="13" bestFit="1" customWidth="1"/>
    <col min="16" max="17" width="9.140625" style="13"/>
    <col min="18" max="18" width="9.42578125" style="13" bestFit="1" customWidth="1"/>
    <col min="19" max="16384" width="9.140625" style="13"/>
  </cols>
  <sheetData>
    <row r="1" spans="1:18" ht="12" customHeight="1" x14ac:dyDescent="0.2">
      <c r="A1" s="128" t="s">
        <v>3461</v>
      </c>
      <c r="P1" s="14" t="s">
        <v>730</v>
      </c>
    </row>
    <row r="2" spans="1:18" s="760" customFormat="1" x14ac:dyDescent="0.2">
      <c r="A2" s="758" t="s">
        <v>2275</v>
      </c>
      <c r="P2" s="770" t="s">
        <v>731</v>
      </c>
    </row>
    <row r="3" spans="1:18" ht="5.0999999999999996" customHeight="1" x14ac:dyDescent="0.2">
      <c r="A3" s="24"/>
      <c r="B3" s="24"/>
      <c r="P3" s="18"/>
    </row>
    <row r="4" spans="1:18" ht="44.25" customHeight="1" x14ac:dyDescent="0.2">
      <c r="A4" s="1040" t="s">
        <v>2910</v>
      </c>
      <c r="B4" s="1043" t="s">
        <v>2911</v>
      </c>
      <c r="C4" s="1043" t="s">
        <v>2912</v>
      </c>
      <c r="D4" s="1043" t="s">
        <v>2913</v>
      </c>
      <c r="E4" s="1043" t="s">
        <v>2914</v>
      </c>
      <c r="F4" s="1043" t="s">
        <v>2915</v>
      </c>
      <c r="G4" s="1043" t="s">
        <v>2916</v>
      </c>
      <c r="H4" s="1043" t="s">
        <v>2917</v>
      </c>
      <c r="I4" s="1043" t="s">
        <v>2918</v>
      </c>
      <c r="J4" s="1043" t="s">
        <v>2919</v>
      </c>
      <c r="K4" s="1038" t="s">
        <v>2920</v>
      </c>
      <c r="L4" s="1040"/>
      <c r="M4" s="1038" t="s">
        <v>2921</v>
      </c>
      <c r="N4" s="1039"/>
      <c r="O4" s="139"/>
    </row>
    <row r="5" spans="1:18" ht="52.5" customHeight="1" x14ac:dyDescent="0.2">
      <c r="A5" s="1081"/>
      <c r="B5" s="1044"/>
      <c r="C5" s="1044"/>
      <c r="D5" s="1044"/>
      <c r="E5" s="1044"/>
      <c r="F5" s="1044"/>
      <c r="G5" s="1044"/>
      <c r="H5" s="1044"/>
      <c r="I5" s="1044"/>
      <c r="J5" s="1044"/>
      <c r="K5" s="33" t="s">
        <v>2558</v>
      </c>
      <c r="L5" s="33" t="s">
        <v>2922</v>
      </c>
      <c r="M5" s="33" t="s">
        <v>2923</v>
      </c>
      <c r="N5" s="140" t="s">
        <v>2924</v>
      </c>
      <c r="O5" s="139"/>
    </row>
    <row r="6" spans="1:18" ht="14.25" customHeight="1" x14ac:dyDescent="0.2">
      <c r="A6" s="117" t="s">
        <v>2070</v>
      </c>
      <c r="B6" s="141">
        <v>27</v>
      </c>
      <c r="C6" s="141">
        <v>9</v>
      </c>
      <c r="D6" s="141">
        <v>28</v>
      </c>
      <c r="E6" s="141">
        <v>369</v>
      </c>
      <c r="F6" s="142">
        <v>90.8</v>
      </c>
      <c r="G6" s="141">
        <v>4</v>
      </c>
      <c r="H6" s="141">
        <v>11</v>
      </c>
      <c r="I6" s="141">
        <v>12</v>
      </c>
      <c r="J6" s="141">
        <v>3</v>
      </c>
      <c r="K6" s="142">
        <v>3839.2099999999996</v>
      </c>
      <c r="L6" s="142">
        <v>329.87000000000006</v>
      </c>
      <c r="M6" s="142">
        <v>14035.355</v>
      </c>
      <c r="N6" s="143">
        <v>44.5</v>
      </c>
    </row>
    <row r="7" spans="1:18" ht="14.25" customHeight="1" x14ac:dyDescent="0.2">
      <c r="A7" s="891" t="s">
        <v>1391</v>
      </c>
      <c r="B7" s="131"/>
      <c r="C7" s="131"/>
      <c r="D7" s="131"/>
      <c r="E7" s="131"/>
      <c r="F7" s="144"/>
      <c r="G7" s="131"/>
      <c r="H7" s="131"/>
      <c r="I7" s="131"/>
      <c r="J7" s="131"/>
      <c r="K7" s="144"/>
      <c r="L7" s="144"/>
      <c r="M7" s="144"/>
      <c r="N7" s="145"/>
      <c r="O7" s="32"/>
    </row>
    <row r="8" spans="1:18" ht="14.25" customHeight="1" x14ac:dyDescent="0.2">
      <c r="A8" s="118" t="s">
        <v>669</v>
      </c>
      <c r="B8" s="146">
        <v>1</v>
      </c>
      <c r="C8" s="22" t="s">
        <v>702</v>
      </c>
      <c r="D8" s="146">
        <v>1</v>
      </c>
      <c r="E8" s="146">
        <v>14</v>
      </c>
      <c r="F8" s="121">
        <v>3</v>
      </c>
      <c r="G8" s="22" t="s">
        <v>702</v>
      </c>
      <c r="H8" s="22" t="s">
        <v>702</v>
      </c>
      <c r="I8" s="22" t="s">
        <v>702</v>
      </c>
      <c r="J8" s="22" t="s">
        <v>702</v>
      </c>
      <c r="K8" s="121">
        <v>55</v>
      </c>
      <c r="L8" s="121">
        <v>10</v>
      </c>
      <c r="M8" s="121">
        <v>107</v>
      </c>
      <c r="N8" s="147">
        <v>31</v>
      </c>
      <c r="R8" s="38"/>
    </row>
    <row r="9" spans="1:18" ht="14.25" customHeight="1" x14ac:dyDescent="0.2">
      <c r="A9" s="118" t="s">
        <v>670</v>
      </c>
      <c r="B9" s="22" t="s">
        <v>702</v>
      </c>
      <c r="C9" s="146">
        <v>1</v>
      </c>
      <c r="D9" s="22" t="s">
        <v>702</v>
      </c>
      <c r="E9" s="22" t="s">
        <v>702</v>
      </c>
      <c r="F9" s="22" t="s">
        <v>702</v>
      </c>
      <c r="G9" s="22" t="s">
        <v>702</v>
      </c>
      <c r="H9" s="22" t="s">
        <v>702</v>
      </c>
      <c r="I9" s="22" t="s">
        <v>702</v>
      </c>
      <c r="J9" s="22" t="s">
        <v>702</v>
      </c>
      <c r="K9" s="121">
        <v>44.3</v>
      </c>
      <c r="L9" s="40">
        <v>1.5</v>
      </c>
      <c r="M9" s="121">
        <v>156.14599999999999</v>
      </c>
      <c r="N9" s="147">
        <v>15</v>
      </c>
    </row>
    <row r="10" spans="1:18" ht="14.25" customHeight="1" x14ac:dyDescent="0.2">
      <c r="A10" s="118" t="s">
        <v>671</v>
      </c>
      <c r="B10" s="22" t="s">
        <v>702</v>
      </c>
      <c r="C10" s="22" t="s">
        <v>702</v>
      </c>
      <c r="D10" s="146">
        <v>3</v>
      </c>
      <c r="E10" s="146">
        <v>14</v>
      </c>
      <c r="F10" s="22" t="s">
        <v>702</v>
      </c>
      <c r="G10" s="22" t="s">
        <v>702</v>
      </c>
      <c r="H10" s="22" t="s">
        <v>702</v>
      </c>
      <c r="I10" s="22" t="s">
        <v>702</v>
      </c>
      <c r="J10" s="22" t="s">
        <v>702</v>
      </c>
      <c r="K10" s="121">
        <v>510.9</v>
      </c>
      <c r="L10" s="121">
        <v>29</v>
      </c>
      <c r="M10" s="121">
        <v>54</v>
      </c>
      <c r="N10" s="147">
        <v>0.9</v>
      </c>
    </row>
    <row r="11" spans="1:18" ht="14.25" customHeight="1" x14ac:dyDescent="0.2">
      <c r="A11" s="118" t="s">
        <v>672</v>
      </c>
      <c r="B11" s="149">
        <v>3</v>
      </c>
      <c r="C11" s="22" t="s">
        <v>702</v>
      </c>
      <c r="D11" s="149">
        <v>2</v>
      </c>
      <c r="E11" s="149">
        <v>19</v>
      </c>
      <c r="F11" s="22" t="s">
        <v>702</v>
      </c>
      <c r="G11" s="22" t="s">
        <v>702</v>
      </c>
      <c r="H11" s="22" t="s">
        <v>702</v>
      </c>
      <c r="I11" s="22" t="s">
        <v>702</v>
      </c>
      <c r="J11" s="22" t="s">
        <v>702</v>
      </c>
      <c r="K11" s="150">
        <v>467</v>
      </c>
      <c r="L11" s="150">
        <v>140</v>
      </c>
      <c r="M11" s="150">
        <v>589</v>
      </c>
      <c r="N11" s="151">
        <v>20.3</v>
      </c>
    </row>
    <row r="12" spans="1:18" ht="14.25" customHeight="1" x14ac:dyDescent="0.2">
      <c r="A12" s="118" t="s">
        <v>603</v>
      </c>
      <c r="B12" s="22" t="s">
        <v>702</v>
      </c>
      <c r="C12" s="22" t="s">
        <v>702</v>
      </c>
      <c r="D12" s="22" t="s">
        <v>702</v>
      </c>
      <c r="E12" s="22" t="s">
        <v>702</v>
      </c>
      <c r="F12" s="22" t="s">
        <v>702</v>
      </c>
      <c r="G12" s="22" t="s">
        <v>702</v>
      </c>
      <c r="H12" s="22" t="s">
        <v>702</v>
      </c>
      <c r="I12" s="22" t="s">
        <v>702</v>
      </c>
      <c r="J12" s="22" t="s">
        <v>702</v>
      </c>
      <c r="K12" s="121">
        <v>93</v>
      </c>
      <c r="L12" s="121">
        <v>5</v>
      </c>
      <c r="M12" s="121">
        <v>37.115000000000002</v>
      </c>
      <c r="N12" s="147">
        <v>8.0399999999999991</v>
      </c>
    </row>
    <row r="13" spans="1:18" ht="14.25" customHeight="1" x14ac:dyDescent="0.2">
      <c r="A13" s="118" t="s">
        <v>674</v>
      </c>
      <c r="B13" s="22" t="s">
        <v>702</v>
      </c>
      <c r="C13" s="22" t="s">
        <v>702</v>
      </c>
      <c r="D13" s="146">
        <v>6</v>
      </c>
      <c r="E13" s="146">
        <v>1</v>
      </c>
      <c r="F13" s="22" t="s">
        <v>702</v>
      </c>
      <c r="G13" s="22" t="s">
        <v>702</v>
      </c>
      <c r="H13" s="22" t="s">
        <v>702</v>
      </c>
      <c r="I13" s="22" t="s">
        <v>702</v>
      </c>
      <c r="J13" s="22" t="s">
        <v>702</v>
      </c>
      <c r="K13" s="121">
        <v>241.31</v>
      </c>
      <c r="L13" s="40" t="s">
        <v>702</v>
      </c>
      <c r="M13" s="121">
        <v>20.5</v>
      </c>
      <c r="N13" s="147">
        <v>1.8</v>
      </c>
    </row>
    <row r="14" spans="1:18" ht="14.25" customHeight="1" x14ac:dyDescent="0.2">
      <c r="A14" s="118" t="s">
        <v>675</v>
      </c>
      <c r="B14" s="22" t="s">
        <v>702</v>
      </c>
      <c r="C14" s="22" t="s">
        <v>702</v>
      </c>
      <c r="D14" s="146">
        <v>2</v>
      </c>
      <c r="E14" s="146">
        <v>3</v>
      </c>
      <c r="F14" s="121">
        <v>1</v>
      </c>
      <c r="G14" s="22" t="s">
        <v>702</v>
      </c>
      <c r="H14" s="22" t="s">
        <v>702</v>
      </c>
      <c r="I14" s="22" t="s">
        <v>702</v>
      </c>
      <c r="J14" s="22" t="s">
        <v>702</v>
      </c>
      <c r="K14" s="121">
        <v>171</v>
      </c>
      <c r="L14" s="121">
        <v>22.9</v>
      </c>
      <c r="M14" s="121">
        <v>90</v>
      </c>
      <c r="N14" s="147">
        <v>13</v>
      </c>
    </row>
    <row r="15" spans="1:18" ht="14.25" customHeight="1" x14ac:dyDescent="0.2">
      <c r="A15" s="118" t="s">
        <v>601</v>
      </c>
      <c r="B15" s="146">
        <v>2</v>
      </c>
      <c r="C15" s="146">
        <v>3</v>
      </c>
      <c r="D15" s="22" t="s">
        <v>702</v>
      </c>
      <c r="E15" s="146">
        <v>11</v>
      </c>
      <c r="F15" s="121">
        <v>32</v>
      </c>
      <c r="G15" s="22" t="s">
        <v>702</v>
      </c>
      <c r="H15" s="22" t="s">
        <v>702</v>
      </c>
      <c r="I15" s="22" t="s">
        <v>702</v>
      </c>
      <c r="J15" s="22" t="s">
        <v>702</v>
      </c>
      <c r="K15" s="121">
        <v>109</v>
      </c>
      <c r="L15" s="40" t="s">
        <v>702</v>
      </c>
      <c r="M15" s="121">
        <v>1063</v>
      </c>
      <c r="N15" s="147">
        <v>167</v>
      </c>
    </row>
    <row r="16" spans="1:18" ht="14.25" customHeight="1" x14ac:dyDescent="0.2">
      <c r="A16" s="118" t="s">
        <v>677</v>
      </c>
      <c r="B16" s="146">
        <v>1</v>
      </c>
      <c r="C16" s="22" t="s">
        <v>702</v>
      </c>
      <c r="D16" s="22">
        <v>1</v>
      </c>
      <c r="E16" s="146">
        <v>87</v>
      </c>
      <c r="F16" s="22" t="s">
        <v>702</v>
      </c>
      <c r="G16" s="22" t="s">
        <v>702</v>
      </c>
      <c r="H16" s="22" t="s">
        <v>702</v>
      </c>
      <c r="I16" s="22" t="s">
        <v>702</v>
      </c>
      <c r="J16" s="22" t="s">
        <v>702</v>
      </c>
      <c r="K16" s="121">
        <v>550</v>
      </c>
      <c r="L16" s="121">
        <v>13.2</v>
      </c>
      <c r="M16" s="121">
        <v>1000</v>
      </c>
      <c r="N16" s="147">
        <v>29.5</v>
      </c>
    </row>
    <row r="17" spans="1:16" ht="14.25" customHeight="1" x14ac:dyDescent="0.2">
      <c r="A17" s="118" t="s">
        <v>678</v>
      </c>
      <c r="B17" s="146">
        <v>10</v>
      </c>
      <c r="C17" s="22" t="s">
        <v>702</v>
      </c>
      <c r="D17" s="22" t="s">
        <v>702</v>
      </c>
      <c r="E17" s="146">
        <v>3</v>
      </c>
      <c r="F17" s="121">
        <v>14.7</v>
      </c>
      <c r="G17" s="22" t="s">
        <v>702</v>
      </c>
      <c r="H17" s="146">
        <v>4</v>
      </c>
      <c r="I17" s="146">
        <v>9</v>
      </c>
      <c r="J17" s="22" t="s">
        <v>702</v>
      </c>
      <c r="K17" s="121">
        <v>125.9</v>
      </c>
      <c r="L17" s="121">
        <v>33</v>
      </c>
      <c r="M17" s="121">
        <v>2000</v>
      </c>
      <c r="N17" s="147">
        <v>336</v>
      </c>
      <c r="P17" s="32"/>
    </row>
    <row r="18" spans="1:16" ht="14.25" customHeight="1" x14ac:dyDescent="0.2">
      <c r="A18" s="118" t="s">
        <v>679</v>
      </c>
      <c r="B18" s="22" t="s">
        <v>702</v>
      </c>
      <c r="C18" s="22" t="s">
        <v>702</v>
      </c>
      <c r="D18" s="22" t="s">
        <v>702</v>
      </c>
      <c r="E18" s="146">
        <v>13</v>
      </c>
      <c r="F18" s="22" t="s">
        <v>702</v>
      </c>
      <c r="G18" s="22" t="s">
        <v>702</v>
      </c>
      <c r="H18" s="22" t="s">
        <v>702</v>
      </c>
      <c r="I18" s="22" t="s">
        <v>702</v>
      </c>
      <c r="J18" s="22" t="s">
        <v>702</v>
      </c>
      <c r="K18" s="121">
        <v>94</v>
      </c>
      <c r="L18" s="40" t="s">
        <v>702</v>
      </c>
      <c r="M18" s="121">
        <v>50</v>
      </c>
      <c r="N18" s="147">
        <v>2.57</v>
      </c>
      <c r="P18" s="32"/>
    </row>
    <row r="19" spans="1:16" ht="14.25" customHeight="1" x14ac:dyDescent="0.2">
      <c r="A19" s="118" t="s">
        <v>680</v>
      </c>
      <c r="B19" s="22" t="s">
        <v>702</v>
      </c>
      <c r="C19" s="22" t="s">
        <v>702</v>
      </c>
      <c r="D19" s="146">
        <v>2</v>
      </c>
      <c r="E19" s="22" t="s">
        <v>702</v>
      </c>
      <c r="F19" s="22" t="s">
        <v>702</v>
      </c>
      <c r="G19" s="22" t="s">
        <v>702</v>
      </c>
      <c r="H19" s="22" t="s">
        <v>702</v>
      </c>
      <c r="I19" s="22" t="s">
        <v>702</v>
      </c>
      <c r="J19" s="22" t="s">
        <v>702</v>
      </c>
      <c r="K19" s="121">
        <v>55</v>
      </c>
      <c r="L19" s="40">
        <v>1</v>
      </c>
      <c r="M19" s="121">
        <v>12</v>
      </c>
      <c r="N19" s="147">
        <v>0.6</v>
      </c>
      <c r="P19" s="152"/>
    </row>
    <row r="20" spans="1:16" ht="14.25" customHeight="1" x14ac:dyDescent="0.2">
      <c r="A20" s="118" t="s">
        <v>681</v>
      </c>
      <c r="B20" s="22" t="s">
        <v>702</v>
      </c>
      <c r="C20" s="22" t="s">
        <v>702</v>
      </c>
      <c r="D20" s="22" t="s">
        <v>702</v>
      </c>
      <c r="E20" s="146">
        <v>6</v>
      </c>
      <c r="F20" s="22" t="s">
        <v>702</v>
      </c>
      <c r="G20" s="22" t="s">
        <v>702</v>
      </c>
      <c r="H20" s="22" t="s">
        <v>702</v>
      </c>
      <c r="I20" s="22" t="s">
        <v>702</v>
      </c>
      <c r="J20" s="22" t="s">
        <v>702</v>
      </c>
      <c r="K20" s="121">
        <v>37.4</v>
      </c>
      <c r="L20" s="121">
        <v>2.5</v>
      </c>
      <c r="M20" s="121">
        <v>430</v>
      </c>
      <c r="N20" s="147">
        <v>199</v>
      </c>
      <c r="P20" s="32"/>
    </row>
    <row r="21" spans="1:16" ht="14.25" customHeight="1" x14ac:dyDescent="0.2">
      <c r="A21" s="118" t="s">
        <v>682</v>
      </c>
      <c r="B21" s="22" t="s">
        <v>702</v>
      </c>
      <c r="C21" s="22" t="s">
        <v>702</v>
      </c>
      <c r="D21" s="22" t="s">
        <v>702</v>
      </c>
      <c r="E21" s="146">
        <v>3</v>
      </c>
      <c r="F21" s="22" t="s">
        <v>702</v>
      </c>
      <c r="G21" s="22" t="s">
        <v>702</v>
      </c>
      <c r="H21" s="22" t="s">
        <v>702</v>
      </c>
      <c r="I21" s="22" t="s">
        <v>702</v>
      </c>
      <c r="J21" s="22" t="s">
        <v>702</v>
      </c>
      <c r="K21" s="121">
        <v>35</v>
      </c>
      <c r="L21" s="121">
        <v>1.47</v>
      </c>
      <c r="M21" s="121">
        <v>985</v>
      </c>
      <c r="N21" s="147">
        <v>416</v>
      </c>
      <c r="P21" s="32"/>
    </row>
    <row r="22" spans="1:16" ht="14.25" customHeight="1" x14ac:dyDescent="0.2">
      <c r="A22" s="118" t="s">
        <v>683</v>
      </c>
      <c r="B22" s="22" t="s">
        <v>702</v>
      </c>
      <c r="C22" s="22" t="s">
        <v>702</v>
      </c>
      <c r="D22" s="146">
        <v>4</v>
      </c>
      <c r="E22" s="146">
        <v>27</v>
      </c>
      <c r="F22" s="22" t="s">
        <v>702</v>
      </c>
      <c r="G22" s="22" t="s">
        <v>702</v>
      </c>
      <c r="H22" s="22" t="s">
        <v>702</v>
      </c>
      <c r="I22" s="22" t="s">
        <v>702</v>
      </c>
      <c r="J22" s="22" t="s">
        <v>702</v>
      </c>
      <c r="K22" s="121">
        <v>127</v>
      </c>
      <c r="L22" s="40" t="s">
        <v>702</v>
      </c>
      <c r="M22" s="121">
        <v>73</v>
      </c>
      <c r="N22" s="147">
        <v>7.5</v>
      </c>
      <c r="P22" s="32"/>
    </row>
    <row r="23" spans="1:16" ht="14.25" customHeight="1" x14ac:dyDescent="0.2">
      <c r="A23" s="118" t="s">
        <v>684</v>
      </c>
      <c r="B23" s="22" t="s">
        <v>702</v>
      </c>
      <c r="C23" s="22" t="s">
        <v>702</v>
      </c>
      <c r="D23" s="22" t="s">
        <v>702</v>
      </c>
      <c r="E23" s="146">
        <v>7</v>
      </c>
      <c r="F23" s="22" t="s">
        <v>702</v>
      </c>
      <c r="G23" s="146">
        <v>1</v>
      </c>
      <c r="H23" s="22" t="s">
        <v>702</v>
      </c>
      <c r="I23" s="22" t="s">
        <v>702</v>
      </c>
      <c r="J23" s="22" t="s">
        <v>702</v>
      </c>
      <c r="K23" s="121">
        <v>66</v>
      </c>
      <c r="L23" s="40">
        <v>6</v>
      </c>
      <c r="M23" s="121">
        <v>243.42500000000001</v>
      </c>
      <c r="N23" s="147">
        <v>28.7</v>
      </c>
      <c r="P23" s="32"/>
    </row>
    <row r="24" spans="1:16" ht="14.25" customHeight="1" x14ac:dyDescent="0.2">
      <c r="A24" s="996" t="s">
        <v>3362</v>
      </c>
      <c r="B24" s="22" t="s">
        <v>702</v>
      </c>
      <c r="C24" s="22" t="s">
        <v>702</v>
      </c>
      <c r="D24" s="22" t="s">
        <v>702</v>
      </c>
      <c r="E24" s="146">
        <v>33</v>
      </c>
      <c r="F24" s="22" t="s">
        <v>702</v>
      </c>
      <c r="G24" s="22" t="s">
        <v>702</v>
      </c>
      <c r="H24" s="22" t="s">
        <v>702</v>
      </c>
      <c r="I24" s="22" t="s">
        <v>702</v>
      </c>
      <c r="J24" s="22" t="s">
        <v>702</v>
      </c>
      <c r="K24" s="121">
        <v>169</v>
      </c>
      <c r="L24" s="121">
        <v>20</v>
      </c>
      <c r="M24" s="121">
        <v>320.57100000000003</v>
      </c>
      <c r="N24" s="147">
        <v>14.9</v>
      </c>
      <c r="P24" s="32"/>
    </row>
    <row r="25" spans="1:16" ht="14.25" customHeight="1" x14ac:dyDescent="0.2">
      <c r="A25" s="118" t="s">
        <v>685</v>
      </c>
      <c r="B25" s="146">
        <v>2</v>
      </c>
      <c r="C25" s="22" t="s">
        <v>702</v>
      </c>
      <c r="D25" s="146">
        <v>1</v>
      </c>
      <c r="E25" s="146">
        <v>4</v>
      </c>
      <c r="F25" s="22" t="s">
        <v>702</v>
      </c>
      <c r="G25" s="22" t="s">
        <v>702</v>
      </c>
      <c r="H25" s="22" t="s">
        <v>702</v>
      </c>
      <c r="I25" s="22" t="s">
        <v>702</v>
      </c>
      <c r="J25" s="22" t="s">
        <v>702</v>
      </c>
      <c r="K25" s="121">
        <v>41</v>
      </c>
      <c r="L25" s="121">
        <v>3</v>
      </c>
      <c r="M25" s="121">
        <v>149</v>
      </c>
      <c r="N25" s="147">
        <v>19.53</v>
      </c>
    </row>
    <row r="26" spans="1:16" ht="14.25" customHeight="1" x14ac:dyDescent="0.2">
      <c r="A26" s="118" t="s">
        <v>3203</v>
      </c>
      <c r="B26" s="146">
        <v>8</v>
      </c>
      <c r="C26" s="22" t="s">
        <v>702</v>
      </c>
      <c r="D26" s="146">
        <v>2</v>
      </c>
      <c r="E26" s="22" t="s">
        <v>702</v>
      </c>
      <c r="F26" s="153" t="s">
        <v>3204</v>
      </c>
      <c r="G26" s="146">
        <v>3</v>
      </c>
      <c r="H26" s="146" t="s">
        <v>3205</v>
      </c>
      <c r="I26" s="146">
        <v>3</v>
      </c>
      <c r="J26" s="146">
        <v>3</v>
      </c>
      <c r="K26" s="121">
        <v>275</v>
      </c>
      <c r="L26" s="121">
        <v>31</v>
      </c>
      <c r="M26" s="121">
        <v>3970.2979999999998</v>
      </c>
      <c r="N26" s="147">
        <v>187</v>
      </c>
    </row>
    <row r="27" spans="1:16" ht="14.25" customHeight="1" x14ac:dyDescent="0.2">
      <c r="A27" s="118" t="s">
        <v>687</v>
      </c>
      <c r="B27" s="22" t="s">
        <v>702</v>
      </c>
      <c r="C27" s="22" t="s">
        <v>702</v>
      </c>
      <c r="D27" s="22" t="s">
        <v>702</v>
      </c>
      <c r="E27" s="22" t="s">
        <v>702</v>
      </c>
      <c r="F27" s="22" t="s">
        <v>702</v>
      </c>
      <c r="G27" s="22" t="s">
        <v>702</v>
      </c>
      <c r="H27" s="22" t="s">
        <v>702</v>
      </c>
      <c r="I27" s="22" t="s">
        <v>702</v>
      </c>
      <c r="J27" s="22" t="s">
        <v>702</v>
      </c>
      <c r="K27" s="121">
        <v>16.7</v>
      </c>
      <c r="L27" s="40" t="s">
        <v>702</v>
      </c>
      <c r="M27" s="121">
        <v>45.3</v>
      </c>
      <c r="N27" s="147">
        <v>5.6</v>
      </c>
    </row>
    <row r="28" spans="1:16" ht="14.25" customHeight="1" x14ac:dyDescent="0.2">
      <c r="A28" s="118" t="s">
        <v>688</v>
      </c>
      <c r="B28" s="22" t="s">
        <v>702</v>
      </c>
      <c r="C28" s="22" t="s">
        <v>702</v>
      </c>
      <c r="D28" s="22" t="s">
        <v>702</v>
      </c>
      <c r="E28" s="146">
        <v>20</v>
      </c>
      <c r="F28" s="22" t="s">
        <v>702</v>
      </c>
      <c r="G28" s="22" t="s">
        <v>702</v>
      </c>
      <c r="H28" s="22" t="s">
        <v>702</v>
      </c>
      <c r="I28" s="22" t="s">
        <v>702</v>
      </c>
      <c r="J28" s="22" t="s">
        <v>702</v>
      </c>
      <c r="K28" s="121">
        <v>233</v>
      </c>
      <c r="L28" s="40" t="s">
        <v>702</v>
      </c>
      <c r="M28" s="121">
        <v>1000</v>
      </c>
      <c r="N28" s="147">
        <v>132</v>
      </c>
    </row>
    <row r="29" spans="1:16" ht="14.25" customHeight="1" x14ac:dyDescent="0.2">
      <c r="A29" s="118" t="s">
        <v>689</v>
      </c>
      <c r="B29" s="22" t="s">
        <v>702</v>
      </c>
      <c r="C29" s="146">
        <v>5</v>
      </c>
      <c r="D29" s="146">
        <v>4</v>
      </c>
      <c r="E29" s="146">
        <v>94</v>
      </c>
      <c r="F29" s="121">
        <v>15.3</v>
      </c>
      <c r="G29" s="22" t="s">
        <v>702</v>
      </c>
      <c r="H29" s="22" t="s">
        <v>702</v>
      </c>
      <c r="I29" s="22" t="s">
        <v>702</v>
      </c>
      <c r="J29" s="22" t="s">
        <v>702</v>
      </c>
      <c r="K29" s="121">
        <v>272.60000000000002</v>
      </c>
      <c r="L29" s="40">
        <v>10</v>
      </c>
      <c r="M29" s="121">
        <v>140</v>
      </c>
      <c r="N29" s="147">
        <v>9.3000000000000007</v>
      </c>
    </row>
    <row r="30" spans="1:16" ht="14.25" customHeight="1" x14ac:dyDescent="0.2">
      <c r="A30" s="118" t="s">
        <v>691</v>
      </c>
      <c r="B30" s="22" t="s">
        <v>702</v>
      </c>
      <c r="C30" s="22" t="s">
        <v>702</v>
      </c>
      <c r="D30" s="22" t="s">
        <v>702</v>
      </c>
      <c r="E30" s="146">
        <v>10</v>
      </c>
      <c r="F30" s="22" t="s">
        <v>702</v>
      </c>
      <c r="G30" s="22" t="s">
        <v>702</v>
      </c>
      <c r="H30" s="22" t="s">
        <v>702</v>
      </c>
      <c r="I30" s="22" t="s">
        <v>702</v>
      </c>
      <c r="J30" s="22" t="s">
        <v>702</v>
      </c>
      <c r="K30" s="121">
        <v>50.1</v>
      </c>
      <c r="L30" s="40">
        <v>0.3</v>
      </c>
      <c r="M30" s="121">
        <v>1500</v>
      </c>
      <c r="N30" s="147">
        <v>137</v>
      </c>
    </row>
    <row r="31" spans="1:16" x14ac:dyDescent="0.2">
      <c r="A31" s="118"/>
      <c r="B31" s="154"/>
      <c r="C31" s="154"/>
      <c r="D31" s="154"/>
      <c r="E31" s="154"/>
      <c r="F31" s="155"/>
      <c r="G31" s="154"/>
      <c r="H31" s="154"/>
      <c r="I31" s="154"/>
      <c r="J31" s="154"/>
      <c r="K31" s="155"/>
      <c r="L31" s="155"/>
      <c r="M31" s="155"/>
      <c r="N31" s="155"/>
    </row>
    <row r="32" spans="1:16" ht="31.5" customHeight="1" x14ac:dyDescent="0.2">
      <c r="A32" s="1082" t="s">
        <v>2073</v>
      </c>
      <c r="B32" s="1082"/>
      <c r="C32" s="1082"/>
      <c r="D32" s="1082"/>
      <c r="E32" s="1082"/>
      <c r="F32" s="1082"/>
      <c r="G32" s="1082"/>
      <c r="H32" s="1082"/>
      <c r="I32" s="1082"/>
      <c r="J32" s="1082"/>
      <c r="K32" s="1082"/>
      <c r="L32" s="1082"/>
      <c r="M32" s="1082"/>
      <c r="N32" s="1082"/>
    </row>
    <row r="33" spans="1:14" ht="19.5" customHeight="1" x14ac:dyDescent="0.2">
      <c r="A33" s="126" t="s">
        <v>668</v>
      </c>
      <c r="L33" s="38"/>
    </row>
    <row r="34" spans="1:14" s="760" customFormat="1" ht="24.75" customHeight="1" x14ac:dyDescent="0.2">
      <c r="A34" s="1083" t="s">
        <v>3202</v>
      </c>
      <c r="B34" s="1083"/>
      <c r="C34" s="1083"/>
      <c r="D34" s="1083"/>
      <c r="E34" s="1083"/>
      <c r="F34" s="1083"/>
      <c r="G34" s="1083"/>
      <c r="H34" s="1083"/>
      <c r="I34" s="1083"/>
      <c r="J34" s="1083"/>
      <c r="K34" s="1083"/>
      <c r="L34" s="1083"/>
      <c r="M34" s="1083"/>
      <c r="N34" s="1083"/>
    </row>
    <row r="35" spans="1:14" s="760" customFormat="1" ht="23.25" customHeight="1" x14ac:dyDescent="0.2">
      <c r="A35" s="888" t="s">
        <v>1838</v>
      </c>
    </row>
  </sheetData>
  <mergeCells count="14">
    <mergeCell ref="A32:N32"/>
    <mergeCell ref="A34:N34"/>
    <mergeCell ref="M4:N4"/>
    <mergeCell ref="K4:L4"/>
    <mergeCell ref="J4:J5"/>
    <mergeCell ref="I4:I5"/>
    <mergeCell ref="A4:A5"/>
    <mergeCell ref="H4:H5"/>
    <mergeCell ref="G4:G5"/>
    <mergeCell ref="F4:F5"/>
    <mergeCell ref="E4:E5"/>
    <mergeCell ref="D4:D5"/>
    <mergeCell ref="C4:C5"/>
    <mergeCell ref="B4:B5"/>
  </mergeCells>
  <phoneticPr fontId="5" type="noConversion"/>
  <hyperlinks>
    <hyperlink ref="P1" location="'Spis tablic_Contents'!A1" display="&lt; POWRÓT"/>
    <hyperlink ref="P2" location="'Spis tablic_Contents'!A1" display="&lt; BACK"/>
  </hyperlinks>
  <pageMargins left="0.75" right="0.75" top="1" bottom="1" header="0.5" footer="0.5"/>
  <pageSetup paperSize="9" scale="86"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7"/>
  <sheetViews>
    <sheetView showGridLines="0" zoomScaleNormal="100" workbookViewId="0">
      <selection activeCell="A31" sqref="A31:S31"/>
    </sheetView>
  </sheetViews>
  <sheetFormatPr defaultColWidth="9.140625" defaultRowHeight="12" x14ac:dyDescent="0.2"/>
  <cols>
    <col min="1" max="1" width="17.5703125" style="32" customWidth="1"/>
    <col min="2" max="2" width="10.140625" style="32" customWidth="1"/>
    <col min="3" max="3" width="10" style="32" customWidth="1"/>
    <col min="4" max="4" width="11.7109375" style="32" customWidth="1"/>
    <col min="5" max="5" width="11.5703125" style="32" customWidth="1"/>
    <col min="6" max="6" width="9.140625" style="13"/>
    <col min="7" max="7" width="10.28515625" style="13" customWidth="1"/>
    <col min="8" max="8" width="10.85546875" style="13" customWidth="1"/>
    <col min="9" max="9" width="10.5703125" style="13" customWidth="1"/>
    <col min="10" max="10" width="10.7109375" style="13" customWidth="1"/>
    <col min="11" max="11" width="9.140625" style="13"/>
    <col min="12" max="12" width="13.28515625" style="13" customWidth="1"/>
    <col min="13" max="15" width="9.140625" style="13"/>
    <col min="16" max="16" width="10.7109375" style="13" customWidth="1"/>
    <col min="17" max="17" width="9.140625" style="13"/>
    <col min="18" max="18" width="11.28515625" style="13" customWidth="1"/>
    <col min="19" max="19" width="14" style="13" customWidth="1"/>
    <col min="20" max="20" width="13.28515625" style="13" customWidth="1"/>
    <col min="21" max="21" width="12.7109375" style="13" customWidth="1"/>
    <col min="22" max="22" width="11.140625" style="13" customWidth="1"/>
    <col min="23" max="16384" width="9.140625" style="13"/>
  </cols>
  <sheetData>
    <row r="1" spans="1:24" x14ac:dyDescent="0.2">
      <c r="A1" s="157" t="s">
        <v>3462</v>
      </c>
      <c r="B1" s="157"/>
      <c r="C1" s="157"/>
      <c r="D1" s="157"/>
      <c r="E1" s="157"/>
      <c r="F1" s="51"/>
      <c r="G1" s="51"/>
      <c r="H1" s="51"/>
      <c r="I1" s="51"/>
      <c r="J1" s="51"/>
      <c r="K1" s="51"/>
      <c r="L1" s="51"/>
      <c r="M1" s="51"/>
      <c r="N1" s="51"/>
      <c r="O1" s="51"/>
      <c r="X1" s="14" t="s">
        <v>730</v>
      </c>
    </row>
    <row r="2" spans="1:24" s="760" customFormat="1" x14ac:dyDescent="0.2">
      <c r="A2" s="841" t="s">
        <v>2276</v>
      </c>
      <c r="B2" s="841"/>
      <c r="C2" s="841"/>
      <c r="D2" s="841"/>
      <c r="E2" s="841"/>
      <c r="F2" s="776"/>
      <c r="G2" s="776"/>
      <c r="H2" s="776"/>
      <c r="I2" s="776"/>
      <c r="J2" s="776"/>
      <c r="K2" s="776"/>
      <c r="L2" s="776"/>
      <c r="M2" s="776"/>
      <c r="N2" s="776"/>
      <c r="O2" s="776"/>
      <c r="X2" s="770" t="s">
        <v>731</v>
      </c>
    </row>
    <row r="3" spans="1:24" ht="5.0999999999999996" customHeight="1" x14ac:dyDescent="0.2">
      <c r="A3" s="27"/>
      <c r="B3" s="27"/>
      <c r="C3" s="27"/>
      <c r="D3" s="27"/>
      <c r="E3" s="27"/>
    </row>
    <row r="4" spans="1:24" ht="83.25" customHeight="1" x14ac:dyDescent="0.2">
      <c r="A4" s="30" t="s">
        <v>2925</v>
      </c>
      <c r="B4" s="33" t="s">
        <v>2926</v>
      </c>
      <c r="C4" s="33" t="s">
        <v>2927</v>
      </c>
      <c r="D4" s="33" t="s">
        <v>2928</v>
      </c>
      <c r="E4" s="33" t="s">
        <v>2929</v>
      </c>
      <c r="F4" s="158" t="s">
        <v>2930</v>
      </c>
      <c r="G4" s="33" t="s">
        <v>2931</v>
      </c>
      <c r="H4" s="33" t="s">
        <v>2932</v>
      </c>
      <c r="I4" s="33" t="s">
        <v>2933</v>
      </c>
      <c r="J4" s="33" t="s">
        <v>2934</v>
      </c>
      <c r="K4" s="33" t="s">
        <v>2935</v>
      </c>
      <c r="L4" s="33" t="s">
        <v>2936</v>
      </c>
      <c r="M4" s="33" t="s">
        <v>2937</v>
      </c>
      <c r="N4" s="33" t="s">
        <v>2938</v>
      </c>
      <c r="O4" s="33" t="s">
        <v>2939</v>
      </c>
      <c r="P4" s="33" t="s">
        <v>2940</v>
      </c>
      <c r="Q4" s="140" t="s">
        <v>2941</v>
      </c>
      <c r="R4" s="33" t="s">
        <v>2942</v>
      </c>
      <c r="S4" s="33" t="s">
        <v>2943</v>
      </c>
      <c r="T4" s="33" t="s">
        <v>2944</v>
      </c>
      <c r="U4" s="33" t="s">
        <v>2945</v>
      </c>
      <c r="V4" s="901" t="s">
        <v>2946</v>
      </c>
    </row>
    <row r="5" spans="1:24" ht="14.25" customHeight="1" x14ac:dyDescent="0.2">
      <c r="A5" s="129" t="s">
        <v>2065</v>
      </c>
      <c r="B5" s="63">
        <v>771</v>
      </c>
      <c r="C5" s="141">
        <v>1876</v>
      </c>
      <c r="D5" s="141">
        <v>7881</v>
      </c>
      <c r="E5" s="63">
        <v>2037</v>
      </c>
      <c r="F5" s="160">
        <v>1107</v>
      </c>
      <c r="G5" s="141">
        <v>9357</v>
      </c>
      <c r="H5" s="63">
        <v>3008</v>
      </c>
      <c r="I5" s="141">
        <v>421</v>
      </c>
      <c r="J5" s="141">
        <v>77</v>
      </c>
      <c r="K5" s="63">
        <v>43</v>
      </c>
      <c r="L5" s="141">
        <v>400</v>
      </c>
      <c r="M5" s="63">
        <v>215</v>
      </c>
      <c r="N5" s="63">
        <v>385</v>
      </c>
      <c r="O5" s="141">
        <v>123</v>
      </c>
      <c r="P5" s="141">
        <v>101</v>
      </c>
      <c r="Q5" s="161">
        <v>143</v>
      </c>
      <c r="R5" s="141">
        <v>52</v>
      </c>
      <c r="S5" s="63">
        <v>124</v>
      </c>
      <c r="T5" s="141">
        <v>17</v>
      </c>
      <c r="U5" s="161">
        <v>106</v>
      </c>
      <c r="V5" s="191">
        <v>11</v>
      </c>
    </row>
    <row r="6" spans="1:24" ht="14.25" customHeight="1" x14ac:dyDescent="0.2">
      <c r="A6" s="889" t="s">
        <v>1391</v>
      </c>
      <c r="B6" s="131"/>
      <c r="C6" s="131"/>
      <c r="D6" s="131"/>
      <c r="E6" s="131"/>
      <c r="F6" s="163"/>
      <c r="G6" s="131"/>
      <c r="H6" s="131"/>
      <c r="I6" s="131"/>
      <c r="J6" s="131"/>
      <c r="K6" s="67"/>
      <c r="L6" s="131"/>
      <c r="M6" s="131"/>
      <c r="N6" s="131"/>
      <c r="O6" s="131"/>
      <c r="P6" s="131"/>
      <c r="Q6" s="132"/>
      <c r="R6" s="131"/>
      <c r="S6" s="67"/>
      <c r="T6" s="131"/>
      <c r="U6" s="132"/>
      <c r="V6" s="132"/>
      <c r="W6" s="32"/>
    </row>
    <row r="7" spans="1:24" ht="14.25" customHeight="1" x14ac:dyDescent="0.2">
      <c r="A7" s="133" t="s">
        <v>669</v>
      </c>
      <c r="B7" s="164" t="s">
        <v>3037</v>
      </c>
      <c r="C7" s="146">
        <v>35</v>
      </c>
      <c r="D7" s="146">
        <v>258</v>
      </c>
      <c r="E7" s="146">
        <v>16</v>
      </c>
      <c r="F7" s="22" t="s">
        <v>702</v>
      </c>
      <c r="G7" s="146">
        <v>33</v>
      </c>
      <c r="H7" s="22" t="s">
        <v>3051</v>
      </c>
      <c r="I7" s="22" t="s">
        <v>702</v>
      </c>
      <c r="J7" s="146" t="s">
        <v>3052</v>
      </c>
      <c r="K7" s="146" t="s">
        <v>3056</v>
      </c>
      <c r="L7" s="22" t="s">
        <v>702</v>
      </c>
      <c r="M7" s="164" t="s">
        <v>3041</v>
      </c>
      <c r="N7" s="164" t="s">
        <v>3037</v>
      </c>
      <c r="O7" s="22" t="s">
        <v>702</v>
      </c>
      <c r="P7" s="22" t="s">
        <v>702</v>
      </c>
      <c r="Q7" s="164" t="s">
        <v>3037</v>
      </c>
      <c r="R7" s="22" t="s">
        <v>702</v>
      </c>
      <c r="S7" s="165">
        <v>30</v>
      </c>
      <c r="T7" s="22" t="s">
        <v>702</v>
      </c>
      <c r="U7" s="23" t="s">
        <v>702</v>
      </c>
      <c r="V7" s="23" t="s">
        <v>3051</v>
      </c>
      <c r="W7" s="32"/>
    </row>
    <row r="8" spans="1:24" ht="14.25" customHeight="1" x14ac:dyDescent="0.2">
      <c r="A8" s="133" t="s">
        <v>670</v>
      </c>
      <c r="B8" s="146">
        <v>14</v>
      </c>
      <c r="C8" s="22">
        <v>20</v>
      </c>
      <c r="D8" s="146">
        <v>890</v>
      </c>
      <c r="E8" s="146">
        <v>28</v>
      </c>
      <c r="F8" s="22" t="s">
        <v>702</v>
      </c>
      <c r="G8" s="146">
        <v>90</v>
      </c>
      <c r="H8" s="146">
        <v>20</v>
      </c>
      <c r="I8" s="22" t="s">
        <v>702</v>
      </c>
      <c r="J8" s="22" t="s">
        <v>702</v>
      </c>
      <c r="K8" s="146">
        <v>2</v>
      </c>
      <c r="L8" s="22" t="s">
        <v>702</v>
      </c>
      <c r="M8" s="146">
        <v>15</v>
      </c>
      <c r="N8" s="146">
        <v>10</v>
      </c>
      <c r="O8" s="166">
        <v>89</v>
      </c>
      <c r="P8" s="22">
        <v>1</v>
      </c>
      <c r="Q8" s="165">
        <v>1</v>
      </c>
      <c r="R8" s="22" t="s">
        <v>702</v>
      </c>
      <c r="S8" s="22" t="s">
        <v>702</v>
      </c>
      <c r="T8" s="22" t="s">
        <v>702</v>
      </c>
      <c r="U8" s="167">
        <v>4</v>
      </c>
      <c r="V8" s="23" t="s">
        <v>702</v>
      </c>
      <c r="W8" s="32"/>
    </row>
    <row r="9" spans="1:24" ht="14.25" customHeight="1" x14ac:dyDescent="0.2">
      <c r="A9" s="133" t="s">
        <v>671</v>
      </c>
      <c r="B9" s="146">
        <v>94</v>
      </c>
      <c r="C9" s="146">
        <v>48</v>
      </c>
      <c r="D9" s="146">
        <v>652</v>
      </c>
      <c r="E9" s="146">
        <v>380</v>
      </c>
      <c r="F9" s="146">
        <v>540</v>
      </c>
      <c r="G9" s="146">
        <v>1435</v>
      </c>
      <c r="H9" s="146">
        <v>675</v>
      </c>
      <c r="I9" s="22" t="s">
        <v>702</v>
      </c>
      <c r="J9" s="22" t="s">
        <v>702</v>
      </c>
      <c r="K9" s="146">
        <v>5</v>
      </c>
      <c r="L9" s="22" t="s">
        <v>702</v>
      </c>
      <c r="M9" s="146">
        <v>25</v>
      </c>
      <c r="N9" s="146">
        <v>95</v>
      </c>
      <c r="O9" s="22" t="s">
        <v>702</v>
      </c>
      <c r="P9" s="165">
        <v>20</v>
      </c>
      <c r="Q9" s="165">
        <v>11</v>
      </c>
      <c r="R9" s="165">
        <v>13</v>
      </c>
      <c r="S9" s="22" t="s">
        <v>702</v>
      </c>
      <c r="T9" s="165">
        <v>15</v>
      </c>
      <c r="U9" s="167">
        <v>23</v>
      </c>
      <c r="V9" s="23" t="s">
        <v>3068</v>
      </c>
      <c r="W9" s="32"/>
    </row>
    <row r="10" spans="1:24" ht="14.25" customHeight="1" x14ac:dyDescent="0.2">
      <c r="A10" s="133" t="s">
        <v>672</v>
      </c>
      <c r="B10" s="146">
        <v>6</v>
      </c>
      <c r="C10" s="146" t="s">
        <v>3033</v>
      </c>
      <c r="D10" s="146" t="s">
        <v>3034</v>
      </c>
      <c r="E10" s="146">
        <v>60</v>
      </c>
      <c r="F10" s="22" t="s">
        <v>702</v>
      </c>
      <c r="G10" s="146" t="s">
        <v>3050</v>
      </c>
      <c r="H10" s="146">
        <v>140</v>
      </c>
      <c r="I10" s="22" t="s">
        <v>702</v>
      </c>
      <c r="J10" s="146">
        <v>15</v>
      </c>
      <c r="K10" s="146">
        <v>8</v>
      </c>
      <c r="L10" s="22" t="s">
        <v>702</v>
      </c>
      <c r="M10" s="146">
        <v>34</v>
      </c>
      <c r="N10" s="146">
        <v>40</v>
      </c>
      <c r="O10" s="166" t="s">
        <v>3035</v>
      </c>
      <c r="P10" s="22" t="s">
        <v>702</v>
      </c>
      <c r="Q10" s="165">
        <v>14</v>
      </c>
      <c r="R10" s="22" t="s">
        <v>702</v>
      </c>
      <c r="S10" s="22" t="s">
        <v>702</v>
      </c>
      <c r="T10" s="22" t="s">
        <v>702</v>
      </c>
      <c r="U10" s="167">
        <v>14</v>
      </c>
      <c r="V10" s="168" t="s">
        <v>3037</v>
      </c>
      <c r="W10" s="32"/>
    </row>
    <row r="11" spans="1:24" ht="14.25" customHeight="1" x14ac:dyDescent="0.2">
      <c r="A11" s="133" t="s">
        <v>673</v>
      </c>
      <c r="B11" s="146">
        <v>15</v>
      </c>
      <c r="C11" s="146">
        <v>26</v>
      </c>
      <c r="D11" s="146">
        <v>62</v>
      </c>
      <c r="E11" s="146">
        <v>21</v>
      </c>
      <c r="F11" s="22" t="s">
        <v>702</v>
      </c>
      <c r="G11" s="146">
        <v>67</v>
      </c>
      <c r="H11" s="146">
        <v>15</v>
      </c>
      <c r="I11" s="22" t="s">
        <v>702</v>
      </c>
      <c r="J11" s="22" t="s">
        <v>702</v>
      </c>
      <c r="K11" s="22" t="s">
        <v>702</v>
      </c>
      <c r="L11" s="22" t="s">
        <v>702</v>
      </c>
      <c r="M11" s="146">
        <v>5</v>
      </c>
      <c r="N11" s="146">
        <v>15</v>
      </c>
      <c r="O11" s="22" t="s">
        <v>702</v>
      </c>
      <c r="P11" s="165" t="s">
        <v>3036</v>
      </c>
      <c r="Q11" s="165" t="s">
        <v>3053</v>
      </c>
      <c r="R11" s="22" t="s">
        <v>702</v>
      </c>
      <c r="S11" s="22" t="s">
        <v>702</v>
      </c>
      <c r="T11" s="22" t="s">
        <v>702</v>
      </c>
      <c r="U11" s="23" t="s">
        <v>702</v>
      </c>
      <c r="V11" s="23" t="s">
        <v>702</v>
      </c>
      <c r="W11" s="32"/>
    </row>
    <row r="12" spans="1:24" ht="14.25" customHeight="1" x14ac:dyDescent="0.2">
      <c r="A12" s="133" t="s">
        <v>674</v>
      </c>
      <c r="B12" s="146">
        <v>8</v>
      </c>
      <c r="C12" s="146">
        <v>48</v>
      </c>
      <c r="D12" s="146">
        <v>514</v>
      </c>
      <c r="E12" s="146">
        <v>30</v>
      </c>
      <c r="F12" s="164" t="s">
        <v>3040</v>
      </c>
      <c r="G12" s="146">
        <v>177</v>
      </c>
      <c r="H12" s="146">
        <v>88</v>
      </c>
      <c r="I12" s="22" t="s">
        <v>702</v>
      </c>
      <c r="J12" s="22" t="s">
        <v>702</v>
      </c>
      <c r="K12" s="22" t="s">
        <v>702</v>
      </c>
      <c r="L12" s="22" t="s">
        <v>702</v>
      </c>
      <c r="M12" s="146">
        <v>10</v>
      </c>
      <c r="N12" s="146">
        <v>25</v>
      </c>
      <c r="O12" s="164" t="s">
        <v>3040</v>
      </c>
      <c r="P12" s="165">
        <v>4</v>
      </c>
      <c r="Q12" s="164" t="s">
        <v>3040</v>
      </c>
      <c r="R12" s="22" t="s">
        <v>702</v>
      </c>
      <c r="S12" s="22" t="s">
        <v>702</v>
      </c>
      <c r="T12" s="22" t="s">
        <v>702</v>
      </c>
      <c r="U12" s="23" t="s">
        <v>702</v>
      </c>
      <c r="V12" s="23" t="s">
        <v>702</v>
      </c>
      <c r="W12" s="32"/>
    </row>
    <row r="13" spans="1:24" ht="14.25" customHeight="1" x14ac:dyDescent="0.2">
      <c r="A13" s="133" t="s">
        <v>675</v>
      </c>
      <c r="B13" s="146">
        <v>25</v>
      </c>
      <c r="C13" s="146">
        <v>30</v>
      </c>
      <c r="D13" s="146">
        <v>177</v>
      </c>
      <c r="E13" s="146">
        <v>70</v>
      </c>
      <c r="F13" s="22" t="s">
        <v>702</v>
      </c>
      <c r="G13" s="146">
        <v>137</v>
      </c>
      <c r="H13" s="146">
        <v>9</v>
      </c>
      <c r="I13" s="22" t="s">
        <v>702</v>
      </c>
      <c r="J13" s="146" t="s">
        <v>3053</v>
      </c>
      <c r="K13" s="146">
        <v>6</v>
      </c>
      <c r="L13" s="22" t="s">
        <v>702</v>
      </c>
      <c r="M13" s="146">
        <v>10</v>
      </c>
      <c r="N13" s="146">
        <v>5</v>
      </c>
      <c r="O13" s="22" t="s">
        <v>702</v>
      </c>
      <c r="P13" s="164" t="s">
        <v>3040</v>
      </c>
      <c r="Q13" s="165">
        <v>4</v>
      </c>
      <c r="R13" s="22" t="s">
        <v>702</v>
      </c>
      <c r="S13" s="165">
        <v>40</v>
      </c>
      <c r="T13" s="22" t="s">
        <v>702</v>
      </c>
      <c r="U13" s="164" t="s">
        <v>3037</v>
      </c>
      <c r="V13" s="167">
        <v>2</v>
      </c>
      <c r="W13" s="32"/>
    </row>
    <row r="14" spans="1:24" ht="14.25" customHeight="1" x14ac:dyDescent="0.2">
      <c r="A14" s="133" t="s">
        <v>676</v>
      </c>
      <c r="B14" s="146">
        <v>40</v>
      </c>
      <c r="C14" s="146">
        <v>250</v>
      </c>
      <c r="D14" s="146">
        <v>226</v>
      </c>
      <c r="E14" s="146">
        <v>75</v>
      </c>
      <c r="F14" s="22" t="s">
        <v>702</v>
      </c>
      <c r="G14" s="146">
        <v>266</v>
      </c>
      <c r="H14" s="22">
        <v>0</v>
      </c>
      <c r="I14" s="22" t="s">
        <v>702</v>
      </c>
      <c r="J14" s="22" t="s">
        <v>702</v>
      </c>
      <c r="K14" s="22" t="s">
        <v>702</v>
      </c>
      <c r="L14" s="22" t="s">
        <v>702</v>
      </c>
      <c r="M14" s="146">
        <v>8</v>
      </c>
      <c r="N14" s="146">
        <v>3</v>
      </c>
      <c r="O14" s="22" t="s">
        <v>702</v>
      </c>
      <c r="P14" s="22" t="s">
        <v>702</v>
      </c>
      <c r="Q14" s="165">
        <v>6</v>
      </c>
      <c r="R14" s="22" t="s">
        <v>702</v>
      </c>
      <c r="S14" s="22" t="s">
        <v>702</v>
      </c>
      <c r="T14" s="22" t="s">
        <v>702</v>
      </c>
      <c r="U14" s="23" t="s">
        <v>702</v>
      </c>
      <c r="V14" s="23" t="s">
        <v>702</v>
      </c>
      <c r="W14" s="32"/>
    </row>
    <row r="15" spans="1:24" ht="14.25" customHeight="1" x14ac:dyDescent="0.2">
      <c r="A15" s="133" t="s">
        <v>677</v>
      </c>
      <c r="B15" s="146" t="s">
        <v>3038</v>
      </c>
      <c r="C15" s="146" t="s">
        <v>3039</v>
      </c>
      <c r="D15" s="146" t="s">
        <v>3042</v>
      </c>
      <c r="E15" s="146" t="s">
        <v>3043</v>
      </c>
      <c r="F15" s="146" t="s">
        <v>3044</v>
      </c>
      <c r="G15" s="146" t="s">
        <v>3045</v>
      </c>
      <c r="H15" s="146" t="s">
        <v>3046</v>
      </c>
      <c r="I15" s="22" t="s">
        <v>702</v>
      </c>
      <c r="J15" s="22" t="s">
        <v>702</v>
      </c>
      <c r="K15" s="146" t="s">
        <v>3047</v>
      </c>
      <c r="L15" s="22" t="s">
        <v>702</v>
      </c>
      <c r="M15" s="146" t="s">
        <v>3048</v>
      </c>
      <c r="N15" s="146" t="s">
        <v>3049</v>
      </c>
      <c r="O15" s="22" t="s">
        <v>702</v>
      </c>
      <c r="P15" s="165">
        <v>8</v>
      </c>
      <c r="Q15" s="165">
        <v>30</v>
      </c>
      <c r="R15" s="22" t="s">
        <v>702</v>
      </c>
      <c r="S15" s="22" t="s">
        <v>702</v>
      </c>
      <c r="T15" s="165">
        <v>1</v>
      </c>
      <c r="U15" s="167">
        <v>7</v>
      </c>
      <c r="V15" s="23" t="s">
        <v>702</v>
      </c>
      <c r="W15" s="32"/>
    </row>
    <row r="16" spans="1:24" ht="14.25" customHeight="1" x14ac:dyDescent="0.2">
      <c r="A16" s="133" t="s">
        <v>678</v>
      </c>
      <c r="B16" s="146">
        <v>12</v>
      </c>
      <c r="C16" s="146">
        <v>25</v>
      </c>
      <c r="D16" s="146">
        <v>128</v>
      </c>
      <c r="E16" s="146">
        <v>51</v>
      </c>
      <c r="F16" s="22" t="s">
        <v>702</v>
      </c>
      <c r="G16" s="146">
        <v>21</v>
      </c>
      <c r="H16" s="22">
        <v>0</v>
      </c>
      <c r="I16" s="22" t="s">
        <v>702</v>
      </c>
      <c r="J16" s="22" t="s">
        <v>702</v>
      </c>
      <c r="K16" s="22" t="s">
        <v>702</v>
      </c>
      <c r="L16" s="22" t="s">
        <v>702</v>
      </c>
      <c r="M16" s="164" t="s">
        <v>3040</v>
      </c>
      <c r="N16" s="164" t="s">
        <v>3059</v>
      </c>
      <c r="O16" s="22" t="s">
        <v>702</v>
      </c>
      <c r="P16" s="165" t="s">
        <v>3060</v>
      </c>
      <c r="Q16" s="22" t="s">
        <v>702</v>
      </c>
      <c r="R16" s="165">
        <v>12</v>
      </c>
      <c r="S16" s="22" t="s">
        <v>702</v>
      </c>
      <c r="T16" s="22" t="s">
        <v>702</v>
      </c>
      <c r="U16" s="23" t="s">
        <v>702</v>
      </c>
      <c r="V16" s="23" t="s">
        <v>702</v>
      </c>
      <c r="W16" s="32"/>
    </row>
    <row r="17" spans="1:25" ht="14.25" customHeight="1" x14ac:dyDescent="0.2">
      <c r="A17" s="133" t="s">
        <v>679</v>
      </c>
      <c r="B17" s="164" t="s">
        <v>3037</v>
      </c>
      <c r="C17" s="146">
        <v>19</v>
      </c>
      <c r="D17" s="146">
        <v>917</v>
      </c>
      <c r="E17" s="164" t="s">
        <v>3037</v>
      </c>
      <c r="F17" s="146">
        <v>10</v>
      </c>
      <c r="G17" s="146">
        <v>743</v>
      </c>
      <c r="H17" s="146">
        <v>65</v>
      </c>
      <c r="I17" s="22" t="s">
        <v>702</v>
      </c>
      <c r="J17" s="146" t="s">
        <v>3054</v>
      </c>
      <c r="K17" s="146">
        <v>5</v>
      </c>
      <c r="L17" s="22" t="s">
        <v>702</v>
      </c>
      <c r="M17" s="146">
        <v>25</v>
      </c>
      <c r="N17" s="164" t="s">
        <v>3037</v>
      </c>
      <c r="O17" s="22" t="s">
        <v>702</v>
      </c>
      <c r="P17" s="22" t="s">
        <v>702</v>
      </c>
      <c r="Q17" s="165" t="s">
        <v>3066</v>
      </c>
      <c r="R17" s="22" t="s">
        <v>702</v>
      </c>
      <c r="S17" s="22" t="s">
        <v>702</v>
      </c>
      <c r="T17" s="22" t="s">
        <v>702</v>
      </c>
      <c r="U17" s="167" t="s">
        <v>3069</v>
      </c>
      <c r="V17" s="167" t="s">
        <v>3061</v>
      </c>
      <c r="W17" s="32"/>
    </row>
    <row r="18" spans="1:25" ht="14.25" customHeight="1" x14ac:dyDescent="0.2">
      <c r="A18" s="133" t="s">
        <v>680</v>
      </c>
      <c r="B18" s="164" t="s">
        <v>3037</v>
      </c>
      <c r="C18" s="146">
        <v>18</v>
      </c>
      <c r="D18" s="146">
        <v>7</v>
      </c>
      <c r="E18" s="164" t="s">
        <v>3037</v>
      </c>
      <c r="F18" s="146">
        <v>46</v>
      </c>
      <c r="G18" s="146">
        <v>23</v>
      </c>
      <c r="H18" s="146">
        <v>340</v>
      </c>
      <c r="I18" s="22" t="s">
        <v>702</v>
      </c>
      <c r="J18" s="22" t="s">
        <v>702</v>
      </c>
      <c r="K18" s="22" t="s">
        <v>702</v>
      </c>
      <c r="L18" s="22" t="s">
        <v>702</v>
      </c>
      <c r="M18" s="22" t="s">
        <v>702</v>
      </c>
      <c r="N18" s="164" t="s">
        <v>3037</v>
      </c>
      <c r="O18" s="22" t="s">
        <v>702</v>
      </c>
      <c r="P18" s="165">
        <v>1</v>
      </c>
      <c r="Q18" s="164" t="s">
        <v>3040</v>
      </c>
      <c r="R18" s="22" t="s">
        <v>702</v>
      </c>
      <c r="S18" s="22" t="s">
        <v>702</v>
      </c>
      <c r="T18" s="22" t="s">
        <v>702</v>
      </c>
      <c r="U18" s="167">
        <v>1</v>
      </c>
      <c r="V18" s="168" t="s">
        <v>3065</v>
      </c>
      <c r="W18" s="32"/>
    </row>
    <row r="19" spans="1:25" ht="14.25" customHeight="1" x14ac:dyDescent="0.2">
      <c r="A19" s="133" t="s">
        <v>681</v>
      </c>
      <c r="B19" s="146">
        <v>12</v>
      </c>
      <c r="C19" s="146">
        <v>120</v>
      </c>
      <c r="D19" s="146">
        <v>15</v>
      </c>
      <c r="E19" s="146">
        <v>25</v>
      </c>
      <c r="F19" s="22" t="s">
        <v>702</v>
      </c>
      <c r="G19" s="146">
        <v>160</v>
      </c>
      <c r="H19" s="146">
        <v>16</v>
      </c>
      <c r="I19" s="22" t="s">
        <v>702</v>
      </c>
      <c r="J19" s="22" t="s">
        <v>702</v>
      </c>
      <c r="K19" s="22" t="s">
        <v>702</v>
      </c>
      <c r="L19" s="22" t="s">
        <v>702</v>
      </c>
      <c r="M19" s="22" t="s">
        <v>702</v>
      </c>
      <c r="N19" s="146">
        <v>1</v>
      </c>
      <c r="O19" s="22" t="s">
        <v>702</v>
      </c>
      <c r="P19" s="22" t="s">
        <v>702</v>
      </c>
      <c r="Q19" s="22">
        <v>0</v>
      </c>
      <c r="R19" s="22" t="s">
        <v>702</v>
      </c>
      <c r="S19" s="22" t="s">
        <v>702</v>
      </c>
      <c r="T19" s="22" t="s">
        <v>702</v>
      </c>
      <c r="U19" s="23" t="s">
        <v>702</v>
      </c>
      <c r="V19" s="23" t="s">
        <v>702</v>
      </c>
      <c r="W19" s="32"/>
    </row>
    <row r="20" spans="1:25" ht="14.25" customHeight="1" x14ac:dyDescent="0.2">
      <c r="A20" s="133" t="s">
        <v>682</v>
      </c>
      <c r="B20" s="164" t="s">
        <v>3037</v>
      </c>
      <c r="C20" s="146">
        <v>15</v>
      </c>
      <c r="D20" s="146">
        <v>73</v>
      </c>
      <c r="E20" s="164" t="s">
        <v>3037</v>
      </c>
      <c r="F20" s="22" t="s">
        <v>702</v>
      </c>
      <c r="G20" s="146">
        <v>83</v>
      </c>
      <c r="H20" s="146">
        <v>20</v>
      </c>
      <c r="I20" s="22" t="s">
        <v>702</v>
      </c>
      <c r="J20" s="164" t="s">
        <v>3040</v>
      </c>
      <c r="K20" s="146">
        <v>1</v>
      </c>
      <c r="L20" s="22" t="s">
        <v>702</v>
      </c>
      <c r="M20" s="164" t="s">
        <v>3040</v>
      </c>
      <c r="N20" s="164" t="s">
        <v>3037</v>
      </c>
      <c r="O20" s="22" t="s">
        <v>702</v>
      </c>
      <c r="P20" s="22" t="s">
        <v>702</v>
      </c>
      <c r="Q20" s="165">
        <v>4</v>
      </c>
      <c r="R20" s="22" t="s">
        <v>702</v>
      </c>
      <c r="S20" s="22" t="s">
        <v>702</v>
      </c>
      <c r="T20" s="22" t="s">
        <v>702</v>
      </c>
      <c r="U20" s="167">
        <v>8</v>
      </c>
      <c r="V20" s="168" t="s">
        <v>3040</v>
      </c>
      <c r="W20" s="32"/>
    </row>
    <row r="21" spans="1:25" ht="14.25" customHeight="1" x14ac:dyDescent="0.2">
      <c r="A21" s="133" t="s">
        <v>683</v>
      </c>
      <c r="B21" s="146">
        <v>50</v>
      </c>
      <c r="C21" s="146">
        <v>26</v>
      </c>
      <c r="D21" s="146">
        <v>120</v>
      </c>
      <c r="E21" s="146">
        <v>141</v>
      </c>
      <c r="F21" s="146">
        <v>78</v>
      </c>
      <c r="G21" s="146">
        <v>279</v>
      </c>
      <c r="H21" s="146">
        <v>443</v>
      </c>
      <c r="I21" s="22" t="s">
        <v>702</v>
      </c>
      <c r="J21" s="22" t="s">
        <v>702</v>
      </c>
      <c r="K21" s="22" t="s">
        <v>702</v>
      </c>
      <c r="L21" s="22" t="s">
        <v>702</v>
      </c>
      <c r="M21" s="146">
        <v>5</v>
      </c>
      <c r="N21" s="146">
        <v>36</v>
      </c>
      <c r="O21" s="22" t="s">
        <v>702</v>
      </c>
      <c r="P21" s="165" t="s">
        <v>3061</v>
      </c>
      <c r="Q21" s="165" t="s">
        <v>3066</v>
      </c>
      <c r="R21" s="165" t="s">
        <v>3067</v>
      </c>
      <c r="S21" s="22" t="s">
        <v>702</v>
      </c>
      <c r="T21" s="165" t="s">
        <v>3061</v>
      </c>
      <c r="U21" s="167" t="s">
        <v>3063</v>
      </c>
      <c r="V21" s="23" t="s">
        <v>702</v>
      </c>
      <c r="W21" s="32"/>
    </row>
    <row r="22" spans="1:25" ht="14.25" customHeight="1" x14ac:dyDescent="0.2">
      <c r="A22" s="133" t="s">
        <v>684</v>
      </c>
      <c r="B22" s="146">
        <v>40</v>
      </c>
      <c r="C22" s="146">
        <v>60</v>
      </c>
      <c r="D22" s="146">
        <v>400</v>
      </c>
      <c r="E22" s="146">
        <v>60</v>
      </c>
      <c r="F22" s="146">
        <v>4</v>
      </c>
      <c r="G22" s="146">
        <v>400</v>
      </c>
      <c r="H22" s="146">
        <v>14</v>
      </c>
      <c r="I22" s="22" t="s">
        <v>702</v>
      </c>
      <c r="J22" s="22" t="s">
        <v>702</v>
      </c>
      <c r="K22" s="146">
        <v>3</v>
      </c>
      <c r="L22" s="22" t="s">
        <v>702</v>
      </c>
      <c r="M22" s="146">
        <v>6</v>
      </c>
      <c r="N22" s="146">
        <v>6</v>
      </c>
      <c r="O22" s="22" t="s">
        <v>702</v>
      </c>
      <c r="P22" s="165">
        <v>2</v>
      </c>
      <c r="Q22" s="165">
        <v>12</v>
      </c>
      <c r="R22" s="22" t="s">
        <v>702</v>
      </c>
      <c r="S22" s="22" t="s">
        <v>702</v>
      </c>
      <c r="T22" s="22" t="s">
        <v>702</v>
      </c>
      <c r="U22" s="167">
        <v>10</v>
      </c>
      <c r="V22" s="23" t="s">
        <v>702</v>
      </c>
      <c r="W22" s="32"/>
    </row>
    <row r="23" spans="1:25" ht="14.25" customHeight="1" x14ac:dyDescent="0.2">
      <c r="A23" s="133" t="s">
        <v>690</v>
      </c>
      <c r="B23" s="146">
        <v>32</v>
      </c>
      <c r="C23" s="146">
        <v>131</v>
      </c>
      <c r="D23" s="146">
        <v>1321</v>
      </c>
      <c r="E23" s="146">
        <v>61</v>
      </c>
      <c r="F23" s="22" t="s">
        <v>702</v>
      </c>
      <c r="G23" s="146">
        <v>176</v>
      </c>
      <c r="H23" s="146">
        <v>120</v>
      </c>
      <c r="I23" s="22" t="s">
        <v>702</v>
      </c>
      <c r="J23" s="22" t="s">
        <v>702</v>
      </c>
      <c r="K23" s="22" t="s">
        <v>702</v>
      </c>
      <c r="L23" s="22" t="s">
        <v>702</v>
      </c>
      <c r="M23" s="146" t="s">
        <v>3057</v>
      </c>
      <c r="N23" s="146">
        <v>20</v>
      </c>
      <c r="O23" s="22" t="s">
        <v>702</v>
      </c>
      <c r="P23" s="165" t="s">
        <v>3057</v>
      </c>
      <c r="Q23" s="22" t="s">
        <v>702</v>
      </c>
      <c r="R23" s="22" t="s">
        <v>702</v>
      </c>
      <c r="S23" s="22" t="s">
        <v>702</v>
      </c>
      <c r="T23" s="22" t="s">
        <v>702</v>
      </c>
      <c r="U23" s="167" t="s">
        <v>3054</v>
      </c>
      <c r="V23" s="167" t="s">
        <v>3070</v>
      </c>
      <c r="W23" s="32"/>
    </row>
    <row r="24" spans="1:25" ht="14.25" customHeight="1" x14ac:dyDescent="0.2">
      <c r="A24" s="133" t="s">
        <v>685</v>
      </c>
      <c r="B24" s="146">
        <v>12</v>
      </c>
      <c r="C24" s="146">
        <v>214</v>
      </c>
      <c r="D24" s="146">
        <v>100</v>
      </c>
      <c r="E24" s="146">
        <v>100</v>
      </c>
      <c r="F24" s="146">
        <v>28</v>
      </c>
      <c r="G24" s="146">
        <v>757</v>
      </c>
      <c r="H24" s="146">
        <v>56</v>
      </c>
      <c r="I24" s="22" t="s">
        <v>702</v>
      </c>
      <c r="J24" s="22" t="s">
        <v>702</v>
      </c>
      <c r="K24" s="22" t="s">
        <v>702</v>
      </c>
      <c r="L24" s="22" t="s">
        <v>702</v>
      </c>
      <c r="M24" s="22" t="s">
        <v>702</v>
      </c>
      <c r="N24" s="146">
        <v>4</v>
      </c>
      <c r="O24" s="22" t="s">
        <v>702</v>
      </c>
      <c r="P24" s="22" t="s">
        <v>702</v>
      </c>
      <c r="Q24" s="165">
        <v>4</v>
      </c>
      <c r="R24" s="22" t="s">
        <v>702</v>
      </c>
      <c r="S24" s="22" t="s">
        <v>702</v>
      </c>
      <c r="T24" s="22" t="s">
        <v>702</v>
      </c>
      <c r="U24" s="23" t="s">
        <v>702</v>
      </c>
      <c r="V24" s="23" t="s">
        <v>702</v>
      </c>
      <c r="W24" s="32"/>
    </row>
    <row r="25" spans="1:25" ht="14.25" customHeight="1" x14ac:dyDescent="0.2">
      <c r="A25" s="133" t="s">
        <v>686</v>
      </c>
      <c r="B25" s="164" t="s">
        <v>3040</v>
      </c>
      <c r="C25" s="164" t="s">
        <v>3040</v>
      </c>
      <c r="D25" s="146">
        <v>220</v>
      </c>
      <c r="E25" s="146">
        <v>50</v>
      </c>
      <c r="F25" s="22" t="s">
        <v>702</v>
      </c>
      <c r="G25" s="146">
        <v>100</v>
      </c>
      <c r="H25" s="164" t="s">
        <v>3040</v>
      </c>
      <c r="I25" s="146">
        <v>421</v>
      </c>
      <c r="J25" s="146" t="s">
        <v>3171</v>
      </c>
      <c r="K25" s="146" t="s">
        <v>3055</v>
      </c>
      <c r="L25" s="146">
        <v>400</v>
      </c>
      <c r="M25" s="146" t="s">
        <v>3058</v>
      </c>
      <c r="N25" s="164" t="s">
        <v>3037</v>
      </c>
      <c r="O25" s="22" t="s">
        <v>702</v>
      </c>
      <c r="P25" s="22" t="s">
        <v>702</v>
      </c>
      <c r="Q25" s="164" t="s">
        <v>3040</v>
      </c>
      <c r="R25" s="165">
        <v>25</v>
      </c>
      <c r="S25" s="165">
        <v>54</v>
      </c>
      <c r="T25" s="22" t="s">
        <v>702</v>
      </c>
      <c r="U25" s="23" t="s">
        <v>702</v>
      </c>
      <c r="V25" s="167">
        <v>2</v>
      </c>
      <c r="W25" s="32"/>
    </row>
    <row r="26" spans="1:25" ht="14.25" customHeight="1" x14ac:dyDescent="0.2">
      <c r="A26" s="133" t="s">
        <v>687</v>
      </c>
      <c r="B26" s="22">
        <v>15</v>
      </c>
      <c r="C26" s="146">
        <v>130</v>
      </c>
      <c r="D26" s="146">
        <v>200</v>
      </c>
      <c r="E26" s="146">
        <v>42</v>
      </c>
      <c r="F26" s="22">
        <v>2</v>
      </c>
      <c r="G26" s="146">
        <v>186</v>
      </c>
      <c r="H26" s="146">
        <v>400</v>
      </c>
      <c r="I26" s="22" t="s">
        <v>702</v>
      </c>
      <c r="J26" s="22" t="s">
        <v>702</v>
      </c>
      <c r="K26" s="22" t="s">
        <v>702</v>
      </c>
      <c r="L26" s="22" t="s">
        <v>702</v>
      </c>
      <c r="M26" s="146">
        <v>10</v>
      </c>
      <c r="N26" s="146">
        <v>16</v>
      </c>
      <c r="O26" s="22" t="s">
        <v>702</v>
      </c>
      <c r="P26" s="165" t="s">
        <v>3062</v>
      </c>
      <c r="Q26" s="165">
        <v>40</v>
      </c>
      <c r="R26" s="22" t="s">
        <v>702</v>
      </c>
      <c r="S26" s="22" t="s">
        <v>702</v>
      </c>
      <c r="T26" s="22" t="s">
        <v>702</v>
      </c>
      <c r="U26" s="23" t="s">
        <v>3068</v>
      </c>
      <c r="V26" s="23" t="s">
        <v>702</v>
      </c>
      <c r="W26" s="32"/>
    </row>
    <row r="27" spans="1:25" ht="14.25" customHeight="1" x14ac:dyDescent="0.2">
      <c r="A27" s="133" t="s">
        <v>688</v>
      </c>
      <c r="B27" s="146">
        <v>64</v>
      </c>
      <c r="C27" s="146">
        <v>309</v>
      </c>
      <c r="D27" s="146">
        <v>640</v>
      </c>
      <c r="E27" s="146">
        <v>150</v>
      </c>
      <c r="F27" s="22" t="s">
        <v>702</v>
      </c>
      <c r="G27" s="146">
        <v>434</v>
      </c>
      <c r="H27" s="146">
        <v>68</v>
      </c>
      <c r="I27" s="22" t="s">
        <v>702</v>
      </c>
      <c r="J27" s="22" t="s">
        <v>702</v>
      </c>
      <c r="K27" s="22" t="s">
        <v>702</v>
      </c>
      <c r="L27" s="22" t="s">
        <v>702</v>
      </c>
      <c r="M27" s="22" t="s">
        <v>702</v>
      </c>
      <c r="N27" s="146">
        <v>6</v>
      </c>
      <c r="O27" s="22" t="s">
        <v>702</v>
      </c>
      <c r="P27" s="165">
        <v>2</v>
      </c>
      <c r="Q27" s="165">
        <v>2</v>
      </c>
      <c r="R27" s="22" t="s">
        <v>702</v>
      </c>
      <c r="S27" s="22" t="s">
        <v>702</v>
      </c>
      <c r="T27" s="22" t="s">
        <v>702</v>
      </c>
      <c r="U27" s="23">
        <v>1</v>
      </c>
      <c r="V27" s="23" t="s">
        <v>702</v>
      </c>
      <c r="W27" s="32"/>
    </row>
    <row r="28" spans="1:25" ht="14.25" customHeight="1" x14ac:dyDescent="0.2">
      <c r="A28" s="133" t="s">
        <v>689</v>
      </c>
      <c r="B28" s="146">
        <v>120</v>
      </c>
      <c r="C28" s="146">
        <v>40</v>
      </c>
      <c r="D28" s="146">
        <v>400</v>
      </c>
      <c r="E28" s="146">
        <v>80</v>
      </c>
      <c r="F28" s="146">
        <v>36</v>
      </c>
      <c r="G28" s="146">
        <v>340</v>
      </c>
      <c r="H28" s="146">
        <v>160</v>
      </c>
      <c r="I28" s="22" t="s">
        <v>702</v>
      </c>
      <c r="J28" s="22" t="s">
        <v>702</v>
      </c>
      <c r="K28" s="146">
        <v>1</v>
      </c>
      <c r="L28" s="22" t="s">
        <v>702</v>
      </c>
      <c r="M28" s="146">
        <v>9</v>
      </c>
      <c r="N28" s="146">
        <v>45</v>
      </c>
      <c r="O28" s="22" t="s">
        <v>702</v>
      </c>
      <c r="P28" s="165" t="s">
        <v>3063</v>
      </c>
      <c r="Q28" s="165" t="s">
        <v>3054</v>
      </c>
      <c r="R28" s="22" t="s">
        <v>702</v>
      </c>
      <c r="S28" s="22" t="s">
        <v>702</v>
      </c>
      <c r="T28" s="22" t="s">
        <v>702</v>
      </c>
      <c r="U28" s="167" t="s">
        <v>3061</v>
      </c>
      <c r="V28" s="23" t="s">
        <v>702</v>
      </c>
      <c r="W28" s="32"/>
    </row>
    <row r="29" spans="1:25" ht="14.25" customHeight="1" x14ac:dyDescent="0.2">
      <c r="A29" s="133" t="s">
        <v>695</v>
      </c>
      <c r="B29" s="146">
        <v>22</v>
      </c>
      <c r="C29" s="146">
        <v>90</v>
      </c>
      <c r="D29" s="146">
        <v>95</v>
      </c>
      <c r="E29" s="146">
        <v>22</v>
      </c>
      <c r="F29" s="22" t="s">
        <v>702</v>
      </c>
      <c r="G29" s="146">
        <v>100</v>
      </c>
      <c r="H29" s="146">
        <v>35</v>
      </c>
      <c r="I29" s="22" t="s">
        <v>702</v>
      </c>
      <c r="J29" s="22" t="s">
        <v>702</v>
      </c>
      <c r="K29" s="22" t="s">
        <v>702</v>
      </c>
      <c r="L29" s="22" t="s">
        <v>702</v>
      </c>
      <c r="M29" s="22" t="s">
        <v>702</v>
      </c>
      <c r="N29" s="146">
        <v>15</v>
      </c>
      <c r="O29" s="166">
        <v>9</v>
      </c>
      <c r="P29" s="165" t="s">
        <v>3064</v>
      </c>
      <c r="Q29" s="22" t="s">
        <v>702</v>
      </c>
      <c r="R29" s="22" t="s">
        <v>702</v>
      </c>
      <c r="S29" s="22" t="s">
        <v>702</v>
      </c>
      <c r="T29" s="22" t="s">
        <v>702</v>
      </c>
      <c r="U29" s="23" t="s">
        <v>702</v>
      </c>
      <c r="V29" s="23" t="s">
        <v>702</v>
      </c>
      <c r="W29" s="32"/>
    </row>
    <row r="30" spans="1:25" s="32" customFormat="1" ht="9.75" customHeight="1" x14ac:dyDescent="0.2">
      <c r="P30" s="169"/>
      <c r="Q30" s="154"/>
      <c r="R30" s="169"/>
      <c r="S30" s="169"/>
      <c r="T30" s="169"/>
      <c r="U30" s="169"/>
      <c r="V30" s="169"/>
      <c r="W30" s="170"/>
      <c r="X30" s="170"/>
      <c r="Y30" s="170"/>
    </row>
    <row r="31" spans="1:25" s="126" customFormat="1" ht="12.75" customHeight="1" x14ac:dyDescent="0.2">
      <c r="A31" s="1084" t="s">
        <v>2074</v>
      </c>
      <c r="B31" s="1084"/>
      <c r="C31" s="1084"/>
      <c r="D31" s="1084"/>
      <c r="E31" s="1084"/>
      <c r="F31" s="1085"/>
      <c r="G31" s="1085"/>
      <c r="H31" s="1085"/>
      <c r="I31" s="1085"/>
      <c r="J31" s="1085"/>
      <c r="K31" s="1085"/>
      <c r="L31" s="1085"/>
      <c r="M31" s="1085"/>
      <c r="N31" s="1085"/>
      <c r="O31" s="1085"/>
      <c r="P31" s="1085"/>
      <c r="Q31" s="1085"/>
      <c r="R31" s="1085"/>
      <c r="S31" s="1085"/>
    </row>
    <row r="32" spans="1:25" s="126" customFormat="1" ht="19.5" customHeight="1" x14ac:dyDescent="0.2">
      <c r="A32" s="171" t="s">
        <v>668</v>
      </c>
      <c r="B32" s="171"/>
      <c r="C32" s="171"/>
      <c r="D32" s="171"/>
      <c r="E32" s="171"/>
    </row>
    <row r="33" spans="1:19" s="888" customFormat="1" ht="48" customHeight="1" x14ac:dyDescent="0.2">
      <c r="A33" s="1029" t="s">
        <v>3206</v>
      </c>
      <c r="B33" s="1029"/>
      <c r="C33" s="1029"/>
      <c r="D33" s="1029"/>
      <c r="E33" s="1029"/>
      <c r="F33" s="1029"/>
      <c r="G33" s="1029"/>
      <c r="H33" s="1029"/>
      <c r="I33" s="1029"/>
      <c r="J33" s="1029"/>
      <c r="K33" s="1029"/>
      <c r="L33" s="1029"/>
      <c r="M33" s="1029"/>
      <c r="N33" s="1029"/>
      <c r="O33" s="1029"/>
      <c r="P33" s="1029"/>
      <c r="Q33" s="1029"/>
      <c r="R33" s="760"/>
      <c r="S33" s="760"/>
    </row>
    <row r="34" spans="1:19" s="888" customFormat="1" ht="19.5" customHeight="1" x14ac:dyDescent="0.2">
      <c r="A34" s="779" t="s">
        <v>1838</v>
      </c>
      <c r="B34" s="779"/>
      <c r="C34" s="779"/>
      <c r="D34" s="779"/>
      <c r="E34" s="779"/>
    </row>
    <row r="35" spans="1:19" ht="15.95" customHeight="1" x14ac:dyDescent="0.2">
      <c r="A35" s="56"/>
      <c r="B35" s="56"/>
      <c r="C35" s="56"/>
      <c r="D35" s="56"/>
      <c r="E35" s="56"/>
    </row>
    <row r="36" spans="1:19" ht="15.95" customHeight="1" x14ac:dyDescent="0.2"/>
    <row r="37" spans="1:19" x14ac:dyDescent="0.2">
      <c r="A37" s="172"/>
      <c r="B37" s="172"/>
      <c r="C37" s="172"/>
      <c r="D37" s="172"/>
      <c r="E37" s="172"/>
    </row>
  </sheetData>
  <mergeCells count="2">
    <mergeCell ref="A31:S31"/>
    <mergeCell ref="A33:Q33"/>
  </mergeCells>
  <phoneticPr fontId="5" type="noConversion"/>
  <hyperlinks>
    <hyperlink ref="X1" location="'Spis tablic_Contents'!A1" display="&lt; POWRÓT"/>
    <hyperlink ref="X2" location="'Spis tablic_Contents'!A1" display="&lt; BACK"/>
  </hyperlinks>
  <pageMargins left="0.75" right="0.75" top="1" bottom="1" header="0.5" footer="0.5"/>
  <pageSetup paperSize="9" scale="50" fitToHeight="0"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41"/>
  <sheetViews>
    <sheetView showGridLines="0" zoomScaleNormal="100" workbookViewId="0">
      <selection activeCell="R19" sqref="R19"/>
    </sheetView>
  </sheetViews>
  <sheetFormatPr defaultColWidth="9.140625" defaultRowHeight="12" x14ac:dyDescent="0.2"/>
  <cols>
    <col min="1" max="1" width="20.85546875" style="13" customWidth="1"/>
    <col min="2" max="2" width="10.5703125" style="13" customWidth="1"/>
    <col min="3" max="3" width="8.28515625" style="13" customWidth="1"/>
    <col min="4" max="4" width="9.85546875" style="13" customWidth="1"/>
    <col min="5" max="5" width="8.85546875" style="13" customWidth="1"/>
    <col min="6" max="6" width="9.5703125" style="13" customWidth="1"/>
    <col min="7" max="7" width="9.28515625" style="13" customWidth="1"/>
    <col min="8" max="8" width="9.5703125" style="13" customWidth="1"/>
    <col min="9" max="9" width="9.42578125" style="13" customWidth="1"/>
    <col min="10" max="10" width="9.7109375" style="13" customWidth="1"/>
    <col min="11" max="11" width="9.42578125" style="13" customWidth="1"/>
    <col min="12" max="12" width="9.28515625" style="13" customWidth="1"/>
    <col min="13" max="13" width="9" style="13" customWidth="1"/>
    <col min="14" max="16384" width="9.140625" style="13"/>
  </cols>
  <sheetData>
    <row r="1" spans="1:15" x14ac:dyDescent="0.2">
      <c r="A1" s="12" t="s">
        <v>3463</v>
      </c>
      <c r="O1" s="14" t="s">
        <v>730</v>
      </c>
    </row>
    <row r="2" spans="1:15" s="760" customFormat="1" x14ac:dyDescent="0.2">
      <c r="A2" s="758" t="s">
        <v>2082</v>
      </c>
      <c r="B2" s="758"/>
      <c r="O2" s="770" t="s">
        <v>731</v>
      </c>
    </row>
    <row r="3" spans="1:15" x14ac:dyDescent="0.2">
      <c r="A3" s="15"/>
      <c r="B3" s="15"/>
    </row>
    <row r="4" spans="1:15" x14ac:dyDescent="0.2">
      <c r="A4" s="1035" t="s">
        <v>2947</v>
      </c>
      <c r="B4" s="1031">
        <v>2000</v>
      </c>
      <c r="C4" s="1031"/>
      <c r="D4" s="1031">
        <v>2005</v>
      </c>
      <c r="E4" s="1031"/>
      <c r="F4" s="1031">
        <v>2010</v>
      </c>
      <c r="G4" s="1031"/>
      <c r="H4" s="1086">
        <v>2015</v>
      </c>
      <c r="I4" s="1030"/>
      <c r="J4" s="1031">
        <v>2017</v>
      </c>
      <c r="K4" s="1086"/>
      <c r="L4" s="1031">
        <v>2018</v>
      </c>
      <c r="M4" s="1086"/>
    </row>
    <row r="5" spans="1:15" ht="15" customHeight="1" x14ac:dyDescent="0.2">
      <c r="A5" s="1035"/>
      <c r="B5" s="174" t="s">
        <v>697</v>
      </c>
      <c r="C5" s="174" t="s">
        <v>699</v>
      </c>
      <c r="D5" s="174" t="s">
        <v>697</v>
      </c>
      <c r="E5" s="174" t="s">
        <v>2075</v>
      </c>
      <c r="F5" s="174" t="s">
        <v>697</v>
      </c>
      <c r="G5" s="174" t="s">
        <v>2076</v>
      </c>
      <c r="H5" s="174" t="s">
        <v>697</v>
      </c>
      <c r="I5" s="175" t="s">
        <v>2077</v>
      </c>
      <c r="J5" s="174" t="s">
        <v>697</v>
      </c>
      <c r="K5" s="175" t="s">
        <v>2078</v>
      </c>
      <c r="L5" s="174" t="s">
        <v>697</v>
      </c>
      <c r="M5" s="175" t="s">
        <v>2079</v>
      </c>
    </row>
    <row r="6" spans="1:15" ht="14.25" customHeight="1" x14ac:dyDescent="0.2">
      <c r="A6" s="1035"/>
      <c r="B6" s="892" t="s">
        <v>698</v>
      </c>
      <c r="C6" s="892" t="s">
        <v>700</v>
      </c>
      <c r="D6" s="892" t="s">
        <v>698</v>
      </c>
      <c r="E6" s="892" t="s">
        <v>2979</v>
      </c>
      <c r="F6" s="892" t="s">
        <v>698</v>
      </c>
      <c r="G6" s="892" t="s">
        <v>2980</v>
      </c>
      <c r="H6" s="892" t="s">
        <v>698</v>
      </c>
      <c r="I6" s="893" t="s">
        <v>2981</v>
      </c>
      <c r="J6" s="892" t="s">
        <v>698</v>
      </c>
      <c r="K6" s="893" t="s">
        <v>2982</v>
      </c>
      <c r="L6" s="892" t="s">
        <v>698</v>
      </c>
      <c r="M6" s="893" t="s">
        <v>2983</v>
      </c>
    </row>
    <row r="7" spans="1:15" ht="14.25" customHeight="1" x14ac:dyDescent="0.2">
      <c r="A7" s="45" t="s">
        <v>701</v>
      </c>
      <c r="B7" s="174">
        <v>844</v>
      </c>
      <c r="C7" s="174">
        <v>1</v>
      </c>
      <c r="D7" s="174">
        <v>1059</v>
      </c>
      <c r="E7" s="173" t="s">
        <v>702</v>
      </c>
      <c r="F7" s="174">
        <v>1197</v>
      </c>
      <c r="G7" s="174">
        <v>8</v>
      </c>
      <c r="H7" s="174">
        <v>1303</v>
      </c>
      <c r="I7" s="174">
        <v>9</v>
      </c>
      <c r="J7" s="176">
        <v>1193</v>
      </c>
      <c r="K7" s="701">
        <v>1</v>
      </c>
      <c r="L7" s="176">
        <v>1107</v>
      </c>
      <c r="M7" s="175" t="s">
        <v>702</v>
      </c>
    </row>
    <row r="8" spans="1:15" ht="14.25" customHeight="1" x14ac:dyDescent="0.2">
      <c r="A8" s="177" t="s">
        <v>2080</v>
      </c>
      <c r="B8" s="173"/>
      <c r="C8" s="173"/>
      <c r="D8" s="173"/>
      <c r="E8" s="173"/>
      <c r="F8" s="173"/>
      <c r="G8" s="173"/>
      <c r="H8" s="173"/>
      <c r="I8" s="178"/>
      <c r="J8" s="179"/>
      <c r="K8" s="700"/>
      <c r="L8" s="179"/>
      <c r="M8" s="178"/>
    </row>
    <row r="9" spans="1:15" ht="14.25" customHeight="1" x14ac:dyDescent="0.2">
      <c r="A9" s="887" t="s">
        <v>696</v>
      </c>
      <c r="B9" s="173"/>
      <c r="C9" s="173"/>
      <c r="D9" s="173"/>
      <c r="E9" s="173"/>
      <c r="F9" s="173"/>
      <c r="G9" s="173"/>
      <c r="H9" s="67"/>
      <c r="I9" s="180"/>
      <c r="J9" s="181"/>
      <c r="K9" s="132"/>
      <c r="L9" s="181"/>
      <c r="M9" s="132"/>
    </row>
    <row r="10" spans="1:15" ht="14.25" customHeight="1" x14ac:dyDescent="0.2">
      <c r="A10" s="45" t="s">
        <v>2018</v>
      </c>
      <c r="B10" s="173">
        <v>3731</v>
      </c>
      <c r="C10" s="173">
        <v>435</v>
      </c>
      <c r="D10" s="173">
        <v>4870</v>
      </c>
      <c r="E10" s="173">
        <v>350</v>
      </c>
      <c r="F10" s="173">
        <v>6223</v>
      </c>
      <c r="G10" s="173">
        <v>368</v>
      </c>
      <c r="H10" s="173">
        <v>7862</v>
      </c>
      <c r="I10" s="178">
        <v>336</v>
      </c>
      <c r="J10" s="179">
        <v>7976</v>
      </c>
      <c r="K10" s="182">
        <v>379</v>
      </c>
      <c r="L10" s="179">
        <v>7881</v>
      </c>
      <c r="M10" s="182">
        <v>470</v>
      </c>
    </row>
    <row r="11" spans="1:15" ht="14.25" customHeight="1" x14ac:dyDescent="0.2">
      <c r="A11" s="177" t="s">
        <v>2081</v>
      </c>
      <c r="B11" s="173"/>
      <c r="C11" s="173"/>
      <c r="D11" s="173"/>
      <c r="E11" s="173"/>
      <c r="F11" s="173"/>
      <c r="G11" s="173"/>
      <c r="H11" s="173"/>
      <c r="I11" s="178"/>
      <c r="J11" s="179"/>
      <c r="K11" s="182"/>
      <c r="L11" s="179"/>
      <c r="M11" s="182"/>
    </row>
    <row r="12" spans="1:15" ht="14.25" customHeight="1" x14ac:dyDescent="0.2">
      <c r="A12" s="887" t="s">
        <v>2017</v>
      </c>
      <c r="B12" s="173"/>
      <c r="C12" s="173"/>
      <c r="D12" s="173"/>
      <c r="E12" s="173"/>
      <c r="F12" s="173"/>
      <c r="G12" s="173"/>
      <c r="H12" s="173"/>
      <c r="I12" s="178"/>
      <c r="J12" s="181"/>
      <c r="K12" s="183"/>
      <c r="L12" s="181"/>
      <c r="M12" s="183"/>
    </row>
    <row r="13" spans="1:15" ht="14.25" customHeight="1" x14ac:dyDescent="0.2">
      <c r="A13" s="45" t="s">
        <v>1540</v>
      </c>
      <c r="B13" s="173">
        <v>7442</v>
      </c>
      <c r="C13" s="173">
        <v>441</v>
      </c>
      <c r="D13" s="173">
        <v>9506</v>
      </c>
      <c r="E13" s="173">
        <v>256</v>
      </c>
      <c r="F13" s="173">
        <v>8613</v>
      </c>
      <c r="G13" s="173">
        <v>171</v>
      </c>
      <c r="H13" s="173">
        <v>9999</v>
      </c>
      <c r="I13" s="178">
        <v>117</v>
      </c>
      <c r="J13" s="179">
        <v>10028</v>
      </c>
      <c r="K13" s="182">
        <v>167</v>
      </c>
      <c r="L13" s="179">
        <v>9307</v>
      </c>
      <c r="M13" s="182">
        <v>104</v>
      </c>
    </row>
    <row r="14" spans="1:15" ht="14.25" customHeight="1" x14ac:dyDescent="0.2">
      <c r="A14" s="177" t="s">
        <v>2019</v>
      </c>
      <c r="B14" s="173"/>
      <c r="C14" s="173"/>
      <c r="D14" s="173"/>
      <c r="E14" s="173"/>
      <c r="F14" s="173"/>
      <c r="G14" s="173"/>
      <c r="H14" s="173"/>
      <c r="I14" s="178"/>
      <c r="J14" s="179"/>
      <c r="K14" s="182"/>
      <c r="L14" s="179"/>
      <c r="M14" s="182"/>
    </row>
    <row r="15" spans="1:15" ht="14.25" customHeight="1" x14ac:dyDescent="0.2">
      <c r="A15" s="887" t="s">
        <v>1942</v>
      </c>
      <c r="B15" s="173"/>
      <c r="C15" s="173"/>
      <c r="D15" s="173"/>
      <c r="E15" s="173"/>
      <c r="F15" s="173"/>
      <c r="G15" s="173"/>
      <c r="H15" s="173"/>
      <c r="I15" s="178"/>
      <c r="J15" s="181"/>
      <c r="K15" s="183"/>
      <c r="L15" s="181"/>
      <c r="M15" s="183"/>
    </row>
    <row r="16" spans="1:15" ht="14.25" customHeight="1" x14ac:dyDescent="0.2">
      <c r="A16" s="45" t="s">
        <v>1541</v>
      </c>
      <c r="B16" s="173">
        <v>2563</v>
      </c>
      <c r="C16" s="173">
        <v>558</v>
      </c>
      <c r="D16" s="173">
        <v>3871</v>
      </c>
      <c r="E16" s="173">
        <v>743</v>
      </c>
      <c r="F16" s="173">
        <v>5763</v>
      </c>
      <c r="G16" s="173">
        <v>916</v>
      </c>
      <c r="H16" s="173">
        <v>5065</v>
      </c>
      <c r="I16" s="178">
        <v>1899</v>
      </c>
      <c r="J16" s="179">
        <v>3792</v>
      </c>
      <c r="K16" s="182">
        <v>3094</v>
      </c>
      <c r="L16" s="179">
        <v>1876</v>
      </c>
      <c r="M16" s="182">
        <v>1166</v>
      </c>
    </row>
    <row r="17" spans="1:13" ht="14.25" customHeight="1" x14ac:dyDescent="0.2">
      <c r="A17" s="177" t="s">
        <v>2020</v>
      </c>
      <c r="B17" s="173"/>
      <c r="C17" s="173"/>
      <c r="D17" s="173"/>
      <c r="E17" s="173"/>
      <c r="F17" s="173"/>
      <c r="G17" s="173"/>
      <c r="H17" s="173"/>
      <c r="I17" s="178"/>
      <c r="J17" s="179"/>
      <c r="K17" s="182"/>
      <c r="L17" s="179"/>
      <c r="M17" s="182"/>
    </row>
    <row r="18" spans="1:13" ht="14.25" customHeight="1" x14ac:dyDescent="0.2">
      <c r="A18" s="887" t="s">
        <v>694</v>
      </c>
      <c r="B18" s="22"/>
      <c r="C18" s="22"/>
      <c r="D18" s="22"/>
      <c r="E18" s="22"/>
      <c r="F18" s="22"/>
      <c r="G18" s="22"/>
      <c r="H18" s="67"/>
      <c r="I18" s="180"/>
      <c r="J18" s="67"/>
      <c r="K18" s="180"/>
      <c r="L18" s="67"/>
      <c r="M18" s="180"/>
    </row>
    <row r="19" spans="1:13" ht="14.25" customHeight="1" x14ac:dyDescent="0.2">
      <c r="A19" s="44"/>
      <c r="B19" s="170"/>
      <c r="C19" s="170"/>
      <c r="D19" s="170"/>
      <c r="E19" s="170"/>
      <c r="F19" s="170"/>
      <c r="G19" s="170"/>
      <c r="H19" s="170"/>
      <c r="I19" s="170"/>
      <c r="J19" s="184"/>
      <c r="K19" s="184"/>
    </row>
    <row r="20" spans="1:13" ht="55.5" customHeight="1" x14ac:dyDescent="0.2">
      <c r="A20" s="1082" t="s">
        <v>3207</v>
      </c>
      <c r="B20" s="1082"/>
      <c r="C20" s="1082"/>
      <c r="D20" s="1082"/>
      <c r="E20" s="1082"/>
      <c r="F20" s="1082"/>
      <c r="G20" s="1082"/>
      <c r="H20" s="1082"/>
      <c r="I20" s="1082"/>
      <c r="J20" s="1082"/>
      <c r="K20" s="1082"/>
      <c r="L20" s="1082"/>
      <c r="M20" s="1082"/>
    </row>
    <row r="21" spans="1:13" ht="13.5" customHeight="1" x14ac:dyDescent="0.2">
      <c r="A21" s="126" t="s">
        <v>668</v>
      </c>
      <c r="B21" s="126"/>
      <c r="C21" s="126"/>
      <c r="D21" s="126"/>
      <c r="E21" s="126"/>
      <c r="F21" s="126"/>
      <c r="G21" s="126"/>
      <c r="H21" s="126"/>
      <c r="I21" s="126"/>
      <c r="J21" s="126"/>
      <c r="K21" s="126"/>
    </row>
    <row r="22" spans="1:13" s="760" customFormat="1" ht="69.75" customHeight="1" x14ac:dyDescent="0.2">
      <c r="A22" s="1029" t="s">
        <v>3208</v>
      </c>
      <c r="B22" s="1029"/>
      <c r="C22" s="1029"/>
      <c r="D22" s="1029"/>
      <c r="E22" s="1029"/>
      <c r="F22" s="1029"/>
      <c r="G22" s="1029"/>
      <c r="H22" s="1029"/>
      <c r="I22" s="1029"/>
      <c r="J22" s="1029"/>
      <c r="K22" s="1029"/>
      <c r="L22" s="1029"/>
      <c r="M22" s="1029"/>
    </row>
    <row r="23" spans="1:13" s="760" customFormat="1" ht="18" customHeight="1" x14ac:dyDescent="0.2">
      <c r="A23" s="888" t="s">
        <v>1838</v>
      </c>
      <c r="B23" s="888"/>
      <c r="C23" s="888"/>
      <c r="D23" s="888"/>
      <c r="E23" s="888"/>
      <c r="F23" s="888"/>
      <c r="G23" s="888"/>
      <c r="H23" s="888"/>
      <c r="I23" s="888"/>
      <c r="J23" s="888"/>
      <c r="K23" s="888"/>
    </row>
    <row r="24" spans="1:13" s="760" customFormat="1" ht="64.5" customHeight="1" x14ac:dyDescent="0.2">
      <c r="A24" s="762"/>
    </row>
    <row r="25" spans="1:13" ht="15.75" customHeight="1" x14ac:dyDescent="0.2">
      <c r="A25" s="185"/>
    </row>
    <row r="26" spans="1:13" x14ac:dyDescent="0.2">
      <c r="A26" s="185"/>
    </row>
    <row r="27" spans="1:13" x14ac:dyDescent="0.2">
      <c r="A27" s="185"/>
    </row>
    <row r="28" spans="1:13" x14ac:dyDescent="0.2">
      <c r="A28" s="185"/>
    </row>
    <row r="29" spans="1:13" x14ac:dyDescent="0.2">
      <c r="A29" s="185"/>
    </row>
    <row r="30" spans="1:13" x14ac:dyDescent="0.2">
      <c r="A30" s="185"/>
    </row>
    <row r="31" spans="1:13" x14ac:dyDescent="0.2">
      <c r="A31" s="185"/>
    </row>
    <row r="32" spans="1:13" x14ac:dyDescent="0.2">
      <c r="A32" s="185"/>
    </row>
    <row r="33" spans="1:1" x14ac:dyDescent="0.2">
      <c r="A33" s="185"/>
    </row>
    <row r="34" spans="1:1" x14ac:dyDescent="0.2">
      <c r="A34" s="185"/>
    </row>
    <row r="35" spans="1:1" x14ac:dyDescent="0.2">
      <c r="A35" s="185"/>
    </row>
    <row r="36" spans="1:1" x14ac:dyDescent="0.2">
      <c r="A36" s="185"/>
    </row>
    <row r="37" spans="1:1" x14ac:dyDescent="0.2">
      <c r="A37" s="185"/>
    </row>
    <row r="38" spans="1:1" x14ac:dyDescent="0.2">
      <c r="A38" s="185"/>
    </row>
    <row r="39" spans="1:1" x14ac:dyDescent="0.2">
      <c r="A39" s="185"/>
    </row>
    <row r="40" spans="1:1" x14ac:dyDescent="0.2">
      <c r="A40" s="185"/>
    </row>
    <row r="41" spans="1:1" x14ac:dyDescent="0.2">
      <c r="A41" s="185"/>
    </row>
    <row r="42" spans="1:1" x14ac:dyDescent="0.2">
      <c r="A42" s="185"/>
    </row>
    <row r="43" spans="1:1" x14ac:dyDescent="0.2">
      <c r="A43" s="185"/>
    </row>
    <row r="44" spans="1:1" x14ac:dyDescent="0.2">
      <c r="A44" s="185"/>
    </row>
    <row r="45" spans="1:1" x14ac:dyDescent="0.2">
      <c r="A45" s="185"/>
    </row>
    <row r="46" spans="1:1" x14ac:dyDescent="0.2">
      <c r="A46" s="185"/>
    </row>
    <row r="47" spans="1:1" x14ac:dyDescent="0.2">
      <c r="A47" s="185"/>
    </row>
    <row r="48" spans="1:1" x14ac:dyDescent="0.2">
      <c r="A48" s="185"/>
    </row>
    <row r="49" spans="1:1" x14ac:dyDescent="0.2">
      <c r="A49" s="185"/>
    </row>
    <row r="50" spans="1:1" x14ac:dyDescent="0.2">
      <c r="A50" s="185"/>
    </row>
    <row r="51" spans="1:1" x14ac:dyDescent="0.2">
      <c r="A51" s="185"/>
    </row>
    <row r="52" spans="1:1" x14ac:dyDescent="0.2">
      <c r="A52" s="185"/>
    </row>
    <row r="53" spans="1:1" x14ac:dyDescent="0.2">
      <c r="A53" s="185"/>
    </row>
    <row r="54" spans="1:1" x14ac:dyDescent="0.2">
      <c r="A54" s="185"/>
    </row>
    <row r="55" spans="1:1" x14ac:dyDescent="0.2">
      <c r="A55" s="185"/>
    </row>
    <row r="56" spans="1:1" x14ac:dyDescent="0.2">
      <c r="A56" s="185"/>
    </row>
    <row r="57" spans="1:1" x14ac:dyDescent="0.2">
      <c r="A57" s="185"/>
    </row>
    <row r="58" spans="1:1" x14ac:dyDescent="0.2">
      <c r="A58" s="185"/>
    </row>
    <row r="59" spans="1:1" x14ac:dyDescent="0.2">
      <c r="A59" s="185"/>
    </row>
    <row r="60" spans="1:1" x14ac:dyDescent="0.2">
      <c r="A60" s="185"/>
    </row>
    <row r="61" spans="1:1" x14ac:dyDescent="0.2">
      <c r="A61" s="185"/>
    </row>
    <row r="62" spans="1:1" x14ac:dyDescent="0.2">
      <c r="A62" s="185"/>
    </row>
    <row r="63" spans="1:1" x14ac:dyDescent="0.2">
      <c r="A63" s="185"/>
    </row>
    <row r="64" spans="1:1" x14ac:dyDescent="0.2">
      <c r="A64" s="185"/>
    </row>
    <row r="65" spans="1:1" x14ac:dyDescent="0.2">
      <c r="A65" s="185"/>
    </row>
    <row r="66" spans="1:1" x14ac:dyDescent="0.2">
      <c r="A66" s="185"/>
    </row>
    <row r="67" spans="1:1" x14ac:dyDescent="0.2">
      <c r="A67" s="185"/>
    </row>
    <row r="68" spans="1:1" x14ac:dyDescent="0.2">
      <c r="A68" s="185"/>
    </row>
    <row r="69" spans="1:1" x14ac:dyDescent="0.2">
      <c r="A69" s="185"/>
    </row>
    <row r="70" spans="1:1" x14ac:dyDescent="0.2">
      <c r="A70" s="185"/>
    </row>
    <row r="71" spans="1:1" x14ac:dyDescent="0.2">
      <c r="A71" s="185"/>
    </row>
    <row r="72" spans="1:1" x14ac:dyDescent="0.2">
      <c r="A72" s="185"/>
    </row>
    <row r="73" spans="1:1" x14ac:dyDescent="0.2">
      <c r="A73" s="185"/>
    </row>
    <row r="74" spans="1:1" x14ac:dyDescent="0.2">
      <c r="A74" s="185"/>
    </row>
    <row r="75" spans="1:1" x14ac:dyDescent="0.2">
      <c r="A75" s="185"/>
    </row>
    <row r="76" spans="1:1" x14ac:dyDescent="0.2">
      <c r="A76" s="185"/>
    </row>
    <row r="77" spans="1:1" x14ac:dyDescent="0.2">
      <c r="A77" s="185"/>
    </row>
    <row r="78" spans="1:1" x14ac:dyDescent="0.2">
      <c r="A78" s="185"/>
    </row>
    <row r="79" spans="1:1" x14ac:dyDescent="0.2">
      <c r="A79" s="185"/>
    </row>
    <row r="80" spans="1:1" x14ac:dyDescent="0.2">
      <c r="A80" s="185"/>
    </row>
    <row r="81" spans="1:1" x14ac:dyDescent="0.2">
      <c r="A81" s="185"/>
    </row>
    <row r="82" spans="1:1" x14ac:dyDescent="0.2">
      <c r="A82" s="185"/>
    </row>
    <row r="83" spans="1:1" x14ac:dyDescent="0.2">
      <c r="A83" s="185"/>
    </row>
    <row r="84" spans="1:1" x14ac:dyDescent="0.2">
      <c r="A84" s="185"/>
    </row>
    <row r="85" spans="1:1" x14ac:dyDescent="0.2">
      <c r="A85" s="185"/>
    </row>
    <row r="86" spans="1:1" x14ac:dyDescent="0.2">
      <c r="A86" s="185"/>
    </row>
    <row r="87" spans="1:1" x14ac:dyDescent="0.2">
      <c r="A87" s="185"/>
    </row>
    <row r="88" spans="1:1" x14ac:dyDescent="0.2">
      <c r="A88" s="185"/>
    </row>
    <row r="89" spans="1:1" x14ac:dyDescent="0.2">
      <c r="A89" s="185"/>
    </row>
    <row r="90" spans="1:1" x14ac:dyDescent="0.2">
      <c r="A90" s="185"/>
    </row>
    <row r="91" spans="1:1" x14ac:dyDescent="0.2">
      <c r="A91" s="185"/>
    </row>
    <row r="92" spans="1:1" x14ac:dyDescent="0.2">
      <c r="A92" s="185"/>
    </row>
    <row r="93" spans="1:1" x14ac:dyDescent="0.2">
      <c r="A93" s="185"/>
    </row>
    <row r="94" spans="1:1" x14ac:dyDescent="0.2">
      <c r="A94" s="185"/>
    </row>
    <row r="95" spans="1:1" x14ac:dyDescent="0.2">
      <c r="A95" s="185"/>
    </row>
    <row r="96" spans="1:1" x14ac:dyDescent="0.2">
      <c r="A96" s="185"/>
    </row>
    <row r="97" spans="1:1" x14ac:dyDescent="0.2">
      <c r="A97" s="185"/>
    </row>
    <row r="98" spans="1:1" x14ac:dyDescent="0.2">
      <c r="A98" s="185"/>
    </row>
    <row r="99" spans="1:1" x14ac:dyDescent="0.2">
      <c r="A99" s="185"/>
    </row>
    <row r="100" spans="1:1" x14ac:dyDescent="0.2">
      <c r="A100" s="185"/>
    </row>
    <row r="101" spans="1:1" x14ac:dyDescent="0.2">
      <c r="A101" s="185"/>
    </row>
    <row r="102" spans="1:1" x14ac:dyDescent="0.2">
      <c r="A102" s="185"/>
    </row>
    <row r="103" spans="1:1" x14ac:dyDescent="0.2">
      <c r="A103" s="185"/>
    </row>
    <row r="104" spans="1:1" x14ac:dyDescent="0.2">
      <c r="A104" s="185"/>
    </row>
    <row r="105" spans="1:1" x14ac:dyDescent="0.2">
      <c r="A105" s="185"/>
    </row>
    <row r="106" spans="1:1" x14ac:dyDescent="0.2">
      <c r="A106" s="185"/>
    </row>
    <row r="107" spans="1:1" x14ac:dyDescent="0.2">
      <c r="A107" s="185"/>
    </row>
    <row r="108" spans="1:1" x14ac:dyDescent="0.2">
      <c r="A108" s="185"/>
    </row>
    <row r="109" spans="1:1" x14ac:dyDescent="0.2">
      <c r="A109" s="185"/>
    </row>
    <row r="110" spans="1:1" x14ac:dyDescent="0.2">
      <c r="A110" s="185"/>
    </row>
    <row r="111" spans="1:1" x14ac:dyDescent="0.2">
      <c r="A111" s="185"/>
    </row>
    <row r="112" spans="1:1" x14ac:dyDescent="0.2">
      <c r="A112" s="185"/>
    </row>
    <row r="113" spans="1:1" x14ac:dyDescent="0.2">
      <c r="A113" s="185"/>
    </row>
    <row r="114" spans="1:1" x14ac:dyDescent="0.2">
      <c r="A114" s="185"/>
    </row>
    <row r="115" spans="1:1" x14ac:dyDescent="0.2">
      <c r="A115" s="185"/>
    </row>
    <row r="116" spans="1:1" x14ac:dyDescent="0.2">
      <c r="A116" s="185"/>
    </row>
    <row r="117" spans="1:1" x14ac:dyDescent="0.2">
      <c r="A117" s="185"/>
    </row>
    <row r="118" spans="1:1" x14ac:dyDescent="0.2">
      <c r="A118" s="185"/>
    </row>
    <row r="119" spans="1:1" x14ac:dyDescent="0.2">
      <c r="A119" s="185"/>
    </row>
    <row r="120" spans="1:1" x14ac:dyDescent="0.2">
      <c r="A120" s="185"/>
    </row>
    <row r="121" spans="1:1" x14ac:dyDescent="0.2">
      <c r="A121" s="185"/>
    </row>
    <row r="122" spans="1:1" x14ac:dyDescent="0.2">
      <c r="A122" s="185"/>
    </row>
    <row r="123" spans="1:1" x14ac:dyDescent="0.2">
      <c r="A123" s="185"/>
    </row>
    <row r="124" spans="1:1" x14ac:dyDescent="0.2">
      <c r="A124" s="185"/>
    </row>
    <row r="125" spans="1:1" x14ac:dyDescent="0.2">
      <c r="A125" s="185"/>
    </row>
    <row r="126" spans="1:1" x14ac:dyDescent="0.2">
      <c r="A126" s="185"/>
    </row>
    <row r="127" spans="1:1" x14ac:dyDescent="0.2">
      <c r="A127" s="185"/>
    </row>
    <row r="128" spans="1:1" x14ac:dyDescent="0.2">
      <c r="A128" s="185"/>
    </row>
    <row r="129" spans="1:1" x14ac:dyDescent="0.2">
      <c r="A129" s="185"/>
    </row>
    <row r="130" spans="1:1" x14ac:dyDescent="0.2">
      <c r="A130" s="185"/>
    </row>
    <row r="131" spans="1:1" x14ac:dyDescent="0.2">
      <c r="A131" s="185"/>
    </row>
    <row r="132" spans="1:1" x14ac:dyDescent="0.2">
      <c r="A132" s="185"/>
    </row>
    <row r="133" spans="1:1" x14ac:dyDescent="0.2">
      <c r="A133" s="185"/>
    </row>
    <row r="134" spans="1:1" x14ac:dyDescent="0.2">
      <c r="A134" s="185"/>
    </row>
    <row r="135" spans="1:1" x14ac:dyDescent="0.2">
      <c r="A135" s="185"/>
    </row>
    <row r="136" spans="1:1" x14ac:dyDescent="0.2">
      <c r="A136" s="185"/>
    </row>
    <row r="137" spans="1:1" x14ac:dyDescent="0.2">
      <c r="A137" s="185"/>
    </row>
    <row r="138" spans="1:1" x14ac:dyDescent="0.2">
      <c r="A138" s="185"/>
    </row>
    <row r="139" spans="1:1" x14ac:dyDescent="0.2">
      <c r="A139" s="185"/>
    </row>
    <row r="140" spans="1:1" x14ac:dyDescent="0.2">
      <c r="A140" s="185"/>
    </row>
    <row r="141" spans="1:1" x14ac:dyDescent="0.2">
      <c r="A141" s="185"/>
    </row>
  </sheetData>
  <mergeCells count="9">
    <mergeCell ref="A20:M20"/>
    <mergeCell ref="A22:M22"/>
    <mergeCell ref="L4:M4"/>
    <mergeCell ref="J4:K4"/>
    <mergeCell ref="A4:A6"/>
    <mergeCell ref="B4:C4"/>
    <mergeCell ref="D4:E4"/>
    <mergeCell ref="F4:G4"/>
    <mergeCell ref="H4:I4"/>
  </mergeCells>
  <phoneticPr fontId="5" type="noConversion"/>
  <hyperlinks>
    <hyperlink ref="O1" location="'Spis tablic_Contents'!A1" display="&lt; POWRÓT"/>
    <hyperlink ref="O2" location="'Spis tablic_Contents'!A1" display="&lt; BACK"/>
  </hyperlinks>
  <pageMargins left="0.75" right="0.75" top="1" bottom="1" header="0.5" footer="0.5"/>
  <pageSetup paperSize="9" fitToHeight="0"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showGridLines="0" zoomScaleNormal="100" workbookViewId="0">
      <selection activeCell="A6" sqref="A6:XFD30"/>
    </sheetView>
  </sheetViews>
  <sheetFormatPr defaultColWidth="9.140625" defaultRowHeight="12" x14ac:dyDescent="0.2"/>
  <cols>
    <col min="1" max="1" width="17.85546875" style="13" customWidth="1"/>
    <col min="2" max="2" width="11.85546875" style="13" customWidth="1"/>
    <col min="3" max="3" width="12.42578125" style="13" customWidth="1"/>
    <col min="4" max="4" width="9.140625" style="13"/>
    <col min="5" max="5" width="10.5703125" style="13" customWidth="1"/>
    <col min="6" max="6" width="11.28515625" style="13" customWidth="1"/>
    <col min="7" max="7" width="11.7109375" style="13" customWidth="1"/>
    <col min="8" max="8" width="9.140625" style="13"/>
    <col min="9" max="9" width="10.85546875" style="13" customWidth="1"/>
    <col min="10" max="16384" width="9.140625" style="13"/>
  </cols>
  <sheetData>
    <row r="1" spans="1:11" s="187" customFormat="1" x14ac:dyDescent="0.2">
      <c r="A1" s="186" t="s">
        <v>3464</v>
      </c>
      <c r="K1" s="188" t="s">
        <v>730</v>
      </c>
    </row>
    <row r="2" spans="1:11" s="895" customFormat="1" x14ac:dyDescent="0.2">
      <c r="A2" s="894" t="s">
        <v>2277</v>
      </c>
      <c r="K2" s="896" t="s">
        <v>731</v>
      </c>
    </row>
    <row r="3" spans="1:11" s="187" customFormat="1" ht="5.0999999999999996" customHeight="1" x14ac:dyDescent="0.2">
      <c r="A3" s="189"/>
      <c r="B3" s="189"/>
      <c r="K3" s="190"/>
    </row>
    <row r="4" spans="1:11" ht="40.5" customHeight="1" x14ac:dyDescent="0.2">
      <c r="A4" s="1035" t="s">
        <v>2890</v>
      </c>
      <c r="B4" s="1045" t="s">
        <v>2948</v>
      </c>
      <c r="C4" s="1035"/>
      <c r="D4" s="1045" t="s">
        <v>2949</v>
      </c>
      <c r="E4" s="1035"/>
      <c r="F4" s="1045" t="s">
        <v>2950</v>
      </c>
      <c r="G4" s="1035"/>
      <c r="H4" s="1045" t="s">
        <v>2951</v>
      </c>
      <c r="I4" s="1046"/>
    </row>
    <row r="5" spans="1:11" ht="60" x14ac:dyDescent="0.2">
      <c r="A5" s="1035"/>
      <c r="B5" s="33" t="s">
        <v>2952</v>
      </c>
      <c r="C5" s="33" t="s">
        <v>2953</v>
      </c>
      <c r="D5" s="33" t="s">
        <v>2952</v>
      </c>
      <c r="E5" s="33" t="s">
        <v>2953</v>
      </c>
      <c r="F5" s="33" t="s">
        <v>2952</v>
      </c>
      <c r="G5" s="33" t="s">
        <v>2953</v>
      </c>
      <c r="H5" s="33" t="s">
        <v>2952</v>
      </c>
      <c r="I5" s="140" t="s">
        <v>2953</v>
      </c>
    </row>
    <row r="6" spans="1:11" ht="14.25" customHeight="1" x14ac:dyDescent="0.2">
      <c r="A6" s="117" t="s">
        <v>2065</v>
      </c>
      <c r="B6" s="141">
        <v>0</v>
      </c>
      <c r="C6" s="141">
        <v>75</v>
      </c>
      <c r="D6" s="141">
        <v>470</v>
      </c>
      <c r="E6" s="141">
        <v>180</v>
      </c>
      <c r="F6" s="141">
        <v>104</v>
      </c>
      <c r="G6" s="141">
        <v>123</v>
      </c>
      <c r="H6" s="141">
        <v>1166</v>
      </c>
      <c r="I6" s="191">
        <v>278</v>
      </c>
    </row>
    <row r="7" spans="1:11" ht="14.25" customHeight="1" x14ac:dyDescent="0.2">
      <c r="A7" s="811" t="s">
        <v>1391</v>
      </c>
      <c r="B7" s="131"/>
      <c r="C7" s="131"/>
      <c r="D7" s="131"/>
      <c r="E7" s="131"/>
      <c r="F7" s="131"/>
      <c r="G7" s="131"/>
      <c r="H7" s="131"/>
      <c r="I7" s="132"/>
      <c r="J7" s="32"/>
      <c r="K7" s="32"/>
    </row>
    <row r="8" spans="1:11" ht="14.25" customHeight="1" x14ac:dyDescent="0.2">
      <c r="A8" s="118" t="s">
        <v>669</v>
      </c>
      <c r="B8" s="22">
        <v>0</v>
      </c>
      <c r="C8" s="22">
        <v>0</v>
      </c>
      <c r="D8" s="149">
        <v>37</v>
      </c>
      <c r="E8" s="149" t="s">
        <v>3079</v>
      </c>
      <c r="F8" s="22">
        <v>0</v>
      </c>
      <c r="G8" s="149">
        <v>0</v>
      </c>
      <c r="H8" s="149">
        <v>5</v>
      </c>
      <c r="I8" s="192" t="s">
        <v>3091</v>
      </c>
      <c r="J8" s="32"/>
      <c r="K8" s="32"/>
    </row>
    <row r="9" spans="1:11" ht="14.25" customHeight="1" x14ac:dyDescent="0.2">
      <c r="A9" s="118" t="s">
        <v>670</v>
      </c>
      <c r="B9" s="149">
        <v>0</v>
      </c>
      <c r="C9" s="22" t="s">
        <v>3077</v>
      </c>
      <c r="D9" s="149">
        <v>0</v>
      </c>
      <c r="E9" s="22" t="s">
        <v>3078</v>
      </c>
      <c r="F9" s="22">
        <v>0</v>
      </c>
      <c r="G9" s="149" t="s">
        <v>3061</v>
      </c>
      <c r="H9" s="22">
        <v>0</v>
      </c>
      <c r="I9" s="192" t="s">
        <v>3061</v>
      </c>
      <c r="J9" s="32"/>
      <c r="K9" s="32"/>
    </row>
    <row r="10" spans="1:11" ht="14.25" customHeight="1" x14ac:dyDescent="0.2">
      <c r="A10" s="613" t="s">
        <v>1542</v>
      </c>
      <c r="B10" s="923">
        <v>0</v>
      </c>
      <c r="C10" s="149" t="s">
        <v>3148</v>
      </c>
      <c r="D10" s="149">
        <v>0</v>
      </c>
      <c r="E10" s="149" t="s">
        <v>3152</v>
      </c>
      <c r="F10" s="923">
        <v>0</v>
      </c>
      <c r="G10" s="149" t="s">
        <v>3160</v>
      </c>
      <c r="H10" s="149">
        <v>16</v>
      </c>
      <c r="I10" s="192" t="s">
        <v>3166</v>
      </c>
      <c r="J10" s="32"/>
      <c r="K10" s="32"/>
    </row>
    <row r="11" spans="1:11" ht="14.25" customHeight="1" x14ac:dyDescent="0.2">
      <c r="A11" s="118" t="s">
        <v>672</v>
      </c>
      <c r="B11" s="22">
        <v>0</v>
      </c>
      <c r="C11" s="22">
        <v>0</v>
      </c>
      <c r="D11" s="22">
        <v>0</v>
      </c>
      <c r="E11" s="149" t="s">
        <v>3080</v>
      </c>
      <c r="F11" s="22">
        <v>0</v>
      </c>
      <c r="G11" s="22" t="s">
        <v>3088</v>
      </c>
      <c r="H11" s="149">
        <v>2</v>
      </c>
      <c r="I11" s="192" t="s">
        <v>3095</v>
      </c>
      <c r="J11" s="32"/>
      <c r="K11" s="32"/>
    </row>
    <row r="12" spans="1:11" ht="14.25" customHeight="1" x14ac:dyDescent="0.2">
      <c r="A12" s="118" t="s">
        <v>673</v>
      </c>
      <c r="B12" s="22">
        <v>0</v>
      </c>
      <c r="C12" s="146">
        <v>0</v>
      </c>
      <c r="D12" s="149">
        <v>5</v>
      </c>
      <c r="E12" s="149" t="s">
        <v>3063</v>
      </c>
      <c r="F12" s="22">
        <v>0</v>
      </c>
      <c r="G12" s="149" t="s">
        <v>3061</v>
      </c>
      <c r="H12" s="149">
        <v>8</v>
      </c>
      <c r="I12" s="192" t="s">
        <v>3060</v>
      </c>
      <c r="J12" s="32"/>
      <c r="K12" s="32"/>
    </row>
    <row r="13" spans="1:11" ht="14.25" customHeight="1" x14ac:dyDescent="0.2">
      <c r="A13" s="118" t="s">
        <v>674</v>
      </c>
      <c r="B13" s="22">
        <v>0</v>
      </c>
      <c r="C13" s="146">
        <v>0</v>
      </c>
      <c r="D13" s="149">
        <v>17</v>
      </c>
      <c r="E13" s="193">
        <v>0</v>
      </c>
      <c r="F13" s="22">
        <v>0</v>
      </c>
      <c r="G13" s="22">
        <v>0</v>
      </c>
      <c r="H13" s="149">
        <v>69</v>
      </c>
      <c r="I13" s="192">
        <v>0</v>
      </c>
      <c r="J13" s="32"/>
      <c r="K13" s="32"/>
    </row>
    <row r="14" spans="1:11" ht="14.25" customHeight="1" x14ac:dyDescent="0.2">
      <c r="A14" s="118" t="s">
        <v>675</v>
      </c>
      <c r="B14" s="22">
        <v>0</v>
      </c>
      <c r="C14" s="146">
        <v>0</v>
      </c>
      <c r="D14" s="146">
        <v>0</v>
      </c>
      <c r="E14" s="149" t="s">
        <v>3153</v>
      </c>
      <c r="F14" s="22">
        <v>0</v>
      </c>
      <c r="G14" s="149" t="s">
        <v>3089</v>
      </c>
      <c r="H14" s="149">
        <v>0</v>
      </c>
      <c r="I14" s="192">
        <v>0</v>
      </c>
      <c r="J14" s="32"/>
      <c r="K14" s="32"/>
    </row>
    <row r="15" spans="1:11" ht="14.25" customHeight="1" x14ac:dyDescent="0.2">
      <c r="A15" s="118" t="s">
        <v>676</v>
      </c>
      <c r="B15" s="22">
        <v>0</v>
      </c>
      <c r="C15" s="146">
        <v>0</v>
      </c>
      <c r="D15" s="149">
        <v>44</v>
      </c>
      <c r="E15" s="22" t="s">
        <v>3081</v>
      </c>
      <c r="F15" s="22">
        <v>0</v>
      </c>
      <c r="G15" s="149" t="s">
        <v>3061</v>
      </c>
      <c r="H15" s="149">
        <v>13</v>
      </c>
      <c r="I15" s="192">
        <v>0</v>
      </c>
      <c r="J15" s="32"/>
      <c r="K15" s="32"/>
    </row>
    <row r="16" spans="1:11" ht="14.25" customHeight="1" x14ac:dyDescent="0.2">
      <c r="A16" s="118" t="s">
        <v>677</v>
      </c>
      <c r="B16" s="22">
        <v>0</v>
      </c>
      <c r="C16" s="149" t="s">
        <v>3149</v>
      </c>
      <c r="D16" s="149">
        <v>30</v>
      </c>
      <c r="E16" s="149" t="s">
        <v>3154</v>
      </c>
      <c r="F16" s="149">
        <v>88</v>
      </c>
      <c r="G16" s="149" t="s">
        <v>3161</v>
      </c>
      <c r="H16" s="149">
        <v>450</v>
      </c>
      <c r="I16" s="192" t="s">
        <v>3167</v>
      </c>
      <c r="J16" s="194"/>
      <c r="K16" s="32"/>
    </row>
    <row r="17" spans="1:12" ht="14.25" customHeight="1" x14ac:dyDescent="0.2">
      <c r="A17" s="118" t="s">
        <v>678</v>
      </c>
      <c r="B17" s="22">
        <v>0</v>
      </c>
      <c r="C17" s="22">
        <v>0</v>
      </c>
      <c r="D17" s="149">
        <v>12</v>
      </c>
      <c r="E17" s="149" t="s">
        <v>3082</v>
      </c>
      <c r="F17" s="22">
        <v>0</v>
      </c>
      <c r="G17" s="22">
        <v>0</v>
      </c>
      <c r="H17" s="149">
        <v>15</v>
      </c>
      <c r="I17" s="23" t="s">
        <v>3081</v>
      </c>
      <c r="J17" s="32"/>
      <c r="K17" s="32"/>
    </row>
    <row r="18" spans="1:12" ht="14.25" customHeight="1" x14ac:dyDescent="0.2">
      <c r="A18" s="118" t="s">
        <v>679</v>
      </c>
      <c r="B18" s="22">
        <v>0</v>
      </c>
      <c r="C18" s="22">
        <v>0</v>
      </c>
      <c r="D18" s="149">
        <v>0</v>
      </c>
      <c r="E18" s="149" t="s">
        <v>3155</v>
      </c>
      <c r="F18" s="146">
        <v>0</v>
      </c>
      <c r="G18" s="149" t="s">
        <v>3090</v>
      </c>
      <c r="H18" s="149">
        <v>0</v>
      </c>
      <c r="I18" s="192">
        <v>0</v>
      </c>
      <c r="J18" s="32"/>
      <c r="K18" s="32"/>
      <c r="L18" s="32"/>
    </row>
    <row r="19" spans="1:12" ht="14.25" customHeight="1" x14ac:dyDescent="0.2">
      <c r="A19" s="118" t="s">
        <v>680</v>
      </c>
      <c r="B19" s="22">
        <v>0</v>
      </c>
      <c r="C19" s="149" t="s">
        <v>3150</v>
      </c>
      <c r="D19" s="22">
        <v>0</v>
      </c>
      <c r="E19" s="22">
        <v>0</v>
      </c>
      <c r="F19" s="146">
        <v>0</v>
      </c>
      <c r="G19" s="22">
        <v>0</v>
      </c>
      <c r="H19" s="149">
        <v>21</v>
      </c>
      <c r="I19" s="23">
        <v>0</v>
      </c>
      <c r="J19" s="32"/>
      <c r="K19" s="32"/>
      <c r="L19" s="154"/>
    </row>
    <row r="20" spans="1:12" ht="14.25" customHeight="1" x14ac:dyDescent="0.2">
      <c r="A20" s="118" t="s">
        <v>681</v>
      </c>
      <c r="B20" s="22">
        <v>0</v>
      </c>
      <c r="C20" s="22">
        <v>0</v>
      </c>
      <c r="D20" s="22">
        <v>0</v>
      </c>
      <c r="E20" s="22">
        <v>0</v>
      </c>
      <c r="F20" s="22">
        <v>0</v>
      </c>
      <c r="G20" s="149" t="s">
        <v>3162</v>
      </c>
      <c r="H20" s="149">
        <v>51</v>
      </c>
      <c r="I20" s="192" t="s">
        <v>3060</v>
      </c>
      <c r="J20" s="32"/>
      <c r="K20" s="32"/>
      <c r="L20" s="32"/>
    </row>
    <row r="21" spans="1:12" ht="14.25" customHeight="1" x14ac:dyDescent="0.2">
      <c r="A21" s="118" t="s">
        <v>682</v>
      </c>
      <c r="B21" s="22">
        <v>0</v>
      </c>
      <c r="C21" s="22">
        <v>0</v>
      </c>
      <c r="D21" s="149">
        <v>1</v>
      </c>
      <c r="E21" s="149" t="s">
        <v>3156</v>
      </c>
      <c r="F21" s="146">
        <v>0</v>
      </c>
      <c r="G21" s="149" t="s">
        <v>3091</v>
      </c>
      <c r="H21" s="149">
        <v>10</v>
      </c>
      <c r="I21" s="192" t="s">
        <v>3060</v>
      </c>
      <c r="J21" s="32"/>
      <c r="K21" s="32"/>
      <c r="L21" s="32"/>
    </row>
    <row r="22" spans="1:12" ht="14.25" customHeight="1" x14ac:dyDescent="0.2">
      <c r="A22" s="118" t="s">
        <v>683</v>
      </c>
      <c r="B22" s="22">
        <v>0</v>
      </c>
      <c r="C22" s="193" t="s">
        <v>3151</v>
      </c>
      <c r="D22" s="149">
        <v>5</v>
      </c>
      <c r="E22" s="22" t="s">
        <v>3083</v>
      </c>
      <c r="F22" s="149">
        <v>9</v>
      </c>
      <c r="G22" s="22" t="s">
        <v>3092</v>
      </c>
      <c r="H22" s="149">
        <v>15</v>
      </c>
      <c r="I22" s="23" t="s">
        <v>3099</v>
      </c>
      <c r="J22" s="32"/>
      <c r="K22" s="32"/>
    </row>
    <row r="23" spans="1:12" ht="14.25" customHeight="1" x14ac:dyDescent="0.2">
      <c r="A23" s="118" t="s">
        <v>684</v>
      </c>
      <c r="B23" s="22">
        <v>0</v>
      </c>
      <c r="C23" s="22">
        <v>0</v>
      </c>
      <c r="D23" s="149">
        <v>40</v>
      </c>
      <c r="E23" s="149" t="s">
        <v>3084</v>
      </c>
      <c r="F23" s="22">
        <v>0</v>
      </c>
      <c r="G23" s="149" t="s">
        <v>3163</v>
      </c>
      <c r="H23" s="149">
        <v>97</v>
      </c>
      <c r="I23" s="192" t="s">
        <v>3168</v>
      </c>
      <c r="J23" s="32"/>
      <c r="K23" s="32"/>
    </row>
    <row r="24" spans="1:12" ht="14.25" customHeight="1" x14ac:dyDescent="0.2">
      <c r="A24" s="118" t="s">
        <v>690</v>
      </c>
      <c r="B24" s="22">
        <v>0</v>
      </c>
      <c r="C24" s="22">
        <v>0</v>
      </c>
      <c r="D24" s="22">
        <v>0</v>
      </c>
      <c r="E24" s="149" t="s">
        <v>3085</v>
      </c>
      <c r="F24" s="146">
        <v>0</v>
      </c>
      <c r="G24" s="149" t="s">
        <v>3163</v>
      </c>
      <c r="H24" s="149">
        <v>0</v>
      </c>
      <c r="I24" s="192">
        <v>0</v>
      </c>
      <c r="J24" s="32"/>
      <c r="K24" s="32"/>
    </row>
    <row r="25" spans="1:12" ht="14.25" customHeight="1" x14ac:dyDescent="0.2">
      <c r="A25" s="118" t="s">
        <v>685</v>
      </c>
      <c r="B25" s="22">
        <v>0</v>
      </c>
      <c r="C25" s="22">
        <v>0</v>
      </c>
      <c r="D25" s="22">
        <v>0</v>
      </c>
      <c r="E25" s="22">
        <v>0</v>
      </c>
      <c r="F25" s="146">
        <v>0</v>
      </c>
      <c r="G25" s="22">
        <v>0</v>
      </c>
      <c r="H25" s="149">
        <v>7</v>
      </c>
      <c r="I25" s="23" t="s">
        <v>3096</v>
      </c>
      <c r="J25" s="32"/>
      <c r="K25" s="32"/>
    </row>
    <row r="26" spans="1:12" ht="14.25" customHeight="1" x14ac:dyDescent="0.2">
      <c r="A26" s="118" t="s">
        <v>686</v>
      </c>
      <c r="B26" s="22">
        <v>0</v>
      </c>
      <c r="C26" s="22">
        <v>0</v>
      </c>
      <c r="D26" s="22">
        <v>0</v>
      </c>
      <c r="E26" s="149" t="s">
        <v>3157</v>
      </c>
      <c r="F26" s="146">
        <v>0</v>
      </c>
      <c r="G26" s="149" t="s">
        <v>3164</v>
      </c>
      <c r="H26" s="22">
        <v>0</v>
      </c>
      <c r="I26" s="23">
        <v>0</v>
      </c>
      <c r="J26" s="32"/>
      <c r="K26" s="32"/>
    </row>
    <row r="27" spans="1:12" ht="14.25" customHeight="1" x14ac:dyDescent="0.2">
      <c r="A27" s="118" t="s">
        <v>687</v>
      </c>
      <c r="B27" s="22">
        <v>0</v>
      </c>
      <c r="C27" s="22">
        <v>0</v>
      </c>
      <c r="D27" s="22">
        <v>0</v>
      </c>
      <c r="E27" s="149" t="s">
        <v>3158</v>
      </c>
      <c r="F27" s="146">
        <v>0</v>
      </c>
      <c r="G27" s="149" t="s">
        <v>3060</v>
      </c>
      <c r="H27" s="149">
        <v>29</v>
      </c>
      <c r="I27" s="192" t="s">
        <v>3061</v>
      </c>
      <c r="J27" s="32"/>
      <c r="K27" s="32"/>
    </row>
    <row r="28" spans="1:12" ht="14.25" customHeight="1" x14ac:dyDescent="0.2">
      <c r="A28" s="118" t="s">
        <v>688</v>
      </c>
      <c r="B28" s="22">
        <v>0</v>
      </c>
      <c r="C28" s="22">
        <v>0</v>
      </c>
      <c r="D28" s="149">
        <v>237</v>
      </c>
      <c r="E28" s="149" t="s">
        <v>3159</v>
      </c>
      <c r="F28" s="149">
        <v>7</v>
      </c>
      <c r="G28" s="149" t="s">
        <v>3165</v>
      </c>
      <c r="H28" s="149">
        <v>285</v>
      </c>
      <c r="I28" s="192" t="s">
        <v>3097</v>
      </c>
      <c r="J28" s="32"/>
      <c r="K28" s="32"/>
    </row>
    <row r="29" spans="1:12" ht="14.25" customHeight="1" x14ac:dyDescent="0.2">
      <c r="A29" s="118" t="s">
        <v>689</v>
      </c>
      <c r="B29" s="22">
        <v>0</v>
      </c>
      <c r="C29" s="149" t="s">
        <v>3061</v>
      </c>
      <c r="D29" s="149">
        <v>29</v>
      </c>
      <c r="E29" s="149" t="s">
        <v>3086</v>
      </c>
      <c r="F29" s="22">
        <v>0</v>
      </c>
      <c r="G29" s="149" t="s">
        <v>3093</v>
      </c>
      <c r="H29" s="149">
        <v>48</v>
      </c>
      <c r="I29" s="192" t="s">
        <v>3169</v>
      </c>
      <c r="J29" s="32"/>
      <c r="K29" s="32"/>
    </row>
    <row r="30" spans="1:12" ht="14.25" customHeight="1" x14ac:dyDescent="0.2">
      <c r="A30" s="118" t="s">
        <v>691</v>
      </c>
      <c r="B30" s="22">
        <v>0</v>
      </c>
      <c r="C30" s="22">
        <v>0</v>
      </c>
      <c r="D30" s="149">
        <v>13</v>
      </c>
      <c r="E30" s="149" t="s">
        <v>3087</v>
      </c>
      <c r="F30" s="22">
        <v>0</v>
      </c>
      <c r="G30" s="22" t="s">
        <v>3094</v>
      </c>
      <c r="H30" s="149">
        <v>25</v>
      </c>
      <c r="I30" s="192" t="s">
        <v>3098</v>
      </c>
      <c r="J30" s="32"/>
      <c r="K30" s="32"/>
    </row>
    <row r="31" spans="1:12" ht="5.0999999999999996" customHeight="1" x14ac:dyDescent="0.2">
      <c r="A31" s="118"/>
      <c r="B31" s="170"/>
      <c r="C31" s="170"/>
      <c r="D31" s="170"/>
      <c r="E31" s="170"/>
      <c r="F31" s="170"/>
      <c r="G31" s="170"/>
      <c r="H31" s="170"/>
      <c r="I31" s="170"/>
      <c r="J31" s="32"/>
      <c r="K31" s="32"/>
    </row>
    <row r="32" spans="1:12" ht="17.25" customHeight="1" x14ac:dyDescent="0.2">
      <c r="A32" s="1048" t="s">
        <v>2083</v>
      </c>
      <c r="B32" s="1087"/>
      <c r="C32" s="1087"/>
      <c r="D32" s="1087"/>
      <c r="E32" s="1087"/>
      <c r="F32" s="1087"/>
      <c r="G32" s="1087"/>
      <c r="H32" s="1087"/>
      <c r="I32" s="1087"/>
    </row>
    <row r="33" spans="1:9" ht="20.25" customHeight="1" x14ac:dyDescent="0.2">
      <c r="A33" s="126" t="s">
        <v>668</v>
      </c>
    </row>
    <row r="34" spans="1:9" s="760" customFormat="1" ht="19.5" customHeight="1" x14ac:dyDescent="0.2">
      <c r="A34" s="1037" t="s">
        <v>3209</v>
      </c>
      <c r="B34" s="1037"/>
      <c r="C34" s="1037"/>
      <c r="D34" s="1037"/>
      <c r="E34" s="1037"/>
      <c r="F34" s="1037"/>
      <c r="G34" s="1037"/>
      <c r="H34" s="1037"/>
      <c r="I34" s="1037"/>
    </row>
    <row r="35" spans="1:9" s="760" customFormat="1" ht="18.75" customHeight="1" x14ac:dyDescent="0.2">
      <c r="A35" s="888" t="s">
        <v>1838</v>
      </c>
    </row>
  </sheetData>
  <mergeCells count="7">
    <mergeCell ref="B4:C4"/>
    <mergeCell ref="A32:I32"/>
    <mergeCell ref="A34:I34"/>
    <mergeCell ref="H4:I4"/>
    <mergeCell ref="F4:G4"/>
    <mergeCell ref="D4:E4"/>
    <mergeCell ref="A4:A5"/>
  </mergeCells>
  <phoneticPr fontId="5" type="noConversion"/>
  <hyperlinks>
    <hyperlink ref="K1" location="'Spis tablic_Contents'!A1" display="&lt; POWRÓT"/>
    <hyperlink ref="K2" location="'Spis tablic_Contents'!A1" display="&lt; BACK"/>
  </hyperlinks>
  <pageMargins left="0.75" right="0.75" top="1" bottom="1" header="0.5" footer="0.5"/>
  <pageSetup paperSize="9" scale="84"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zoomScaleNormal="100" workbookViewId="0">
      <selection activeCell="A7" sqref="A7:XFD31"/>
    </sheetView>
  </sheetViews>
  <sheetFormatPr defaultColWidth="9.140625" defaultRowHeight="12" x14ac:dyDescent="0.2"/>
  <cols>
    <col min="1" max="1" width="25.85546875" style="13" customWidth="1"/>
    <col min="2" max="2" width="15" style="13" customWidth="1"/>
    <col min="3" max="4" width="9.140625" style="13"/>
    <col min="5" max="5" width="10.140625" style="13" customWidth="1"/>
    <col min="6" max="6" width="11" style="13" customWidth="1"/>
    <col min="7" max="7" width="16.140625" style="13" customWidth="1"/>
    <col min="8" max="16384" width="9.140625" style="13"/>
  </cols>
  <sheetData>
    <row r="1" spans="1:10" x14ac:dyDescent="0.2">
      <c r="A1" s="128" t="s">
        <v>3465</v>
      </c>
      <c r="I1" s="14" t="s">
        <v>730</v>
      </c>
    </row>
    <row r="2" spans="1:10" s="760" customFormat="1" x14ac:dyDescent="0.2">
      <c r="A2" s="758" t="s">
        <v>2278</v>
      </c>
      <c r="I2" s="770" t="s">
        <v>731</v>
      </c>
    </row>
    <row r="3" spans="1:10" ht="5.0999999999999996" customHeight="1" x14ac:dyDescent="0.2">
      <c r="A3" s="15"/>
      <c r="I3" s="18"/>
    </row>
    <row r="4" spans="1:10" ht="33" customHeight="1" x14ac:dyDescent="0.2">
      <c r="A4" s="1040" t="s">
        <v>2954</v>
      </c>
      <c r="B4" s="1043" t="s">
        <v>3071</v>
      </c>
      <c r="C4" s="1043" t="s">
        <v>2955</v>
      </c>
      <c r="D4" s="1043"/>
      <c r="E4" s="1043" t="s">
        <v>2956</v>
      </c>
      <c r="F4" s="1043"/>
      <c r="G4" s="1038" t="s">
        <v>2961</v>
      </c>
    </row>
    <row r="5" spans="1:10" ht="31.5" customHeight="1" x14ac:dyDescent="0.2">
      <c r="A5" s="1080"/>
      <c r="B5" s="1044"/>
      <c r="C5" s="33" t="s">
        <v>2957</v>
      </c>
      <c r="D5" s="33" t="s">
        <v>2958</v>
      </c>
      <c r="E5" s="33" t="s">
        <v>2959</v>
      </c>
      <c r="F5" s="33" t="s">
        <v>2960</v>
      </c>
      <c r="G5" s="1047"/>
    </row>
    <row r="6" spans="1:10" ht="39.75" customHeight="1" x14ac:dyDescent="0.2">
      <c r="A6" s="1081"/>
      <c r="B6" s="1044"/>
      <c r="C6" s="1038" t="s">
        <v>3351</v>
      </c>
      <c r="D6" s="1039"/>
      <c r="E6" s="1039"/>
      <c r="F6" s="1040"/>
      <c r="G6" s="1047"/>
      <c r="H6" s="32"/>
      <c r="I6" s="32"/>
      <c r="J6" s="32"/>
    </row>
    <row r="7" spans="1:10" ht="14.25" customHeight="1" x14ac:dyDescent="0.2">
      <c r="A7" s="195" t="s">
        <v>2065</v>
      </c>
      <c r="B7" s="142">
        <v>980</v>
      </c>
      <c r="C7" s="141">
        <v>222</v>
      </c>
      <c r="D7" s="917">
        <v>6431</v>
      </c>
      <c r="E7" s="141">
        <v>590</v>
      </c>
      <c r="F7" s="191">
        <v>2585</v>
      </c>
      <c r="G7" s="191">
        <v>1237</v>
      </c>
      <c r="H7" s="32"/>
      <c r="I7" s="154"/>
      <c r="J7" s="32"/>
    </row>
    <row r="8" spans="1:10" ht="14.25" customHeight="1" x14ac:dyDescent="0.2">
      <c r="A8" s="196" t="s">
        <v>1391</v>
      </c>
      <c r="B8" s="144"/>
      <c r="C8" s="131"/>
      <c r="D8" s="163"/>
      <c r="E8" s="131"/>
      <c r="F8" s="132"/>
      <c r="G8" s="132"/>
      <c r="H8" s="32"/>
      <c r="I8" s="32"/>
      <c r="J8" s="32"/>
    </row>
    <row r="9" spans="1:10" ht="14.25" customHeight="1" x14ac:dyDescent="0.2">
      <c r="A9" s="197" t="s">
        <v>669</v>
      </c>
      <c r="B9" s="912">
        <v>38.4</v>
      </c>
      <c r="C9" s="22" t="s">
        <v>702</v>
      </c>
      <c r="D9" s="22" t="s">
        <v>702</v>
      </c>
      <c r="E9" s="22" t="s">
        <v>702</v>
      </c>
      <c r="F9" s="910">
        <v>246</v>
      </c>
      <c r="G9" s="910">
        <v>168</v>
      </c>
      <c r="H9" s="32"/>
      <c r="I9" s="32"/>
      <c r="J9" s="32"/>
    </row>
    <row r="10" spans="1:10" ht="14.25" customHeight="1" x14ac:dyDescent="0.2">
      <c r="A10" s="197" t="s">
        <v>670</v>
      </c>
      <c r="B10" s="22" t="s">
        <v>702</v>
      </c>
      <c r="C10" s="22" t="s">
        <v>702</v>
      </c>
      <c r="D10" s="22" t="s">
        <v>702</v>
      </c>
      <c r="E10" s="22" t="s">
        <v>702</v>
      </c>
      <c r="F10" s="910">
        <v>60</v>
      </c>
      <c r="G10" s="23" t="s">
        <v>702</v>
      </c>
      <c r="H10" s="32"/>
    </row>
    <row r="11" spans="1:10" ht="14.25" customHeight="1" x14ac:dyDescent="0.2">
      <c r="A11" s="197" t="s">
        <v>671</v>
      </c>
      <c r="B11" s="915">
        <v>8.64</v>
      </c>
      <c r="C11" s="22" t="s">
        <v>702</v>
      </c>
      <c r="D11" s="22" t="s">
        <v>702</v>
      </c>
      <c r="E11" s="909">
        <v>15</v>
      </c>
      <c r="F11" s="910">
        <v>58</v>
      </c>
      <c r="G11" s="914">
        <v>29</v>
      </c>
      <c r="H11" s="32"/>
    </row>
    <row r="12" spans="1:10" ht="14.25" customHeight="1" x14ac:dyDescent="0.2">
      <c r="A12" s="197" t="s">
        <v>672</v>
      </c>
      <c r="B12" s="912">
        <v>29.25</v>
      </c>
      <c r="C12" s="22" t="s">
        <v>702</v>
      </c>
      <c r="D12" s="22" t="s">
        <v>702</v>
      </c>
      <c r="E12" s="909">
        <v>20</v>
      </c>
      <c r="F12" s="910">
        <v>80</v>
      </c>
      <c r="G12" s="23" t="s">
        <v>702</v>
      </c>
      <c r="H12" s="32"/>
    </row>
    <row r="13" spans="1:10" ht="14.25" customHeight="1" x14ac:dyDescent="0.2">
      <c r="A13" s="197" t="s">
        <v>673</v>
      </c>
      <c r="B13" s="22" t="s">
        <v>702</v>
      </c>
      <c r="C13" s="913">
        <v>102</v>
      </c>
      <c r="D13" s="906">
        <v>475</v>
      </c>
      <c r="E13" s="22" t="s">
        <v>702</v>
      </c>
      <c r="F13" s="910">
        <v>20</v>
      </c>
      <c r="G13" s="910">
        <v>135</v>
      </c>
      <c r="H13" s="32"/>
    </row>
    <row r="14" spans="1:10" ht="14.25" customHeight="1" x14ac:dyDescent="0.2">
      <c r="A14" s="197" t="s">
        <v>674</v>
      </c>
      <c r="B14" s="912">
        <v>3.59</v>
      </c>
      <c r="C14" s="22" t="s">
        <v>702</v>
      </c>
      <c r="D14" s="906">
        <v>2723</v>
      </c>
      <c r="E14" s="22" t="s">
        <v>702</v>
      </c>
      <c r="F14" s="910">
        <v>30</v>
      </c>
      <c r="G14" s="910">
        <v>91</v>
      </c>
      <c r="H14" s="32"/>
    </row>
    <row r="15" spans="1:10" ht="14.25" customHeight="1" x14ac:dyDescent="0.2">
      <c r="A15" s="197" t="s">
        <v>675</v>
      </c>
      <c r="B15" s="912">
        <v>219.8</v>
      </c>
      <c r="C15" s="909" t="s">
        <v>702</v>
      </c>
      <c r="D15" s="906">
        <v>781</v>
      </c>
      <c r="E15" s="909">
        <v>60</v>
      </c>
      <c r="F15" s="910">
        <v>1085</v>
      </c>
      <c r="G15" s="23" t="s">
        <v>702</v>
      </c>
      <c r="H15" s="32"/>
    </row>
    <row r="16" spans="1:10" ht="14.25" customHeight="1" x14ac:dyDescent="0.2">
      <c r="A16" s="197" t="s">
        <v>676</v>
      </c>
      <c r="B16" s="912">
        <v>45.46</v>
      </c>
      <c r="C16" s="22" t="s">
        <v>702</v>
      </c>
      <c r="D16" s="906">
        <v>283</v>
      </c>
      <c r="E16" s="909">
        <v>414</v>
      </c>
      <c r="F16" s="910">
        <v>150</v>
      </c>
      <c r="G16" s="910">
        <v>52</v>
      </c>
      <c r="H16" s="32"/>
    </row>
    <row r="17" spans="1:8" ht="14.25" customHeight="1" x14ac:dyDescent="0.2">
      <c r="A17" s="197" t="s">
        <v>677</v>
      </c>
      <c r="B17" s="22" t="s">
        <v>702</v>
      </c>
      <c r="C17" s="22" t="s">
        <v>702</v>
      </c>
      <c r="D17" s="22" t="s">
        <v>702</v>
      </c>
      <c r="E17" s="22" t="s">
        <v>702</v>
      </c>
      <c r="F17" s="910">
        <v>51</v>
      </c>
      <c r="G17" s="910">
        <v>448</v>
      </c>
      <c r="H17" s="32"/>
    </row>
    <row r="18" spans="1:8" ht="14.25" customHeight="1" x14ac:dyDescent="0.2">
      <c r="A18" s="197" t="s">
        <v>678</v>
      </c>
      <c r="B18" s="912">
        <v>226</v>
      </c>
      <c r="C18" s="22" t="s">
        <v>702</v>
      </c>
      <c r="D18" s="916">
        <v>458</v>
      </c>
      <c r="E18" s="909">
        <v>57</v>
      </c>
      <c r="F18" s="910">
        <v>131</v>
      </c>
      <c r="G18" s="910">
        <v>12</v>
      </c>
      <c r="H18" s="32"/>
    </row>
    <row r="19" spans="1:8" ht="14.25" customHeight="1" x14ac:dyDescent="0.2">
      <c r="A19" s="197" t="s">
        <v>679</v>
      </c>
      <c r="B19" s="912">
        <v>136.83000000000001</v>
      </c>
      <c r="C19" s="909">
        <v>50</v>
      </c>
      <c r="D19" s="22" t="s">
        <v>702</v>
      </c>
      <c r="E19" s="22" t="s">
        <v>702</v>
      </c>
      <c r="F19" s="23" t="s">
        <v>702</v>
      </c>
      <c r="G19" s="23" t="s">
        <v>702</v>
      </c>
      <c r="H19" s="32"/>
    </row>
    <row r="20" spans="1:8" ht="14.25" customHeight="1" x14ac:dyDescent="0.2">
      <c r="A20" s="197" t="s">
        <v>680</v>
      </c>
      <c r="B20" s="22" t="s">
        <v>702</v>
      </c>
      <c r="C20" s="22" t="s">
        <v>702</v>
      </c>
      <c r="D20" s="906">
        <v>6</v>
      </c>
      <c r="E20" s="22" t="s">
        <v>702</v>
      </c>
      <c r="F20" s="23" t="s">
        <v>702</v>
      </c>
      <c r="G20" s="23" t="s">
        <v>702</v>
      </c>
      <c r="H20" s="32"/>
    </row>
    <row r="21" spans="1:8" ht="14.25" customHeight="1" x14ac:dyDescent="0.2">
      <c r="A21" s="197" t="s">
        <v>681</v>
      </c>
      <c r="B21" s="912">
        <v>1</v>
      </c>
      <c r="C21" s="22" t="s">
        <v>702</v>
      </c>
      <c r="D21" s="22" t="s">
        <v>702</v>
      </c>
      <c r="E21" s="22" t="s">
        <v>702</v>
      </c>
      <c r="F21" s="23" t="s">
        <v>702</v>
      </c>
      <c r="G21" s="23" t="s">
        <v>702</v>
      </c>
      <c r="H21" s="32"/>
    </row>
    <row r="22" spans="1:8" ht="14.25" customHeight="1" x14ac:dyDescent="0.2">
      <c r="A22" s="197" t="s">
        <v>682</v>
      </c>
      <c r="B22" s="912">
        <v>8.69</v>
      </c>
      <c r="C22" s="22" t="s">
        <v>702</v>
      </c>
      <c r="D22" s="906">
        <v>31</v>
      </c>
      <c r="E22" s="909">
        <v>9</v>
      </c>
      <c r="F22" s="910">
        <v>93</v>
      </c>
      <c r="G22" s="914">
        <v>19</v>
      </c>
      <c r="H22" s="32"/>
    </row>
    <row r="23" spans="1:8" ht="14.25" customHeight="1" x14ac:dyDescent="0.2">
      <c r="A23" s="197" t="s">
        <v>683</v>
      </c>
      <c r="B23" s="912">
        <v>0.83</v>
      </c>
      <c r="C23" s="22" t="s">
        <v>702</v>
      </c>
      <c r="D23" s="906">
        <v>337</v>
      </c>
      <c r="E23" s="22" t="s">
        <v>702</v>
      </c>
      <c r="F23" s="910">
        <v>70</v>
      </c>
      <c r="G23" s="910">
        <v>26</v>
      </c>
      <c r="H23" s="32"/>
    </row>
    <row r="24" spans="1:8" ht="14.25" customHeight="1" x14ac:dyDescent="0.2">
      <c r="A24" s="197" t="s">
        <v>684</v>
      </c>
      <c r="B24" s="912">
        <v>60.22</v>
      </c>
      <c r="C24" s="22" t="s">
        <v>702</v>
      </c>
      <c r="D24" s="22" t="s">
        <v>702</v>
      </c>
      <c r="E24" s="22" t="s">
        <v>702</v>
      </c>
      <c r="F24" s="910">
        <v>57</v>
      </c>
      <c r="G24" s="910">
        <v>40</v>
      </c>
      <c r="H24" s="32"/>
    </row>
    <row r="25" spans="1:8" ht="14.25" customHeight="1" x14ac:dyDescent="0.2">
      <c r="A25" s="197" t="s">
        <v>690</v>
      </c>
      <c r="B25" s="22" t="s">
        <v>702</v>
      </c>
      <c r="C25" s="22" t="s">
        <v>702</v>
      </c>
      <c r="D25" s="22" t="s">
        <v>702</v>
      </c>
      <c r="E25" s="22" t="s">
        <v>702</v>
      </c>
      <c r="F25" s="910">
        <v>90</v>
      </c>
      <c r="G25" s="910">
        <v>51</v>
      </c>
      <c r="H25" s="32"/>
    </row>
    <row r="26" spans="1:8" ht="14.25" customHeight="1" x14ac:dyDescent="0.2">
      <c r="A26" s="197" t="s">
        <v>685</v>
      </c>
      <c r="B26" s="22" t="s">
        <v>702</v>
      </c>
      <c r="C26" s="22" t="s">
        <v>702</v>
      </c>
      <c r="D26" s="22" t="s">
        <v>702</v>
      </c>
      <c r="E26" s="22" t="s">
        <v>702</v>
      </c>
      <c r="F26" s="914">
        <v>15</v>
      </c>
      <c r="G26" s="910">
        <v>70</v>
      </c>
      <c r="H26" s="32"/>
    </row>
    <row r="27" spans="1:8" ht="14.25" customHeight="1" x14ac:dyDescent="0.2">
      <c r="A27" s="197" t="s">
        <v>686</v>
      </c>
      <c r="B27" s="912">
        <v>125</v>
      </c>
      <c r="C27" s="22" t="s">
        <v>702</v>
      </c>
      <c r="D27" s="22" t="s">
        <v>702</v>
      </c>
      <c r="E27" s="22" t="s">
        <v>702</v>
      </c>
      <c r="F27" s="910">
        <v>73</v>
      </c>
      <c r="G27" s="23" t="s">
        <v>702</v>
      </c>
      <c r="H27" s="32"/>
    </row>
    <row r="28" spans="1:8" ht="14.25" customHeight="1" x14ac:dyDescent="0.2">
      <c r="A28" s="197" t="s">
        <v>687</v>
      </c>
      <c r="B28" s="22" t="s">
        <v>702</v>
      </c>
      <c r="C28" s="22" t="s">
        <v>702</v>
      </c>
      <c r="D28" s="906">
        <v>30</v>
      </c>
      <c r="E28" s="22" t="s">
        <v>702</v>
      </c>
      <c r="F28" s="23" t="s">
        <v>702</v>
      </c>
      <c r="G28" s="23" t="s">
        <v>702</v>
      </c>
      <c r="H28" s="32"/>
    </row>
    <row r="29" spans="1:8" ht="14.25" customHeight="1" x14ac:dyDescent="0.2">
      <c r="A29" s="197" t="s">
        <v>688</v>
      </c>
      <c r="B29" s="912">
        <v>30.69</v>
      </c>
      <c r="C29" s="909">
        <v>70</v>
      </c>
      <c r="D29" s="906">
        <v>770</v>
      </c>
      <c r="E29" s="22" t="s">
        <v>702</v>
      </c>
      <c r="F29" s="910">
        <v>42</v>
      </c>
      <c r="G29" s="910">
        <v>23</v>
      </c>
      <c r="H29" s="32"/>
    </row>
    <row r="30" spans="1:8" ht="14.25" customHeight="1" x14ac:dyDescent="0.2">
      <c r="A30" s="197" t="s">
        <v>689</v>
      </c>
      <c r="B30" s="912">
        <v>44.51</v>
      </c>
      <c r="C30" s="22" t="s">
        <v>702</v>
      </c>
      <c r="D30" s="906">
        <v>537</v>
      </c>
      <c r="E30" s="909">
        <v>15</v>
      </c>
      <c r="F30" s="910">
        <v>220</v>
      </c>
      <c r="G30" s="910">
        <v>52</v>
      </c>
      <c r="H30" s="32"/>
    </row>
    <row r="31" spans="1:8" ht="14.25" customHeight="1" x14ac:dyDescent="0.2">
      <c r="A31" s="197" t="s">
        <v>691</v>
      </c>
      <c r="B31" s="913">
        <v>1.0900000000000001</v>
      </c>
      <c r="C31" s="22" t="s">
        <v>702</v>
      </c>
      <c r="D31" s="22" t="s">
        <v>702</v>
      </c>
      <c r="E31" s="22" t="s">
        <v>702</v>
      </c>
      <c r="F31" s="910">
        <v>14</v>
      </c>
      <c r="G31" s="910">
        <v>21</v>
      </c>
      <c r="H31" s="32"/>
    </row>
    <row r="32" spans="1:8" ht="5.0999999999999996" customHeight="1" x14ac:dyDescent="0.2">
      <c r="A32" s="197"/>
      <c r="B32" s="170"/>
      <c r="C32" s="170"/>
      <c r="D32" s="170"/>
      <c r="E32" s="170"/>
      <c r="F32" s="170"/>
      <c r="G32" s="198"/>
      <c r="H32" s="32"/>
    </row>
    <row r="33" spans="1:8" ht="14.25" customHeight="1" x14ac:dyDescent="0.2">
      <c r="A33" s="900"/>
      <c r="B33" s="170"/>
      <c r="C33" s="170"/>
      <c r="D33" s="170"/>
      <c r="E33" s="170"/>
      <c r="F33" s="170"/>
      <c r="G33" s="198"/>
      <c r="H33" s="32"/>
    </row>
    <row r="34" spans="1:8" ht="17.25" customHeight="1" x14ac:dyDescent="0.2">
      <c r="A34" s="127" t="s">
        <v>2084</v>
      </c>
      <c r="H34" s="32"/>
    </row>
    <row r="35" spans="1:8" ht="17.25" customHeight="1" x14ac:dyDescent="0.2">
      <c r="A35" s="126" t="s">
        <v>668</v>
      </c>
      <c r="H35" s="32"/>
    </row>
    <row r="36" spans="1:8" s="760" customFormat="1" ht="18" customHeight="1" x14ac:dyDescent="0.2">
      <c r="A36" s="888" t="s">
        <v>3210</v>
      </c>
      <c r="H36" s="771"/>
    </row>
    <row r="37" spans="1:8" s="760" customFormat="1" ht="16.5" customHeight="1" x14ac:dyDescent="0.2">
      <c r="A37" s="888" t="s">
        <v>1838</v>
      </c>
      <c r="H37" s="771"/>
    </row>
  </sheetData>
  <mergeCells count="6">
    <mergeCell ref="A4:A6"/>
    <mergeCell ref="C6:F6"/>
    <mergeCell ref="G4:G6"/>
    <mergeCell ref="B4:B6"/>
    <mergeCell ref="C4:D4"/>
    <mergeCell ref="E4:F4"/>
  </mergeCells>
  <phoneticPr fontId="5" type="noConversion"/>
  <hyperlinks>
    <hyperlink ref="I1" location="'Spis tablic_Contents'!A1" display="&lt; POWRÓT"/>
    <hyperlink ref="I2" location="'Spis tablic_Contents'!A1" display="&lt; BACK"/>
  </hyperlinks>
  <pageMargins left="0.75" right="0.75" top="1" bottom="1" header="0.5" footer="0.5"/>
  <pageSetup paperSize="9" scale="91"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showGridLines="0" zoomScaleNormal="100" workbookViewId="0">
      <selection activeCell="A9" sqref="A9:XFD33"/>
    </sheetView>
  </sheetViews>
  <sheetFormatPr defaultColWidth="9.140625" defaultRowHeight="12" x14ac:dyDescent="0.2"/>
  <cols>
    <col min="1" max="1" width="15.7109375" style="13" customWidth="1"/>
    <col min="2" max="16384" width="9.140625" style="13"/>
  </cols>
  <sheetData>
    <row r="1" spans="1:13" s="199" customFormat="1" x14ac:dyDescent="0.2">
      <c r="A1" s="116" t="s">
        <v>3466</v>
      </c>
      <c r="L1" s="14" t="s">
        <v>730</v>
      </c>
      <c r="M1" s="13"/>
    </row>
    <row r="2" spans="1:13" s="760" customFormat="1" x14ac:dyDescent="0.2">
      <c r="A2" s="758" t="s">
        <v>2279</v>
      </c>
      <c r="L2" s="770" t="s">
        <v>731</v>
      </c>
    </row>
    <row r="3" spans="1:13" ht="5.0999999999999996" customHeight="1" x14ac:dyDescent="0.2">
      <c r="A3" s="15"/>
      <c r="L3" s="18"/>
    </row>
    <row r="4" spans="1:13" ht="12.75" customHeight="1" x14ac:dyDescent="0.2">
      <c r="A4" s="1040" t="s">
        <v>2925</v>
      </c>
      <c r="B4" s="1043" t="s">
        <v>2965</v>
      </c>
      <c r="C4" s="1041" t="s">
        <v>2962</v>
      </c>
      <c r="D4" s="1041"/>
      <c r="E4" s="1041"/>
      <c r="F4" s="1041"/>
      <c r="G4" s="1041"/>
      <c r="H4" s="1041"/>
      <c r="I4" s="1041"/>
      <c r="J4" s="1045"/>
    </row>
    <row r="5" spans="1:13" x14ac:dyDescent="0.2">
      <c r="A5" s="1080"/>
      <c r="B5" s="1044"/>
      <c r="C5" s="1041" t="s">
        <v>2963</v>
      </c>
      <c r="D5" s="1041"/>
      <c r="E5" s="1041"/>
      <c r="F5" s="1041"/>
      <c r="G5" s="1041" t="s">
        <v>2964</v>
      </c>
      <c r="H5" s="1041"/>
      <c r="I5" s="1041"/>
      <c r="J5" s="1045"/>
    </row>
    <row r="6" spans="1:13" ht="25.5" customHeight="1" x14ac:dyDescent="0.2">
      <c r="A6" s="1080"/>
      <c r="B6" s="1044"/>
      <c r="C6" s="1043" t="s">
        <v>2496</v>
      </c>
      <c r="D6" s="1043" t="s">
        <v>2966</v>
      </c>
      <c r="E6" s="1043"/>
      <c r="F6" s="1043"/>
      <c r="G6" s="1043" t="s">
        <v>2496</v>
      </c>
      <c r="H6" s="1043" t="s">
        <v>2966</v>
      </c>
      <c r="I6" s="1043"/>
      <c r="J6" s="1038"/>
    </row>
    <row r="7" spans="1:13" ht="24" x14ac:dyDescent="0.2">
      <c r="A7" s="1080"/>
      <c r="B7" s="61"/>
      <c r="C7" s="1088"/>
      <c r="D7" s="33" t="s">
        <v>2984</v>
      </c>
      <c r="E7" s="33" t="s">
        <v>2985</v>
      </c>
      <c r="F7" s="33" t="s">
        <v>2986</v>
      </c>
      <c r="G7" s="1088"/>
      <c r="H7" s="33" t="s">
        <v>2984</v>
      </c>
      <c r="I7" s="33" t="s">
        <v>2985</v>
      </c>
      <c r="J7" s="140" t="s">
        <v>2986</v>
      </c>
      <c r="K7" s="32"/>
    </row>
    <row r="8" spans="1:13" ht="13.5" customHeight="1" x14ac:dyDescent="0.2">
      <c r="A8" s="1081"/>
      <c r="B8" s="1045" t="s">
        <v>2987</v>
      </c>
      <c r="C8" s="1046"/>
      <c r="D8" s="1046"/>
      <c r="E8" s="1046"/>
      <c r="F8" s="1046"/>
      <c r="G8" s="1046"/>
      <c r="H8" s="1046"/>
      <c r="I8" s="1046"/>
      <c r="J8" s="1039"/>
    </row>
    <row r="9" spans="1:13" s="938" customFormat="1" ht="14.25" customHeight="1" x14ac:dyDescent="0.2">
      <c r="A9" s="201" t="s">
        <v>2065</v>
      </c>
      <c r="B9" s="945">
        <v>190.14099999999999</v>
      </c>
      <c r="C9" s="945">
        <v>167.80799999999999</v>
      </c>
      <c r="D9" s="945">
        <v>7.7939999999999996</v>
      </c>
      <c r="E9" s="945">
        <v>80.768000000000001</v>
      </c>
      <c r="F9" s="945">
        <v>79.246000000000009</v>
      </c>
      <c r="G9" s="945">
        <v>18.748999999999999</v>
      </c>
      <c r="H9" s="945">
        <v>5.0100000000000007</v>
      </c>
      <c r="I9" s="279">
        <v>5.2569999999999997</v>
      </c>
      <c r="J9" s="66">
        <v>8.4819999999999993</v>
      </c>
      <c r="L9" s="979"/>
    </row>
    <row r="10" spans="1:13" ht="14.25" customHeight="1" x14ac:dyDescent="0.2">
      <c r="A10" s="966" t="s">
        <v>1391</v>
      </c>
      <c r="B10" s="967"/>
      <c r="C10" s="967"/>
      <c r="D10" s="967"/>
      <c r="E10" s="967"/>
      <c r="F10" s="967"/>
      <c r="G10" s="967"/>
      <c r="H10" s="967"/>
      <c r="I10" s="261"/>
      <c r="J10" s="70"/>
    </row>
    <row r="11" spans="1:13" ht="14.25" customHeight="1" x14ac:dyDescent="0.2">
      <c r="A11" s="202" t="s">
        <v>669</v>
      </c>
      <c r="B11" s="203">
        <v>13</v>
      </c>
      <c r="C11" s="206">
        <v>13</v>
      </c>
      <c r="D11" s="22" t="s">
        <v>702</v>
      </c>
      <c r="E11" s="203">
        <v>13</v>
      </c>
      <c r="F11" s="22" t="s">
        <v>702</v>
      </c>
      <c r="G11" s="22" t="s">
        <v>702</v>
      </c>
      <c r="H11" s="22" t="s">
        <v>702</v>
      </c>
      <c r="I11" s="23" t="s">
        <v>702</v>
      </c>
      <c r="J11" s="23" t="s">
        <v>702</v>
      </c>
    </row>
    <row r="12" spans="1:13" ht="14.25" customHeight="1" x14ac:dyDescent="0.2">
      <c r="A12" s="202" t="s">
        <v>670</v>
      </c>
      <c r="B12" s="203">
        <v>0.5</v>
      </c>
      <c r="C12" s="206">
        <v>0.3</v>
      </c>
      <c r="D12" s="22" t="s">
        <v>702</v>
      </c>
      <c r="E12" s="40">
        <v>0.3</v>
      </c>
      <c r="F12" s="22" t="s">
        <v>702</v>
      </c>
      <c r="G12" s="203">
        <v>0.2</v>
      </c>
      <c r="H12" s="22" t="s">
        <v>702</v>
      </c>
      <c r="I12" s="73">
        <v>0.2</v>
      </c>
      <c r="J12" s="23" t="s">
        <v>702</v>
      </c>
      <c r="K12" s="32"/>
    </row>
    <row r="13" spans="1:13" ht="14.25" customHeight="1" x14ac:dyDescent="0.2">
      <c r="A13" s="202" t="s">
        <v>671</v>
      </c>
      <c r="B13" s="203">
        <v>2.6</v>
      </c>
      <c r="C13" s="206">
        <v>2.2000000000000002</v>
      </c>
      <c r="D13" s="203">
        <v>0.2</v>
      </c>
      <c r="E13" s="203">
        <v>1.1000000000000001</v>
      </c>
      <c r="F13" s="203">
        <v>0.9</v>
      </c>
      <c r="G13" s="203">
        <v>0.4</v>
      </c>
      <c r="H13" s="22" t="s">
        <v>702</v>
      </c>
      <c r="I13" s="219">
        <v>0.3</v>
      </c>
      <c r="J13" s="73">
        <v>0.1</v>
      </c>
    </row>
    <row r="14" spans="1:13" ht="14.25" customHeight="1" x14ac:dyDescent="0.2">
      <c r="A14" s="202" t="s">
        <v>672</v>
      </c>
      <c r="B14" s="203">
        <v>3.2</v>
      </c>
      <c r="C14" s="206">
        <v>2</v>
      </c>
      <c r="D14" s="203">
        <v>1.5</v>
      </c>
      <c r="E14" s="203">
        <v>0.4</v>
      </c>
      <c r="F14" s="203">
        <v>0.1</v>
      </c>
      <c r="G14" s="203">
        <v>1.2</v>
      </c>
      <c r="H14" s="203">
        <v>0.4</v>
      </c>
      <c r="I14" s="23" t="s">
        <v>702</v>
      </c>
      <c r="J14" s="73">
        <v>0.8</v>
      </c>
    </row>
    <row r="15" spans="1:13" ht="14.25" customHeight="1" x14ac:dyDescent="0.2">
      <c r="A15" s="202" t="s">
        <v>673</v>
      </c>
      <c r="B15" s="203">
        <v>3.1429999999999998</v>
      </c>
      <c r="C15" s="206">
        <v>3.0550000000000002</v>
      </c>
      <c r="D15" s="22" t="s">
        <v>702</v>
      </c>
      <c r="E15" s="203">
        <v>0.18</v>
      </c>
      <c r="F15" s="203">
        <v>2.875</v>
      </c>
      <c r="G15" s="203">
        <v>7.0000000000000007E-2</v>
      </c>
      <c r="H15" s="22" t="s">
        <v>702</v>
      </c>
      <c r="I15" s="219">
        <v>7.0000000000000007E-2</v>
      </c>
      <c r="J15" s="23" t="s">
        <v>702</v>
      </c>
    </row>
    <row r="16" spans="1:13" ht="14.25" customHeight="1" x14ac:dyDescent="0.2">
      <c r="A16" s="202" t="s">
        <v>674</v>
      </c>
      <c r="B16" s="203">
        <v>14.7</v>
      </c>
      <c r="C16" s="206">
        <v>12.5</v>
      </c>
      <c r="D16" s="22" t="s">
        <v>702</v>
      </c>
      <c r="E16" s="22" t="s">
        <v>702</v>
      </c>
      <c r="F16" s="203">
        <v>12.5</v>
      </c>
      <c r="G16" s="203">
        <v>0.9</v>
      </c>
      <c r="H16" s="22" t="s">
        <v>702</v>
      </c>
      <c r="I16" s="23" t="s">
        <v>702</v>
      </c>
      <c r="J16" s="73">
        <v>0.9</v>
      </c>
    </row>
    <row r="17" spans="1:10" ht="14.25" customHeight="1" x14ac:dyDescent="0.2">
      <c r="A17" s="202" t="s">
        <v>675</v>
      </c>
      <c r="B17" s="203">
        <v>3.84</v>
      </c>
      <c r="C17" s="206">
        <v>3.57</v>
      </c>
      <c r="D17" s="22" t="s">
        <v>702</v>
      </c>
      <c r="E17" s="203">
        <v>3.57</v>
      </c>
      <c r="F17" s="22" t="s">
        <v>702</v>
      </c>
      <c r="G17" s="203">
        <v>0.27</v>
      </c>
      <c r="H17" s="22" t="s">
        <v>702</v>
      </c>
      <c r="I17" s="219">
        <v>0.27</v>
      </c>
      <c r="J17" s="23" t="s">
        <v>702</v>
      </c>
    </row>
    <row r="18" spans="1:10" ht="14.25" customHeight="1" x14ac:dyDescent="0.2">
      <c r="A18" s="202" t="s">
        <v>676</v>
      </c>
      <c r="B18" s="203">
        <v>13.846</v>
      </c>
      <c r="C18" s="206">
        <v>13.487</v>
      </c>
      <c r="D18" s="22" t="s">
        <v>702</v>
      </c>
      <c r="E18" s="203">
        <v>11.592000000000001</v>
      </c>
      <c r="F18" s="203">
        <v>1.895</v>
      </c>
      <c r="G18" s="203">
        <v>0.35899999999999999</v>
      </c>
      <c r="H18" s="22" t="s">
        <v>702</v>
      </c>
      <c r="I18" s="219">
        <v>0.28999999999999998</v>
      </c>
      <c r="J18" s="73">
        <v>6.9000000000000006E-2</v>
      </c>
    </row>
    <row r="19" spans="1:10" ht="14.25" customHeight="1" x14ac:dyDescent="0.2">
      <c r="A19" s="202" t="s">
        <v>677</v>
      </c>
      <c r="B19" s="203">
        <v>21.6</v>
      </c>
      <c r="C19" s="206">
        <v>17.899999999999999</v>
      </c>
      <c r="D19" s="22" t="s">
        <v>702</v>
      </c>
      <c r="E19" s="203">
        <v>3.7</v>
      </c>
      <c r="F19" s="203">
        <v>14.2</v>
      </c>
      <c r="G19" s="203">
        <v>3.7</v>
      </c>
      <c r="H19" s="22" t="s">
        <v>702</v>
      </c>
      <c r="I19" s="219">
        <v>1.5</v>
      </c>
      <c r="J19" s="73">
        <v>2.2000000000000002</v>
      </c>
    </row>
    <row r="20" spans="1:10" s="938" customFormat="1" ht="14.25" customHeight="1" x14ac:dyDescent="0.2">
      <c r="A20" s="202" t="s">
        <v>678</v>
      </c>
      <c r="B20" s="203">
        <v>4.1040000000000001</v>
      </c>
      <c r="C20" s="206">
        <v>2.944</v>
      </c>
      <c r="D20" s="203">
        <v>2.403</v>
      </c>
      <c r="E20" s="203">
        <v>0.54100000000000004</v>
      </c>
      <c r="F20" s="22" t="s">
        <v>702</v>
      </c>
      <c r="G20" s="22" t="s">
        <v>702</v>
      </c>
      <c r="H20" s="22" t="s">
        <v>702</v>
      </c>
      <c r="I20" s="23" t="s">
        <v>702</v>
      </c>
      <c r="J20" s="23" t="s">
        <v>702</v>
      </c>
    </row>
    <row r="21" spans="1:10" s="938" customFormat="1" ht="14.25" customHeight="1" x14ac:dyDescent="0.2">
      <c r="A21" s="202" t="s">
        <v>679</v>
      </c>
      <c r="B21" s="203">
        <v>9.4239999999999995</v>
      </c>
      <c r="C21" s="206">
        <v>4.16</v>
      </c>
      <c r="D21" s="203">
        <v>3.5910000000000002</v>
      </c>
      <c r="E21" s="203">
        <v>0.11799999999999999</v>
      </c>
      <c r="F21" s="203">
        <v>0.45100000000000001</v>
      </c>
      <c r="G21" s="203">
        <v>5.1529999999999996</v>
      </c>
      <c r="H21" s="203">
        <v>4.37</v>
      </c>
      <c r="I21" s="219">
        <v>0.29699999999999999</v>
      </c>
      <c r="J21" s="73">
        <v>0.48599999999999999</v>
      </c>
    </row>
    <row r="22" spans="1:10" ht="14.25" customHeight="1" x14ac:dyDescent="0.2">
      <c r="A22" s="202" t="s">
        <v>680</v>
      </c>
      <c r="B22" s="22" t="s">
        <v>702</v>
      </c>
      <c r="C22" s="22" t="s">
        <v>702</v>
      </c>
      <c r="D22" s="22" t="s">
        <v>702</v>
      </c>
      <c r="E22" s="22" t="s">
        <v>702</v>
      </c>
      <c r="F22" s="22" t="s">
        <v>702</v>
      </c>
      <c r="G22" s="22" t="s">
        <v>702</v>
      </c>
      <c r="H22" s="22" t="s">
        <v>702</v>
      </c>
      <c r="I22" s="23" t="s">
        <v>702</v>
      </c>
      <c r="J22" s="23" t="s">
        <v>702</v>
      </c>
    </row>
    <row r="23" spans="1:10" ht="14.25" customHeight="1" x14ac:dyDescent="0.2">
      <c r="A23" s="202" t="s">
        <v>681</v>
      </c>
      <c r="B23" s="203">
        <v>1.2</v>
      </c>
      <c r="C23" s="206">
        <v>0.7</v>
      </c>
      <c r="D23" s="22" t="s">
        <v>702</v>
      </c>
      <c r="E23" s="203">
        <v>0.7</v>
      </c>
      <c r="F23" s="22" t="s">
        <v>702</v>
      </c>
      <c r="G23" s="203">
        <v>0.5</v>
      </c>
      <c r="H23" s="22" t="s">
        <v>702</v>
      </c>
      <c r="I23" s="219">
        <v>0.5</v>
      </c>
      <c r="J23" s="23" t="s">
        <v>702</v>
      </c>
    </row>
    <row r="24" spans="1:10" ht="14.25" customHeight="1" x14ac:dyDescent="0.2">
      <c r="A24" s="202" t="s">
        <v>682</v>
      </c>
      <c r="B24" s="203">
        <v>0.46</v>
      </c>
      <c r="C24" s="206">
        <v>0.24</v>
      </c>
      <c r="D24" s="22" t="s">
        <v>702</v>
      </c>
      <c r="E24" s="203">
        <v>0.24</v>
      </c>
      <c r="F24" s="22" t="s">
        <v>702</v>
      </c>
      <c r="G24" s="205">
        <v>0.11</v>
      </c>
      <c r="H24" s="22" t="s">
        <v>702</v>
      </c>
      <c r="I24" s="155">
        <v>0.11</v>
      </c>
      <c r="J24" s="23" t="s">
        <v>702</v>
      </c>
    </row>
    <row r="25" spans="1:10" ht="14.25" customHeight="1" x14ac:dyDescent="0.2">
      <c r="A25" s="202" t="s">
        <v>683</v>
      </c>
      <c r="B25" s="203">
        <v>4.59</v>
      </c>
      <c r="C25" s="204">
        <v>2.99</v>
      </c>
      <c r="D25" s="22" t="s">
        <v>702</v>
      </c>
      <c r="E25" s="205">
        <v>1.93</v>
      </c>
      <c r="F25" s="205">
        <v>1.06</v>
      </c>
      <c r="G25" s="205">
        <v>1.45</v>
      </c>
      <c r="H25" s="22" t="s">
        <v>702</v>
      </c>
      <c r="I25" s="155">
        <v>0.13</v>
      </c>
      <c r="J25" s="147">
        <v>1.32</v>
      </c>
    </row>
    <row r="26" spans="1:10" ht="14.25" customHeight="1" x14ac:dyDescent="0.2">
      <c r="A26" s="202" t="s">
        <v>684</v>
      </c>
      <c r="B26" s="203">
        <v>25.454000000000001</v>
      </c>
      <c r="C26" s="204">
        <v>23.263000000000002</v>
      </c>
      <c r="D26" s="22" t="s">
        <v>702</v>
      </c>
      <c r="E26" s="205">
        <v>3.972</v>
      </c>
      <c r="F26" s="205">
        <v>19.291</v>
      </c>
      <c r="G26" s="205">
        <v>1.7270000000000001</v>
      </c>
      <c r="H26" s="22" t="s">
        <v>702</v>
      </c>
      <c r="I26" s="155">
        <v>0.497</v>
      </c>
      <c r="J26" s="147">
        <v>1.23</v>
      </c>
    </row>
    <row r="27" spans="1:10" ht="14.25" customHeight="1" x14ac:dyDescent="0.2">
      <c r="A27" s="202" t="s">
        <v>690</v>
      </c>
      <c r="B27" s="203">
        <v>0.5</v>
      </c>
      <c r="C27" s="204">
        <v>0.20899999999999999</v>
      </c>
      <c r="D27" s="22" t="s">
        <v>702</v>
      </c>
      <c r="E27" s="205">
        <v>9.5000000000000001E-2</v>
      </c>
      <c r="F27" s="205">
        <v>0.114</v>
      </c>
      <c r="G27" s="22" t="s">
        <v>702</v>
      </c>
      <c r="H27" s="22" t="s">
        <v>702</v>
      </c>
      <c r="I27" s="23" t="s">
        <v>702</v>
      </c>
      <c r="J27" s="23" t="s">
        <v>702</v>
      </c>
    </row>
    <row r="28" spans="1:10" ht="14.25" customHeight="1" x14ac:dyDescent="0.2">
      <c r="A28" s="202" t="s">
        <v>685</v>
      </c>
      <c r="B28" s="203">
        <v>2.5</v>
      </c>
      <c r="C28" s="204">
        <v>2.4</v>
      </c>
      <c r="D28" s="22" t="s">
        <v>702</v>
      </c>
      <c r="E28" s="205">
        <v>0.2</v>
      </c>
      <c r="F28" s="205">
        <v>2.2000000000000002</v>
      </c>
      <c r="G28" s="205">
        <v>0.1</v>
      </c>
      <c r="H28" s="22" t="s">
        <v>702</v>
      </c>
      <c r="I28" s="155">
        <v>0.1</v>
      </c>
      <c r="J28" s="23" t="s">
        <v>702</v>
      </c>
    </row>
    <row r="29" spans="1:10" ht="14.25" customHeight="1" x14ac:dyDescent="0.2">
      <c r="A29" s="202" t="s">
        <v>686</v>
      </c>
      <c r="B29" s="203">
        <v>29</v>
      </c>
      <c r="C29" s="40">
        <v>29</v>
      </c>
      <c r="D29" s="22" t="s">
        <v>702</v>
      </c>
      <c r="E29" s="205">
        <v>29</v>
      </c>
      <c r="F29" s="22" t="s">
        <v>702</v>
      </c>
      <c r="G29" s="22" t="s">
        <v>702</v>
      </c>
      <c r="H29" s="22" t="s">
        <v>702</v>
      </c>
      <c r="I29" s="23" t="s">
        <v>702</v>
      </c>
      <c r="J29" s="23" t="s">
        <v>702</v>
      </c>
    </row>
    <row r="30" spans="1:10" ht="14.25" customHeight="1" x14ac:dyDescent="0.2">
      <c r="A30" s="202" t="s">
        <v>687</v>
      </c>
      <c r="B30" s="22" t="s">
        <v>702</v>
      </c>
      <c r="C30" s="22" t="s">
        <v>702</v>
      </c>
      <c r="D30" s="22" t="s">
        <v>702</v>
      </c>
      <c r="E30" s="22" t="s">
        <v>702</v>
      </c>
      <c r="F30" s="22" t="s">
        <v>702</v>
      </c>
      <c r="G30" s="22" t="s">
        <v>702</v>
      </c>
      <c r="H30" s="22" t="s">
        <v>702</v>
      </c>
      <c r="I30" s="23" t="s">
        <v>702</v>
      </c>
      <c r="J30" s="23" t="s">
        <v>702</v>
      </c>
    </row>
    <row r="31" spans="1:10" ht="14.25" customHeight="1" x14ac:dyDescent="0.2">
      <c r="A31" s="202" t="s">
        <v>688</v>
      </c>
      <c r="B31" s="203">
        <v>8.23</v>
      </c>
      <c r="C31" s="204">
        <v>6.48</v>
      </c>
      <c r="D31" s="205">
        <v>0.1</v>
      </c>
      <c r="E31" s="205">
        <v>3.88</v>
      </c>
      <c r="F31" s="205">
        <v>2.5</v>
      </c>
      <c r="G31" s="205">
        <v>1.7</v>
      </c>
      <c r="H31" s="205">
        <v>0.24</v>
      </c>
      <c r="I31" s="155">
        <v>0.76</v>
      </c>
      <c r="J31" s="147">
        <v>0.7</v>
      </c>
    </row>
    <row r="32" spans="1:10" ht="14.25" customHeight="1" x14ac:dyDescent="0.2">
      <c r="A32" s="202" t="s">
        <v>689</v>
      </c>
      <c r="B32" s="203">
        <v>17.350000000000001</v>
      </c>
      <c r="C32" s="204">
        <v>16.71</v>
      </c>
      <c r="D32" s="22" t="s">
        <v>702</v>
      </c>
      <c r="E32" s="205">
        <v>6.25</v>
      </c>
      <c r="F32" s="205">
        <v>10.46</v>
      </c>
      <c r="G32" s="205">
        <v>0.64</v>
      </c>
      <c r="H32" s="22" t="s">
        <v>702</v>
      </c>
      <c r="I32" s="155">
        <v>0.17</v>
      </c>
      <c r="J32" s="147">
        <v>0.47</v>
      </c>
    </row>
    <row r="33" spans="1:10" ht="14.25" customHeight="1" x14ac:dyDescent="0.2">
      <c r="A33" s="202" t="s">
        <v>691</v>
      </c>
      <c r="B33" s="203">
        <v>10.9</v>
      </c>
      <c r="C33" s="204">
        <v>10.7</v>
      </c>
      <c r="D33" s="22" t="s">
        <v>702</v>
      </c>
      <c r="E33" s="22" t="s">
        <v>702</v>
      </c>
      <c r="F33" s="205">
        <v>10.7</v>
      </c>
      <c r="G33" s="205">
        <v>0.2</v>
      </c>
      <c r="H33" s="22" t="s">
        <v>702</v>
      </c>
      <c r="I33" s="23" t="s">
        <v>702</v>
      </c>
      <c r="J33" s="147">
        <v>0.2</v>
      </c>
    </row>
    <row r="34" spans="1:10" ht="23.25" customHeight="1" x14ac:dyDescent="0.2">
      <c r="A34" s="197"/>
      <c r="B34" s="219"/>
      <c r="C34" s="219"/>
      <c r="D34" s="219"/>
      <c r="E34" s="219"/>
      <c r="F34" s="219"/>
      <c r="G34" s="219"/>
      <c r="H34" s="219"/>
      <c r="I34" s="219"/>
      <c r="J34" s="219"/>
    </row>
    <row r="35" spans="1:10" ht="18.75" customHeight="1" x14ac:dyDescent="0.2">
      <c r="A35" s="127" t="s">
        <v>2085</v>
      </c>
    </row>
    <row r="36" spans="1:10" ht="18" customHeight="1" x14ac:dyDescent="0.2">
      <c r="A36" s="126" t="s">
        <v>2086</v>
      </c>
    </row>
    <row r="37" spans="1:10" s="760" customFormat="1" ht="18" customHeight="1" x14ac:dyDescent="0.2">
      <c r="A37" s="888" t="s">
        <v>3211</v>
      </c>
    </row>
    <row r="38" spans="1:10" s="760" customFormat="1" ht="17.25" customHeight="1" x14ac:dyDescent="0.2">
      <c r="A38" s="888" t="s">
        <v>1838</v>
      </c>
    </row>
  </sheetData>
  <mergeCells count="10">
    <mergeCell ref="A4:A8"/>
    <mergeCell ref="B4:B6"/>
    <mergeCell ref="C4:J4"/>
    <mergeCell ref="C5:F5"/>
    <mergeCell ref="G5:J5"/>
    <mergeCell ref="C6:C7"/>
    <mergeCell ref="D6:F6"/>
    <mergeCell ref="G6:G7"/>
    <mergeCell ref="H6:J6"/>
    <mergeCell ref="B8:J8"/>
  </mergeCells>
  <hyperlinks>
    <hyperlink ref="L1" location="'Spis tablic_Contents'!A1" display="&lt; POWRÓT"/>
    <hyperlink ref="L2" location="'Spis tablic_Contents'!A1" display="&lt; BACK"/>
  </hyperlinks>
  <pageMargins left="0.75" right="0.75" top="1" bottom="1" header="0.5" footer="0.5"/>
  <pageSetup paperSize="9" scale="85"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5"/>
  <sheetViews>
    <sheetView showGridLines="0" zoomScaleNormal="100" workbookViewId="0">
      <selection activeCell="D13" sqref="D13"/>
    </sheetView>
  </sheetViews>
  <sheetFormatPr defaultColWidth="9.140625" defaultRowHeight="12" x14ac:dyDescent="0.2"/>
  <cols>
    <col min="1" max="1" width="19.7109375" style="13" customWidth="1"/>
    <col min="2" max="2" width="21.85546875" style="13" customWidth="1"/>
    <col min="3" max="3" width="13.5703125" style="13" customWidth="1"/>
    <col min="4" max="4" width="14.42578125" style="13" customWidth="1"/>
    <col min="5" max="5" width="18.140625" style="13" customWidth="1"/>
    <col min="6" max="6" width="19.140625" style="13" customWidth="1"/>
    <col min="7" max="16384" width="9.140625" style="13"/>
  </cols>
  <sheetData>
    <row r="1" spans="1:12" x14ac:dyDescent="0.2">
      <c r="A1" s="128" t="s">
        <v>3467</v>
      </c>
      <c r="H1" s="14" t="s">
        <v>730</v>
      </c>
    </row>
    <row r="2" spans="1:12" s="760" customFormat="1" x14ac:dyDescent="0.2">
      <c r="A2" s="758" t="s">
        <v>2280</v>
      </c>
      <c r="H2" s="770" t="s">
        <v>731</v>
      </c>
    </row>
    <row r="3" spans="1:12" ht="5.0999999999999996" customHeight="1" x14ac:dyDescent="0.2">
      <c r="A3" s="24"/>
      <c r="B3" s="24"/>
      <c r="H3" s="18"/>
    </row>
    <row r="4" spans="1:12" x14ac:dyDescent="0.2">
      <c r="A4" s="1040" t="s">
        <v>3353</v>
      </c>
      <c r="B4" s="1045" t="s">
        <v>3352</v>
      </c>
      <c r="C4" s="1046"/>
      <c r="D4" s="1046"/>
      <c r="E4" s="1035"/>
      <c r="F4" s="1038" t="s">
        <v>2992</v>
      </c>
    </row>
    <row r="5" spans="1:12" ht="72" x14ac:dyDescent="0.2">
      <c r="A5" s="1081"/>
      <c r="B5" s="208" t="s">
        <v>2988</v>
      </c>
      <c r="C5" s="208" t="s">
        <v>2989</v>
      </c>
      <c r="D5" s="208" t="s">
        <v>2990</v>
      </c>
      <c r="E5" s="208" t="s">
        <v>2991</v>
      </c>
      <c r="F5" s="1047"/>
    </row>
    <row r="6" spans="1:12" x14ac:dyDescent="0.2">
      <c r="A6" s="201" t="s">
        <v>2065</v>
      </c>
      <c r="B6" s="209">
        <v>1029589</v>
      </c>
      <c r="C6" s="130">
        <v>5277</v>
      </c>
      <c r="D6" s="141">
        <v>154</v>
      </c>
      <c r="E6" s="141">
        <v>69</v>
      </c>
      <c r="F6" s="191">
        <v>230932</v>
      </c>
      <c r="G6" s="32"/>
      <c r="H6" s="32"/>
      <c r="I6" s="32"/>
      <c r="J6" s="32"/>
      <c r="K6" s="32"/>
      <c r="L6" s="32"/>
    </row>
    <row r="7" spans="1:12" x14ac:dyDescent="0.2">
      <c r="A7" s="897" t="s">
        <v>1543</v>
      </c>
      <c r="B7" s="210"/>
      <c r="C7" s="211"/>
      <c r="D7" s="212"/>
      <c r="E7" s="211"/>
      <c r="F7" s="162"/>
      <c r="G7" s="32"/>
      <c r="H7" s="213"/>
      <c r="I7" s="32"/>
      <c r="J7" s="213"/>
      <c r="K7" s="32"/>
      <c r="L7" s="213"/>
    </row>
    <row r="8" spans="1:12" x14ac:dyDescent="0.2">
      <c r="A8" s="45" t="s">
        <v>669</v>
      </c>
      <c r="B8" s="931">
        <v>8845</v>
      </c>
      <c r="C8" s="932">
        <v>22</v>
      </c>
      <c r="D8" s="932">
        <v>7</v>
      </c>
      <c r="E8" s="932">
        <v>2</v>
      </c>
      <c r="F8" s="933">
        <v>12455</v>
      </c>
      <c r="G8" s="214"/>
      <c r="H8" s="32"/>
      <c r="I8" s="214"/>
      <c r="J8" s="32"/>
      <c r="K8" s="214"/>
      <c r="L8" s="32"/>
    </row>
    <row r="9" spans="1:12" x14ac:dyDescent="0.2">
      <c r="A9" s="45" t="s">
        <v>670</v>
      </c>
      <c r="B9" s="934">
        <v>68790</v>
      </c>
      <c r="C9" s="935">
        <v>92</v>
      </c>
      <c r="D9" s="935">
        <v>2</v>
      </c>
      <c r="E9" s="932">
        <v>0</v>
      </c>
      <c r="F9" s="933">
        <v>16485</v>
      </c>
      <c r="G9" s="215"/>
      <c r="H9" s="32"/>
      <c r="I9" s="214"/>
      <c r="J9" s="32"/>
      <c r="K9" s="214"/>
      <c r="L9" s="32"/>
    </row>
    <row r="10" spans="1:12" ht="14.25" customHeight="1" x14ac:dyDescent="0.2">
      <c r="A10" s="216" t="s">
        <v>3370</v>
      </c>
      <c r="B10" s="931">
        <v>13869</v>
      </c>
      <c r="C10" s="932">
        <v>64</v>
      </c>
      <c r="D10" s="932">
        <v>15</v>
      </c>
      <c r="E10" s="932">
        <v>11</v>
      </c>
      <c r="F10" s="933">
        <v>3625</v>
      </c>
      <c r="G10" s="214"/>
      <c r="H10" s="32"/>
      <c r="I10" s="214"/>
      <c r="J10" s="32"/>
      <c r="K10" s="214"/>
      <c r="L10" s="32"/>
    </row>
    <row r="11" spans="1:12" x14ac:dyDescent="0.2">
      <c r="A11" s="45" t="s">
        <v>672</v>
      </c>
      <c r="B11" s="936">
        <v>21413</v>
      </c>
      <c r="C11" s="909">
        <v>184</v>
      </c>
      <c r="D11" s="909">
        <v>14</v>
      </c>
      <c r="E11" s="909">
        <v>3</v>
      </c>
      <c r="F11" s="910">
        <v>4602</v>
      </c>
      <c r="G11" s="214"/>
      <c r="H11" s="32"/>
      <c r="I11" s="214"/>
      <c r="J11" s="32"/>
      <c r="K11" s="214"/>
      <c r="L11" s="32"/>
    </row>
    <row r="12" spans="1:12" ht="13.5" customHeight="1" x14ac:dyDescent="0.2">
      <c r="A12" s="216" t="s">
        <v>3369</v>
      </c>
      <c r="B12" s="931">
        <v>600</v>
      </c>
      <c r="C12" s="932">
        <v>165</v>
      </c>
      <c r="D12" s="932">
        <v>4</v>
      </c>
      <c r="E12" s="932">
        <v>1</v>
      </c>
      <c r="F12" s="933">
        <v>6630</v>
      </c>
      <c r="G12" s="214"/>
      <c r="H12" s="32"/>
      <c r="I12" s="214"/>
      <c r="J12" s="32"/>
      <c r="K12" s="214"/>
      <c r="L12" s="32"/>
    </row>
    <row r="13" spans="1:12" ht="13.5" x14ac:dyDescent="0.2">
      <c r="A13" s="216" t="s">
        <v>3368</v>
      </c>
      <c r="B13" s="936">
        <v>6905</v>
      </c>
      <c r="C13" s="909">
        <v>62</v>
      </c>
      <c r="D13" s="909">
        <v>6</v>
      </c>
      <c r="E13" s="909">
        <v>0</v>
      </c>
      <c r="F13" s="910">
        <v>4911</v>
      </c>
      <c r="G13" s="214"/>
      <c r="H13" s="32"/>
      <c r="I13" s="214"/>
      <c r="J13" s="32"/>
      <c r="K13" s="214"/>
      <c r="L13" s="32"/>
    </row>
    <row r="14" spans="1:12" ht="13.5" customHeight="1" x14ac:dyDescent="0.2">
      <c r="A14" s="216" t="s">
        <v>3132</v>
      </c>
      <c r="B14" s="931">
        <v>1528</v>
      </c>
      <c r="C14" s="932">
        <v>36</v>
      </c>
      <c r="D14" s="932">
        <v>10</v>
      </c>
      <c r="E14" s="932">
        <v>2</v>
      </c>
      <c r="F14" s="933">
        <v>5256</v>
      </c>
      <c r="G14" s="214"/>
      <c r="H14" s="32"/>
      <c r="I14" s="214"/>
      <c r="J14" s="32"/>
      <c r="K14" s="214"/>
      <c r="L14" s="32"/>
    </row>
    <row r="15" spans="1:12" ht="14.25" customHeight="1" x14ac:dyDescent="0.2">
      <c r="A15" s="216" t="s">
        <v>3367</v>
      </c>
      <c r="B15" s="931">
        <v>18046</v>
      </c>
      <c r="C15" s="932">
        <v>90</v>
      </c>
      <c r="D15" s="932">
        <v>5</v>
      </c>
      <c r="E15" s="932">
        <v>2</v>
      </c>
      <c r="F15" s="933">
        <v>3349</v>
      </c>
      <c r="G15" s="214"/>
      <c r="H15" s="32"/>
      <c r="I15" s="214"/>
      <c r="J15" s="32"/>
      <c r="K15" s="214"/>
      <c r="L15" s="32"/>
    </row>
    <row r="16" spans="1:12" x14ac:dyDescent="0.2">
      <c r="A16" s="45" t="s">
        <v>677</v>
      </c>
      <c r="B16" s="931">
        <v>29919</v>
      </c>
      <c r="C16" s="932">
        <v>470</v>
      </c>
      <c r="D16" s="932">
        <v>10</v>
      </c>
      <c r="E16" s="932">
        <v>1</v>
      </c>
      <c r="F16" s="933">
        <v>12527</v>
      </c>
      <c r="G16" s="214"/>
      <c r="H16" s="32"/>
      <c r="I16" s="214"/>
      <c r="J16" s="32"/>
      <c r="K16" s="214"/>
      <c r="L16" s="32"/>
    </row>
    <row r="17" spans="1:12" x14ac:dyDescent="0.2">
      <c r="A17" s="45" t="s">
        <v>602</v>
      </c>
      <c r="B17" s="936">
        <v>48676</v>
      </c>
      <c r="C17" s="909">
        <v>359</v>
      </c>
      <c r="D17" s="909">
        <v>10</v>
      </c>
      <c r="E17" s="909">
        <v>0</v>
      </c>
      <c r="F17" s="910">
        <v>2976</v>
      </c>
      <c r="G17" s="214"/>
      <c r="H17" s="32"/>
      <c r="I17" s="214"/>
      <c r="J17" s="32"/>
      <c r="K17" s="214"/>
      <c r="L17" s="32"/>
    </row>
    <row r="18" spans="1:12" x14ac:dyDescent="0.2">
      <c r="A18" s="45" t="s">
        <v>679</v>
      </c>
      <c r="B18" s="931">
        <v>11657</v>
      </c>
      <c r="C18" s="932">
        <v>1206</v>
      </c>
      <c r="D18" s="932">
        <v>5</v>
      </c>
      <c r="E18" s="932">
        <v>13</v>
      </c>
      <c r="F18" s="933">
        <v>2117</v>
      </c>
      <c r="G18" s="214"/>
      <c r="H18" s="32"/>
      <c r="I18" s="214"/>
      <c r="J18" s="32"/>
      <c r="K18" s="214"/>
      <c r="L18" s="32"/>
    </row>
    <row r="19" spans="1:12" x14ac:dyDescent="0.2">
      <c r="A19" s="45" t="s">
        <v>599</v>
      </c>
      <c r="B19" s="936">
        <v>6300</v>
      </c>
      <c r="C19" s="909">
        <v>3</v>
      </c>
      <c r="D19" s="909">
        <v>1</v>
      </c>
      <c r="E19" s="909">
        <v>3</v>
      </c>
      <c r="F19" s="910">
        <v>1818</v>
      </c>
      <c r="G19" s="214"/>
      <c r="H19" s="32"/>
      <c r="I19" s="214"/>
      <c r="J19" s="32"/>
      <c r="K19" s="214"/>
      <c r="L19" s="32"/>
    </row>
    <row r="20" spans="1:12" x14ac:dyDescent="0.2">
      <c r="A20" s="45" t="s">
        <v>681</v>
      </c>
      <c r="B20" s="931">
        <v>25226</v>
      </c>
      <c r="C20" s="932">
        <v>94</v>
      </c>
      <c r="D20" s="932">
        <v>6</v>
      </c>
      <c r="E20" s="932">
        <v>0</v>
      </c>
      <c r="F20" s="933">
        <v>17148</v>
      </c>
      <c r="G20" s="214"/>
      <c r="H20" s="32"/>
      <c r="I20" s="214"/>
      <c r="J20" s="32"/>
      <c r="K20" s="214"/>
      <c r="L20" s="32"/>
    </row>
    <row r="21" spans="1:12" x14ac:dyDescent="0.2">
      <c r="A21" s="45" t="s">
        <v>605</v>
      </c>
      <c r="B21" s="931">
        <v>415262</v>
      </c>
      <c r="C21" s="932">
        <v>156</v>
      </c>
      <c r="D21" s="932">
        <v>2</v>
      </c>
      <c r="E21" s="932">
        <v>6</v>
      </c>
      <c r="F21" s="933">
        <v>5818</v>
      </c>
      <c r="G21" s="214"/>
      <c r="H21" s="32"/>
      <c r="I21" s="214"/>
      <c r="J21" s="32"/>
      <c r="K21" s="214"/>
      <c r="L21" s="32"/>
    </row>
    <row r="22" spans="1:12" x14ac:dyDescent="0.2">
      <c r="A22" s="45" t="s">
        <v>683</v>
      </c>
      <c r="B22" s="931">
        <v>23008</v>
      </c>
      <c r="C22" s="932">
        <v>78</v>
      </c>
      <c r="D22" s="932">
        <v>8</v>
      </c>
      <c r="E22" s="932">
        <v>11</v>
      </c>
      <c r="F22" s="933">
        <v>4519</v>
      </c>
      <c r="G22" s="214"/>
      <c r="H22" s="32"/>
      <c r="I22" s="214"/>
      <c r="J22" s="32"/>
      <c r="K22" s="214"/>
      <c r="L22" s="32"/>
    </row>
    <row r="23" spans="1:12" x14ac:dyDescent="0.2">
      <c r="A23" s="45" t="s">
        <v>595</v>
      </c>
      <c r="B23" s="931">
        <v>46178</v>
      </c>
      <c r="C23" s="932">
        <v>82</v>
      </c>
      <c r="D23" s="932">
        <v>11</v>
      </c>
      <c r="E23" s="932">
        <v>1</v>
      </c>
      <c r="F23" s="933">
        <v>14540</v>
      </c>
      <c r="G23" s="214"/>
      <c r="H23" s="32"/>
      <c r="I23" s="214"/>
      <c r="J23" s="32"/>
      <c r="K23" s="214"/>
      <c r="L23" s="32"/>
    </row>
    <row r="24" spans="1:12" x14ac:dyDescent="0.2">
      <c r="A24" s="45" t="s">
        <v>690</v>
      </c>
      <c r="B24" s="931">
        <v>14268</v>
      </c>
      <c r="C24" s="932">
        <v>480</v>
      </c>
      <c r="D24" s="932">
        <v>7</v>
      </c>
      <c r="E24" s="932">
        <v>4</v>
      </c>
      <c r="F24" s="933">
        <v>69</v>
      </c>
      <c r="G24" s="214"/>
      <c r="H24" s="32"/>
      <c r="I24" s="214"/>
      <c r="J24" s="32"/>
      <c r="K24" s="214"/>
      <c r="L24" s="32"/>
    </row>
    <row r="25" spans="1:12" x14ac:dyDescent="0.2">
      <c r="A25" s="45" t="s">
        <v>685</v>
      </c>
      <c r="B25" s="931">
        <v>34777</v>
      </c>
      <c r="C25" s="932">
        <v>68</v>
      </c>
      <c r="D25" s="932">
        <v>4</v>
      </c>
      <c r="E25" s="932">
        <v>1</v>
      </c>
      <c r="F25" s="933">
        <v>6475</v>
      </c>
      <c r="G25" s="214"/>
      <c r="H25" s="32"/>
      <c r="I25" s="214"/>
      <c r="J25" s="32"/>
      <c r="K25" s="214"/>
      <c r="L25" s="32"/>
    </row>
    <row r="26" spans="1:12" ht="12" customHeight="1" x14ac:dyDescent="0.2">
      <c r="A26" s="216" t="s">
        <v>3366</v>
      </c>
      <c r="B26" s="931">
        <v>158432</v>
      </c>
      <c r="C26" s="932">
        <v>713</v>
      </c>
      <c r="D26" s="932">
        <v>5</v>
      </c>
      <c r="E26" s="932">
        <v>6</v>
      </c>
      <c r="F26" s="933">
        <v>37701</v>
      </c>
      <c r="G26" s="214"/>
      <c r="H26" s="32"/>
      <c r="I26" s="214"/>
      <c r="J26" s="32"/>
      <c r="K26" s="214"/>
      <c r="L26" s="32"/>
    </row>
    <row r="27" spans="1:12" ht="12" customHeight="1" x14ac:dyDescent="0.2">
      <c r="A27" s="216" t="s">
        <v>3365</v>
      </c>
      <c r="B27" s="931">
        <v>4400</v>
      </c>
      <c r="C27" s="932">
        <v>170</v>
      </c>
      <c r="D27" s="932">
        <v>5</v>
      </c>
      <c r="E27" s="932">
        <v>0</v>
      </c>
      <c r="F27" s="933">
        <v>3351</v>
      </c>
      <c r="G27" s="214"/>
      <c r="H27" s="32"/>
      <c r="I27" s="214"/>
      <c r="J27" s="32"/>
      <c r="K27" s="214"/>
      <c r="L27" s="32"/>
    </row>
    <row r="28" spans="1:12" x14ac:dyDescent="0.2">
      <c r="A28" s="45" t="s">
        <v>688</v>
      </c>
      <c r="B28" s="931">
        <v>10581</v>
      </c>
      <c r="C28" s="932">
        <v>204</v>
      </c>
      <c r="D28" s="932">
        <v>5</v>
      </c>
      <c r="E28" s="932">
        <v>0</v>
      </c>
      <c r="F28" s="933">
        <v>54275</v>
      </c>
      <c r="G28" s="214"/>
      <c r="H28" s="32"/>
      <c r="I28" s="214"/>
      <c r="J28" s="32"/>
      <c r="K28" s="214"/>
      <c r="L28" s="32"/>
    </row>
    <row r="29" spans="1:12" ht="15" customHeight="1" x14ac:dyDescent="0.2">
      <c r="A29" s="216" t="s">
        <v>3133</v>
      </c>
      <c r="B29" s="931">
        <v>32758</v>
      </c>
      <c r="C29" s="932">
        <v>262</v>
      </c>
      <c r="D29" s="932">
        <v>7</v>
      </c>
      <c r="E29" s="932">
        <v>2</v>
      </c>
      <c r="F29" s="933">
        <v>4865</v>
      </c>
      <c r="G29" s="214"/>
      <c r="H29" s="32"/>
      <c r="I29" s="214"/>
      <c r="J29" s="32"/>
      <c r="K29" s="214"/>
      <c r="L29" s="32"/>
    </row>
    <row r="30" spans="1:12" x14ac:dyDescent="0.2">
      <c r="A30" s="45" t="s">
        <v>691</v>
      </c>
      <c r="B30" s="931">
        <v>28151</v>
      </c>
      <c r="C30" s="932">
        <v>217</v>
      </c>
      <c r="D30" s="932">
        <v>5</v>
      </c>
      <c r="E30" s="932">
        <v>0</v>
      </c>
      <c r="F30" s="933">
        <v>5420</v>
      </c>
      <c r="G30" s="214"/>
      <c r="H30" s="32"/>
      <c r="I30" s="214"/>
      <c r="J30" s="32"/>
      <c r="K30" s="214"/>
      <c r="L30" s="32"/>
    </row>
    <row r="31" spans="1:12" s="51" customFormat="1" ht="4.5" customHeight="1" x14ac:dyDescent="0.2">
      <c r="A31" s="105"/>
    </row>
    <row r="32" spans="1:12" ht="27.75" customHeight="1" x14ac:dyDescent="0.2">
      <c r="A32" s="1087" t="s">
        <v>3072</v>
      </c>
      <c r="B32" s="1048"/>
      <c r="C32" s="1048"/>
      <c r="D32" s="1048"/>
      <c r="E32" s="1048"/>
      <c r="F32" s="1048"/>
    </row>
    <row r="33" spans="1:6" ht="22.5" customHeight="1" x14ac:dyDescent="0.2">
      <c r="A33" s="126" t="s">
        <v>668</v>
      </c>
    </row>
    <row r="34" spans="1:6" s="760" customFormat="1" ht="31.5" customHeight="1" x14ac:dyDescent="0.2">
      <c r="A34" s="1037" t="s">
        <v>3212</v>
      </c>
      <c r="B34" s="1037"/>
      <c r="C34" s="1037"/>
      <c r="D34" s="1037"/>
      <c r="E34" s="1037"/>
      <c r="F34" s="1037"/>
    </row>
    <row r="35" spans="1:6" s="760" customFormat="1" ht="20.25" customHeight="1" x14ac:dyDescent="0.2">
      <c r="A35" s="888" t="s">
        <v>1838</v>
      </c>
    </row>
  </sheetData>
  <mergeCells count="5">
    <mergeCell ref="A34:F34"/>
    <mergeCell ref="A4:A5"/>
    <mergeCell ref="B4:E4"/>
    <mergeCell ref="F4:F5"/>
    <mergeCell ref="A32:F32"/>
  </mergeCells>
  <phoneticPr fontId="5" type="noConversion"/>
  <hyperlinks>
    <hyperlink ref="H1" location="'Spis tablic_Contents'!A1" display="&lt; POWRÓT"/>
    <hyperlink ref="H2" location="'Spis tablic_Contents'!A1" display="&lt; BACK"/>
  </hyperlinks>
  <pageMargins left="0.75" right="0.75" top="1" bottom="1" header="0.5" footer="0.5"/>
  <pageSetup paperSize="9" scale="87" fitToWidth="0"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6"/>
  <sheetViews>
    <sheetView showGridLines="0" zoomScaleNormal="100" workbookViewId="0">
      <selection activeCell="A7" sqref="A7:XFD32"/>
    </sheetView>
  </sheetViews>
  <sheetFormatPr defaultColWidth="9.140625" defaultRowHeight="12" x14ac:dyDescent="0.2"/>
  <cols>
    <col min="1" max="1" width="23.42578125" style="13" customWidth="1"/>
    <col min="2" max="3" width="11.85546875" style="13" customWidth="1"/>
    <col min="4" max="4" width="9.140625" style="13"/>
    <col min="5" max="6" width="11.7109375" style="13" customWidth="1"/>
    <col min="7" max="7" width="8.42578125" style="13" customWidth="1"/>
    <col min="8" max="9" width="9.140625" style="13"/>
    <col min="10" max="10" width="12" style="13" customWidth="1"/>
    <col min="11" max="16384" width="9.140625" style="13"/>
  </cols>
  <sheetData>
    <row r="1" spans="1:13" x14ac:dyDescent="0.2">
      <c r="A1" s="128" t="s">
        <v>3468</v>
      </c>
      <c r="L1" s="14" t="s">
        <v>730</v>
      </c>
    </row>
    <row r="2" spans="1:13" s="760" customFormat="1" x14ac:dyDescent="0.2">
      <c r="A2" s="758" t="s">
        <v>2281</v>
      </c>
      <c r="L2" s="770" t="s">
        <v>731</v>
      </c>
    </row>
    <row r="3" spans="1:13" ht="5.0999999999999996" customHeight="1" x14ac:dyDescent="0.2">
      <c r="A3" s="24"/>
      <c r="B3" s="24"/>
      <c r="L3" s="18"/>
    </row>
    <row r="4" spans="1:13" ht="25.5" customHeight="1" x14ac:dyDescent="0.2">
      <c r="A4" s="1040" t="s">
        <v>2925</v>
      </c>
      <c r="B4" s="1043" t="s">
        <v>2993</v>
      </c>
      <c r="C4" s="1038" t="s">
        <v>2995</v>
      </c>
      <c r="D4" s="1039"/>
      <c r="E4" s="1039"/>
      <c r="F4" s="1043" t="s">
        <v>2998</v>
      </c>
      <c r="G4" s="1043" t="s">
        <v>2996</v>
      </c>
      <c r="H4" s="1043"/>
      <c r="I4" s="1043"/>
      <c r="J4" s="1038" t="s">
        <v>3001</v>
      </c>
    </row>
    <row r="5" spans="1:13" ht="26.25" customHeight="1" x14ac:dyDescent="0.2">
      <c r="A5" s="1080"/>
      <c r="B5" s="1044"/>
      <c r="C5" s="1043" t="s">
        <v>2994</v>
      </c>
      <c r="D5" s="1041" t="s">
        <v>3372</v>
      </c>
      <c r="E5" s="1041"/>
      <c r="F5" s="1044"/>
      <c r="G5" s="1043" t="s">
        <v>2999</v>
      </c>
      <c r="H5" s="1043" t="s">
        <v>3371</v>
      </c>
      <c r="I5" s="1043"/>
      <c r="J5" s="1047"/>
      <c r="M5" s="217"/>
    </row>
    <row r="6" spans="1:13" ht="81" customHeight="1" x14ac:dyDescent="0.2">
      <c r="A6" s="1081"/>
      <c r="B6" s="1044"/>
      <c r="C6" s="1044"/>
      <c r="D6" s="218" t="s">
        <v>2496</v>
      </c>
      <c r="E6" s="208" t="s">
        <v>2997</v>
      </c>
      <c r="F6" s="1044"/>
      <c r="G6" s="1044"/>
      <c r="H6" s="33" t="s">
        <v>3354</v>
      </c>
      <c r="I6" s="33" t="s">
        <v>3000</v>
      </c>
      <c r="J6" s="1047"/>
    </row>
    <row r="7" spans="1:13" ht="14.25" customHeight="1" x14ac:dyDescent="0.2">
      <c r="A7" s="201" t="s">
        <v>2065</v>
      </c>
      <c r="B7" s="939">
        <v>119</v>
      </c>
      <c r="C7" s="903">
        <v>165</v>
      </c>
      <c r="D7" s="902">
        <v>128</v>
      </c>
      <c r="E7" s="903">
        <v>50</v>
      </c>
      <c r="F7" s="904">
        <v>10979.1</v>
      </c>
      <c r="G7" s="903">
        <v>62</v>
      </c>
      <c r="H7" s="904">
        <v>123.4</v>
      </c>
      <c r="I7" s="904">
        <v>18906.7</v>
      </c>
      <c r="J7" s="905">
        <v>45</v>
      </c>
      <c r="K7" s="51"/>
    </row>
    <row r="8" spans="1:13" ht="14.25" customHeight="1" x14ac:dyDescent="0.2">
      <c r="A8" s="897" t="s">
        <v>1391</v>
      </c>
      <c r="B8" s="940"/>
      <c r="C8" s="131"/>
      <c r="D8" s="163"/>
      <c r="E8" s="131"/>
      <c r="F8" s="144"/>
      <c r="G8" s="131"/>
      <c r="H8" s="144"/>
      <c r="I8" s="144"/>
      <c r="J8" s="132"/>
      <c r="K8" s="32"/>
      <c r="L8" s="32"/>
      <c r="M8" s="32"/>
    </row>
    <row r="9" spans="1:13" ht="14.25" customHeight="1" x14ac:dyDescent="0.2">
      <c r="A9" s="202" t="s">
        <v>669</v>
      </c>
      <c r="B9" s="941">
        <v>13</v>
      </c>
      <c r="C9" s="912">
        <v>13</v>
      </c>
      <c r="D9" s="232" t="s">
        <v>584</v>
      </c>
      <c r="E9" s="907">
        <v>13</v>
      </c>
      <c r="F9" s="232" t="s">
        <v>584</v>
      </c>
      <c r="G9" s="232" t="s">
        <v>584</v>
      </c>
      <c r="H9" s="232" t="s">
        <v>584</v>
      </c>
      <c r="I9" s="232" t="s">
        <v>584</v>
      </c>
      <c r="J9" s="233" t="s">
        <v>584</v>
      </c>
      <c r="K9" s="32"/>
      <c r="L9" s="32"/>
      <c r="M9" s="32"/>
    </row>
    <row r="10" spans="1:13" ht="14.25" customHeight="1" x14ac:dyDescent="0.2">
      <c r="A10" s="202" t="s">
        <v>670</v>
      </c>
      <c r="B10" s="941">
        <v>4</v>
      </c>
      <c r="C10" s="232" t="s">
        <v>584</v>
      </c>
      <c r="D10" s="232" t="s">
        <v>584</v>
      </c>
      <c r="E10" s="232" t="s">
        <v>584</v>
      </c>
      <c r="F10" s="232" t="s">
        <v>584</v>
      </c>
      <c r="G10" s="232" t="s">
        <v>584</v>
      </c>
      <c r="H10" s="232" t="s">
        <v>584</v>
      </c>
      <c r="I10" s="232" t="s">
        <v>584</v>
      </c>
      <c r="J10" s="233" t="s">
        <v>584</v>
      </c>
      <c r="K10" s="32"/>
      <c r="L10" s="32"/>
      <c r="M10" s="32"/>
    </row>
    <row r="11" spans="1:13" ht="14.25" customHeight="1" x14ac:dyDescent="0.2">
      <c r="A11" s="202" t="s">
        <v>671</v>
      </c>
      <c r="B11" s="941">
        <v>9</v>
      </c>
      <c r="C11" s="912">
        <v>9</v>
      </c>
      <c r="D11" s="907">
        <v>7</v>
      </c>
      <c r="E11" s="907">
        <v>3</v>
      </c>
      <c r="F11" s="907">
        <v>1500</v>
      </c>
      <c r="G11" s="907">
        <v>2</v>
      </c>
      <c r="H11" s="907">
        <v>7.82</v>
      </c>
      <c r="I11" s="907">
        <v>1451.16</v>
      </c>
      <c r="J11" s="910">
        <v>6</v>
      </c>
      <c r="K11" s="32"/>
      <c r="L11" s="32"/>
      <c r="M11" s="32"/>
    </row>
    <row r="12" spans="1:13" ht="14.25" customHeight="1" x14ac:dyDescent="0.2">
      <c r="A12" s="202" t="s">
        <v>672</v>
      </c>
      <c r="B12" s="941">
        <v>7</v>
      </c>
      <c r="C12" s="232" t="s">
        <v>584</v>
      </c>
      <c r="D12" s="232" t="s">
        <v>584</v>
      </c>
      <c r="E12" s="232" t="s">
        <v>584</v>
      </c>
      <c r="F12" s="232" t="s">
        <v>584</v>
      </c>
      <c r="G12" s="232" t="s">
        <v>584</v>
      </c>
      <c r="H12" s="232" t="s">
        <v>584</v>
      </c>
      <c r="I12" s="232" t="s">
        <v>584</v>
      </c>
      <c r="J12" s="233" t="s">
        <v>584</v>
      </c>
      <c r="K12" s="32"/>
      <c r="L12" s="32"/>
      <c r="M12" s="32"/>
    </row>
    <row r="13" spans="1:13" ht="14.25" customHeight="1" x14ac:dyDescent="0.2">
      <c r="A13" s="202" t="s">
        <v>673</v>
      </c>
      <c r="B13" s="941">
        <v>3</v>
      </c>
      <c r="C13" s="232" t="s">
        <v>584</v>
      </c>
      <c r="D13" s="232" t="s">
        <v>584</v>
      </c>
      <c r="E13" s="232" t="s">
        <v>584</v>
      </c>
      <c r="F13" s="232" t="s">
        <v>584</v>
      </c>
      <c r="G13" s="232" t="s">
        <v>584</v>
      </c>
      <c r="H13" s="232" t="s">
        <v>584</v>
      </c>
      <c r="I13" s="232" t="s">
        <v>584</v>
      </c>
      <c r="J13" s="233" t="s">
        <v>584</v>
      </c>
      <c r="K13" s="32"/>
      <c r="L13" s="32"/>
      <c r="M13" s="32"/>
    </row>
    <row r="14" spans="1:13" ht="14.25" customHeight="1" x14ac:dyDescent="0.2">
      <c r="A14" s="202" t="s">
        <v>674</v>
      </c>
      <c r="B14" s="941">
        <v>5</v>
      </c>
      <c r="C14" s="232" t="s">
        <v>584</v>
      </c>
      <c r="D14" s="232" t="s">
        <v>584</v>
      </c>
      <c r="E14" s="232" t="s">
        <v>584</v>
      </c>
      <c r="F14" s="907">
        <v>3423.24</v>
      </c>
      <c r="G14" s="232" t="s">
        <v>584</v>
      </c>
      <c r="H14" s="232" t="s">
        <v>584</v>
      </c>
      <c r="I14" s="232" t="s">
        <v>584</v>
      </c>
      <c r="J14" s="233" t="s">
        <v>584</v>
      </c>
      <c r="K14" s="32"/>
      <c r="L14" s="219"/>
      <c r="M14" s="32"/>
    </row>
    <row r="15" spans="1:13" ht="14.25" customHeight="1" x14ac:dyDescent="0.2">
      <c r="A15" s="202" t="s">
        <v>675</v>
      </c>
      <c r="B15" s="941">
        <v>2</v>
      </c>
      <c r="C15" s="912">
        <v>10</v>
      </c>
      <c r="D15" s="907">
        <v>10</v>
      </c>
      <c r="E15" s="912">
        <v>2</v>
      </c>
      <c r="F15" s="911">
        <v>236.85</v>
      </c>
      <c r="G15" s="912">
        <v>3</v>
      </c>
      <c r="H15" s="912">
        <v>3.72</v>
      </c>
      <c r="I15" s="912">
        <v>684.68</v>
      </c>
      <c r="J15" s="908">
        <v>2</v>
      </c>
      <c r="K15" s="32"/>
      <c r="L15" s="32"/>
      <c r="M15" s="32"/>
    </row>
    <row r="16" spans="1:13" ht="14.25" customHeight="1" x14ac:dyDescent="0.2">
      <c r="A16" s="202" t="s">
        <v>676</v>
      </c>
      <c r="B16" s="941">
        <v>3</v>
      </c>
      <c r="C16" s="912">
        <v>13</v>
      </c>
      <c r="D16" s="907">
        <v>11</v>
      </c>
      <c r="E16" s="912">
        <v>1</v>
      </c>
      <c r="F16" s="907">
        <v>732.5</v>
      </c>
      <c r="G16" s="912">
        <v>6</v>
      </c>
      <c r="H16" s="912">
        <v>19.46</v>
      </c>
      <c r="I16" s="912">
        <v>2685.85</v>
      </c>
      <c r="J16" s="233" t="s">
        <v>584</v>
      </c>
      <c r="K16" s="32"/>
      <c r="L16" s="32"/>
      <c r="M16" s="32"/>
    </row>
    <row r="17" spans="1:13" ht="14.25" customHeight="1" x14ac:dyDescent="0.2">
      <c r="A17" s="202" t="s">
        <v>677</v>
      </c>
      <c r="B17" s="941">
        <v>11</v>
      </c>
      <c r="C17" s="232" t="s">
        <v>584</v>
      </c>
      <c r="D17" s="232" t="s">
        <v>584</v>
      </c>
      <c r="E17" s="232" t="s">
        <v>584</v>
      </c>
      <c r="F17" s="907">
        <v>1421.85</v>
      </c>
      <c r="G17" s="912">
        <v>10</v>
      </c>
      <c r="H17" s="912">
        <v>35.47</v>
      </c>
      <c r="I17" s="912">
        <v>4635.25</v>
      </c>
      <c r="J17" s="233" t="s">
        <v>584</v>
      </c>
      <c r="K17" s="32"/>
      <c r="L17" s="32"/>
      <c r="M17" s="32"/>
    </row>
    <row r="18" spans="1:13" ht="14.25" customHeight="1" x14ac:dyDescent="0.2">
      <c r="A18" s="202" t="s">
        <v>678</v>
      </c>
      <c r="B18" s="941">
        <v>7</v>
      </c>
      <c r="C18" s="912">
        <v>4</v>
      </c>
      <c r="D18" s="907">
        <v>4</v>
      </c>
      <c r="E18" s="907">
        <v>1</v>
      </c>
      <c r="F18" s="232" t="s">
        <v>584</v>
      </c>
      <c r="G18" s="232" t="s">
        <v>584</v>
      </c>
      <c r="H18" s="232" t="s">
        <v>584</v>
      </c>
      <c r="I18" s="232" t="s">
        <v>584</v>
      </c>
      <c r="J18" s="233" t="s">
        <v>584</v>
      </c>
      <c r="K18" s="32"/>
      <c r="L18" s="32"/>
      <c r="M18" s="32"/>
    </row>
    <row r="19" spans="1:13" ht="14.25" customHeight="1" x14ac:dyDescent="0.2">
      <c r="A19" s="202" t="s">
        <v>679</v>
      </c>
      <c r="B19" s="941">
        <v>6</v>
      </c>
      <c r="C19" s="912">
        <v>10</v>
      </c>
      <c r="D19" s="907">
        <v>8</v>
      </c>
      <c r="E19" s="232" t="s">
        <v>584</v>
      </c>
      <c r="F19" s="911">
        <v>502</v>
      </c>
      <c r="G19" s="912">
        <v>9</v>
      </c>
      <c r="H19" s="912">
        <v>14</v>
      </c>
      <c r="I19" s="912">
        <v>2072</v>
      </c>
      <c r="J19" s="908">
        <v>1</v>
      </c>
      <c r="K19" s="32"/>
      <c r="L19" s="32"/>
      <c r="M19" s="32"/>
    </row>
    <row r="20" spans="1:13" ht="14.25" customHeight="1" x14ac:dyDescent="0.2">
      <c r="A20" s="202" t="s">
        <v>680</v>
      </c>
      <c r="B20" s="941">
        <v>4</v>
      </c>
      <c r="C20" s="912">
        <v>3</v>
      </c>
      <c r="D20" s="907">
        <v>1</v>
      </c>
      <c r="E20" s="232" t="s">
        <v>584</v>
      </c>
      <c r="F20" s="232" t="s">
        <v>584</v>
      </c>
      <c r="G20" s="907">
        <v>1</v>
      </c>
      <c r="H20" s="907">
        <v>16</v>
      </c>
      <c r="I20" s="907">
        <v>1821.17</v>
      </c>
      <c r="J20" s="908">
        <v>2</v>
      </c>
      <c r="K20" s="32"/>
      <c r="L20" s="32"/>
      <c r="M20" s="32"/>
    </row>
    <row r="21" spans="1:13" ht="14.25" customHeight="1" x14ac:dyDescent="0.2">
      <c r="A21" s="202" t="s">
        <v>1544</v>
      </c>
      <c r="B21" s="941">
        <v>4</v>
      </c>
      <c r="C21" s="912">
        <v>24</v>
      </c>
      <c r="D21" s="907">
        <v>23</v>
      </c>
      <c r="E21" s="912">
        <v>23</v>
      </c>
      <c r="F21" s="232" t="s">
        <v>584</v>
      </c>
      <c r="G21" s="912">
        <v>3</v>
      </c>
      <c r="H21" s="912">
        <v>1.98</v>
      </c>
      <c r="I21" s="912">
        <v>297.64</v>
      </c>
      <c r="J21" s="233" t="s">
        <v>584</v>
      </c>
      <c r="K21" s="32"/>
      <c r="L21" s="32"/>
      <c r="M21" s="32"/>
    </row>
    <row r="22" spans="1:13" ht="14.25" customHeight="1" x14ac:dyDescent="0.2">
      <c r="A22" s="202" t="s">
        <v>1545</v>
      </c>
      <c r="B22" s="941">
        <v>4</v>
      </c>
      <c r="C22" s="912">
        <v>7</v>
      </c>
      <c r="D22" s="907">
        <v>1</v>
      </c>
      <c r="E22" s="912">
        <v>1</v>
      </c>
      <c r="F22" s="232" t="s">
        <v>584</v>
      </c>
      <c r="G22" s="232" t="s">
        <v>584</v>
      </c>
      <c r="H22" s="232" t="s">
        <v>584</v>
      </c>
      <c r="I22" s="232" t="s">
        <v>584</v>
      </c>
      <c r="J22" s="233" t="s">
        <v>584</v>
      </c>
      <c r="K22" s="32"/>
      <c r="L22" s="32"/>
      <c r="M22" s="32"/>
    </row>
    <row r="23" spans="1:13" ht="14.25" customHeight="1" x14ac:dyDescent="0.2">
      <c r="A23" s="202" t="s">
        <v>683</v>
      </c>
      <c r="B23" s="941">
        <v>3</v>
      </c>
      <c r="C23" s="232" t="s">
        <v>584</v>
      </c>
      <c r="D23" s="232" t="s">
        <v>584</v>
      </c>
      <c r="E23" s="232" t="s">
        <v>584</v>
      </c>
      <c r="F23" s="232" t="s">
        <v>584</v>
      </c>
      <c r="G23" s="232" t="s">
        <v>584</v>
      </c>
      <c r="H23" s="232" t="s">
        <v>584</v>
      </c>
      <c r="I23" s="232" t="s">
        <v>584</v>
      </c>
      <c r="J23" s="910">
        <v>28</v>
      </c>
      <c r="K23" s="32"/>
      <c r="L23" s="32"/>
      <c r="M23" s="32"/>
    </row>
    <row r="24" spans="1:13" ht="14.25" customHeight="1" x14ac:dyDescent="0.2">
      <c r="A24" s="202" t="s">
        <v>684</v>
      </c>
      <c r="B24" s="941">
        <v>3</v>
      </c>
      <c r="C24" s="232" t="s">
        <v>584</v>
      </c>
      <c r="D24" s="232" t="s">
        <v>584</v>
      </c>
      <c r="E24" s="232" t="s">
        <v>584</v>
      </c>
      <c r="F24" s="232" t="s">
        <v>584</v>
      </c>
      <c r="G24" s="232" t="s">
        <v>584</v>
      </c>
      <c r="H24" s="232" t="s">
        <v>584</v>
      </c>
      <c r="I24" s="232" t="s">
        <v>584</v>
      </c>
      <c r="J24" s="233" t="s">
        <v>584</v>
      </c>
      <c r="K24" s="32"/>
      <c r="L24" s="32"/>
      <c r="M24" s="32"/>
    </row>
    <row r="25" spans="1:13" ht="14.25" customHeight="1" x14ac:dyDescent="0.2">
      <c r="A25" s="202" t="s">
        <v>690</v>
      </c>
      <c r="B25" s="941">
        <v>5</v>
      </c>
      <c r="C25" s="912">
        <v>30</v>
      </c>
      <c r="D25" s="907">
        <v>21</v>
      </c>
      <c r="E25" s="907">
        <v>3</v>
      </c>
      <c r="F25" s="232" t="s">
        <v>584</v>
      </c>
      <c r="G25" s="912">
        <v>1</v>
      </c>
      <c r="H25" s="912">
        <v>0.9</v>
      </c>
      <c r="I25" s="912">
        <v>160.19999999999999</v>
      </c>
      <c r="J25" s="233" t="s">
        <v>584</v>
      </c>
      <c r="K25" s="32"/>
      <c r="L25" s="32"/>
      <c r="M25" s="32"/>
    </row>
    <row r="26" spans="1:13" ht="14.25" customHeight="1" x14ac:dyDescent="0.2">
      <c r="A26" s="202" t="s">
        <v>685</v>
      </c>
      <c r="B26" s="941">
        <v>4</v>
      </c>
      <c r="C26" s="912">
        <v>33</v>
      </c>
      <c r="D26" s="907">
        <v>34</v>
      </c>
      <c r="E26" s="912">
        <v>3</v>
      </c>
      <c r="F26" s="911">
        <v>3162.7</v>
      </c>
      <c r="G26" s="912">
        <v>26</v>
      </c>
      <c r="H26" s="912">
        <v>14.75</v>
      </c>
      <c r="I26" s="912">
        <v>2874.63</v>
      </c>
      <c r="J26" s="910">
        <v>1</v>
      </c>
      <c r="K26" s="32"/>
      <c r="L26" s="32"/>
      <c r="M26" s="32"/>
    </row>
    <row r="27" spans="1:13" ht="14.25" customHeight="1" x14ac:dyDescent="0.2">
      <c r="A27" s="202" t="s">
        <v>686</v>
      </c>
      <c r="B27" s="941">
        <v>8</v>
      </c>
      <c r="C27" s="912">
        <v>1</v>
      </c>
      <c r="D27" s="907">
        <v>1</v>
      </c>
      <c r="E27" s="232" t="s">
        <v>584</v>
      </c>
      <c r="F27" s="232" t="s">
        <v>584</v>
      </c>
      <c r="G27" s="912">
        <v>1</v>
      </c>
      <c r="H27" s="912">
        <v>9.3000000000000007</v>
      </c>
      <c r="I27" s="912">
        <v>2224.1</v>
      </c>
      <c r="J27" s="233" t="s">
        <v>584</v>
      </c>
      <c r="K27" s="32"/>
      <c r="L27" s="32"/>
      <c r="M27" s="32"/>
    </row>
    <row r="28" spans="1:13" ht="14.25" customHeight="1" x14ac:dyDescent="0.2">
      <c r="A28" s="202" t="s">
        <v>687</v>
      </c>
      <c r="B28" s="941">
        <v>3</v>
      </c>
      <c r="C28" s="912">
        <v>3</v>
      </c>
      <c r="D28" s="907">
        <v>3</v>
      </c>
      <c r="E28" s="232" t="s">
        <v>584</v>
      </c>
      <c r="F28" s="232" t="s">
        <v>584</v>
      </c>
      <c r="G28" s="232" t="s">
        <v>584</v>
      </c>
      <c r="H28" s="232" t="s">
        <v>584</v>
      </c>
      <c r="I28" s="232" t="s">
        <v>584</v>
      </c>
      <c r="J28" s="910">
        <v>2</v>
      </c>
      <c r="K28" s="32"/>
      <c r="L28" s="32"/>
      <c r="M28" s="32"/>
    </row>
    <row r="29" spans="1:13" ht="14.25" customHeight="1" x14ac:dyDescent="0.2">
      <c r="A29" s="202" t="s">
        <v>688</v>
      </c>
      <c r="B29" s="941">
        <v>3</v>
      </c>
      <c r="C29" s="232" t="s">
        <v>584</v>
      </c>
      <c r="D29" s="232" t="s">
        <v>584</v>
      </c>
      <c r="E29" s="232" t="s">
        <v>584</v>
      </c>
      <c r="F29" s="232" t="s">
        <v>584</v>
      </c>
      <c r="G29" s="232" t="s">
        <v>584</v>
      </c>
      <c r="H29" s="232" t="s">
        <v>584</v>
      </c>
      <c r="I29" s="232" t="s">
        <v>584</v>
      </c>
      <c r="J29" s="910">
        <v>1</v>
      </c>
      <c r="K29" s="32"/>
      <c r="L29" s="32"/>
      <c r="M29" s="32"/>
    </row>
    <row r="30" spans="1:13" ht="14.25" customHeight="1" x14ac:dyDescent="0.2">
      <c r="A30" s="202" t="s">
        <v>689</v>
      </c>
      <c r="B30" s="941">
        <v>4</v>
      </c>
      <c r="C30" s="232" t="s">
        <v>584</v>
      </c>
      <c r="D30" s="232" t="s">
        <v>584</v>
      </c>
      <c r="E30" s="232" t="s">
        <v>584</v>
      </c>
      <c r="F30" s="232" t="s">
        <v>584</v>
      </c>
      <c r="G30" s="232" t="s">
        <v>584</v>
      </c>
      <c r="H30" s="232" t="s">
        <v>584</v>
      </c>
      <c r="I30" s="232" t="s">
        <v>584</v>
      </c>
      <c r="J30" s="910">
        <v>2</v>
      </c>
      <c r="K30" s="32"/>
      <c r="L30" s="32"/>
      <c r="M30" s="32"/>
    </row>
    <row r="31" spans="1:13" ht="14.25" customHeight="1" x14ac:dyDescent="0.2">
      <c r="A31" s="202" t="s">
        <v>691</v>
      </c>
      <c r="B31" s="941">
        <v>4</v>
      </c>
      <c r="C31" s="912">
        <v>5</v>
      </c>
      <c r="D31" s="907">
        <v>4</v>
      </c>
      <c r="E31" s="232" t="s">
        <v>584</v>
      </c>
      <c r="F31" s="232" t="s">
        <v>584</v>
      </c>
      <c r="G31" s="232" t="s">
        <v>584</v>
      </c>
      <c r="H31" s="232" t="s">
        <v>584</v>
      </c>
      <c r="I31" s="232" t="s">
        <v>584</v>
      </c>
      <c r="J31" s="233" t="s">
        <v>584</v>
      </c>
      <c r="K31" s="32"/>
      <c r="L31" s="32"/>
      <c r="M31" s="32"/>
    </row>
    <row r="32" spans="1:13" ht="14.25" customHeight="1" x14ac:dyDescent="0.2">
      <c r="A32" s="197"/>
      <c r="B32" s="170"/>
      <c r="C32" s="170"/>
      <c r="D32" s="170"/>
      <c r="E32" s="170"/>
      <c r="F32" s="170"/>
      <c r="G32" s="170"/>
      <c r="H32" s="40" t="s">
        <v>702</v>
      </c>
      <c r="I32" s="170"/>
      <c r="J32" s="198"/>
      <c r="K32" s="32"/>
      <c r="L32" s="32"/>
      <c r="M32" s="32"/>
    </row>
    <row r="33" spans="1:13" ht="18.75" customHeight="1" x14ac:dyDescent="0.2">
      <c r="A33" s="126" t="s">
        <v>668</v>
      </c>
      <c r="K33" s="32"/>
      <c r="L33" s="32"/>
      <c r="M33" s="32"/>
    </row>
    <row r="34" spans="1:13" s="760" customFormat="1" ht="18" customHeight="1" x14ac:dyDescent="0.2">
      <c r="A34" s="888" t="s">
        <v>1838</v>
      </c>
      <c r="K34" s="771"/>
    </row>
    <row r="35" spans="1:13" x14ac:dyDescent="0.2">
      <c r="K35" s="32"/>
    </row>
    <row r="36" spans="1:13" x14ac:dyDescent="0.2">
      <c r="K36" s="32"/>
    </row>
  </sheetData>
  <mergeCells count="10">
    <mergeCell ref="B4:B6"/>
    <mergeCell ref="A4:A6"/>
    <mergeCell ref="J4:J6"/>
    <mergeCell ref="F4:F6"/>
    <mergeCell ref="H5:I5"/>
    <mergeCell ref="D5:E5"/>
    <mergeCell ref="C4:E4"/>
    <mergeCell ref="G5:G6"/>
    <mergeCell ref="C5:C6"/>
    <mergeCell ref="G4:I4"/>
  </mergeCells>
  <phoneticPr fontId="5" type="noConversion"/>
  <hyperlinks>
    <hyperlink ref="L1" location="'Spis tablic_Contents'!A1" display="&lt; POWRÓT"/>
    <hyperlink ref="L2" location="'Spis tablic_Contents'!A1" display="&lt; BACK"/>
  </hyperlinks>
  <pageMargins left="0.75" right="0.75" top="1" bottom="1" header="0.5" footer="0.5"/>
  <pageSetup paperSize="9" scale="92"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zoomScaleNormal="100" workbookViewId="0">
      <selection activeCell="A6" sqref="A6:XFD26"/>
    </sheetView>
  </sheetViews>
  <sheetFormatPr defaultColWidth="9.140625" defaultRowHeight="12" x14ac:dyDescent="0.2"/>
  <cols>
    <col min="1" max="1" width="22" style="13" customWidth="1"/>
    <col min="2" max="2" width="13.42578125" style="13" customWidth="1"/>
    <col min="3" max="3" width="9.140625" style="13"/>
    <col min="4" max="4" width="13.140625" style="13" customWidth="1"/>
    <col min="5" max="5" width="12" style="13" customWidth="1"/>
    <col min="6" max="16384" width="9.140625" style="13"/>
  </cols>
  <sheetData>
    <row r="1" spans="1:9" x14ac:dyDescent="0.2">
      <c r="A1" s="12" t="s">
        <v>3469</v>
      </c>
      <c r="G1" s="14" t="s">
        <v>730</v>
      </c>
    </row>
    <row r="2" spans="1:9" s="760" customFormat="1" x14ac:dyDescent="0.2">
      <c r="A2" s="758" t="s">
        <v>2282</v>
      </c>
      <c r="G2" s="770" t="s">
        <v>731</v>
      </c>
    </row>
    <row r="3" spans="1:9" ht="5.0999999999999996" customHeight="1" x14ac:dyDescent="0.2">
      <c r="A3" s="24"/>
      <c r="B3" s="24"/>
      <c r="G3" s="18"/>
    </row>
    <row r="4" spans="1:9" ht="29.25" customHeight="1" x14ac:dyDescent="0.2">
      <c r="A4" s="1040" t="s">
        <v>2556</v>
      </c>
      <c r="B4" s="1053" t="s">
        <v>2555</v>
      </c>
      <c r="C4" s="1066" t="s">
        <v>2557</v>
      </c>
      <c r="D4" s="1066"/>
      <c r="E4" s="1067"/>
      <c r="F4" s="51"/>
      <c r="G4" s="51"/>
      <c r="H4" s="51"/>
      <c r="I4" s="51"/>
    </row>
    <row r="5" spans="1:9" ht="57.75" customHeight="1" x14ac:dyDescent="0.2">
      <c r="A5" s="1081"/>
      <c r="B5" s="1065"/>
      <c r="C5" s="220" t="s">
        <v>2558</v>
      </c>
      <c r="D5" s="220" t="s">
        <v>2559</v>
      </c>
      <c r="E5" s="221" t="s">
        <v>2560</v>
      </c>
      <c r="F5" s="51"/>
      <c r="G5" s="51"/>
      <c r="H5" s="51"/>
      <c r="I5" s="51"/>
    </row>
    <row r="6" spans="1:9" ht="14.25" customHeight="1" x14ac:dyDescent="0.2">
      <c r="A6" s="222" t="s">
        <v>2087</v>
      </c>
      <c r="B6" s="223">
        <v>1501</v>
      </c>
      <c r="C6" s="224">
        <v>169555.57</v>
      </c>
      <c r="D6" s="224">
        <v>112.96</v>
      </c>
      <c r="E6" s="225">
        <v>17537.080000000002</v>
      </c>
      <c r="F6" s="51"/>
      <c r="G6" s="104"/>
      <c r="H6" s="51"/>
      <c r="I6" s="51"/>
    </row>
    <row r="7" spans="1:9" ht="14.25" customHeight="1" x14ac:dyDescent="0.2">
      <c r="A7" s="898" t="s">
        <v>3002</v>
      </c>
      <c r="B7" s="88"/>
      <c r="C7" s="49"/>
      <c r="D7" s="49"/>
      <c r="E7" s="41"/>
      <c r="F7" s="51"/>
      <c r="G7" s="51"/>
      <c r="H7" s="51"/>
      <c r="I7" s="51"/>
    </row>
    <row r="8" spans="1:9" ht="14.25" customHeight="1" x14ac:dyDescent="0.2">
      <c r="A8" s="227"/>
      <c r="B8" s="228"/>
      <c r="C8" s="229"/>
      <c r="D8" s="229"/>
      <c r="E8" s="230"/>
      <c r="F8" s="51"/>
      <c r="G8" s="51"/>
      <c r="H8" s="51"/>
      <c r="I8" s="51"/>
    </row>
    <row r="9" spans="1:9" ht="14.25" customHeight="1" x14ac:dyDescent="0.2">
      <c r="A9" s="71" t="s">
        <v>1546</v>
      </c>
      <c r="B9" s="231">
        <v>120</v>
      </c>
      <c r="C9" s="232">
        <v>40370.61</v>
      </c>
      <c r="D9" s="232">
        <v>336.42</v>
      </c>
      <c r="E9" s="233">
        <v>1175.33</v>
      </c>
      <c r="F9" s="51"/>
      <c r="G9" s="51"/>
      <c r="H9" s="51"/>
      <c r="I9" s="100"/>
    </row>
    <row r="10" spans="1:9" ht="14.25" customHeight="1" x14ac:dyDescent="0.2">
      <c r="A10" s="774" t="s">
        <v>1547</v>
      </c>
      <c r="B10" s="228"/>
      <c r="C10" s="229"/>
      <c r="D10" s="229"/>
      <c r="E10" s="230"/>
      <c r="F10" s="51"/>
      <c r="G10" s="51"/>
      <c r="H10" s="51"/>
      <c r="I10" s="100"/>
    </row>
    <row r="11" spans="1:9" ht="14.25" customHeight="1" x14ac:dyDescent="0.2">
      <c r="A11" s="71" t="s">
        <v>1548</v>
      </c>
      <c r="B11" s="231">
        <v>104</v>
      </c>
      <c r="C11" s="232">
        <v>25124.11</v>
      </c>
      <c r="D11" s="232">
        <v>241.58</v>
      </c>
      <c r="E11" s="233">
        <v>4749.99</v>
      </c>
      <c r="F11" s="51"/>
      <c r="G11" s="51"/>
      <c r="H11" s="51"/>
      <c r="I11" s="100"/>
    </row>
    <row r="12" spans="1:9" ht="14.25" customHeight="1" x14ac:dyDescent="0.2">
      <c r="A12" s="774" t="s">
        <v>1549</v>
      </c>
      <c r="B12" s="228"/>
      <c r="C12" s="229"/>
      <c r="D12" s="229"/>
      <c r="E12" s="230"/>
      <c r="F12" s="51"/>
      <c r="G12" s="51"/>
      <c r="H12" s="51"/>
      <c r="I12" s="100"/>
    </row>
    <row r="13" spans="1:9" ht="14.25" customHeight="1" x14ac:dyDescent="0.2">
      <c r="A13" s="71" t="s">
        <v>1550</v>
      </c>
      <c r="B13" s="231">
        <v>746</v>
      </c>
      <c r="C13" s="232">
        <v>67777.17</v>
      </c>
      <c r="D13" s="232">
        <v>90.85</v>
      </c>
      <c r="E13" s="233">
        <v>9222.0300000000007</v>
      </c>
      <c r="F13" s="51"/>
      <c r="G13" s="51"/>
      <c r="H13" s="51"/>
      <c r="I13" s="100"/>
    </row>
    <row r="14" spans="1:9" ht="14.25" customHeight="1" x14ac:dyDescent="0.2">
      <c r="A14" s="774" t="s">
        <v>1551</v>
      </c>
      <c r="B14" s="228"/>
      <c r="C14" s="229"/>
      <c r="D14" s="229"/>
      <c r="E14" s="230"/>
      <c r="F14" s="51"/>
      <c r="G14" s="51"/>
      <c r="H14" s="51"/>
      <c r="I14" s="100"/>
    </row>
    <row r="15" spans="1:9" ht="14.25" customHeight="1" x14ac:dyDescent="0.2">
      <c r="A15" s="71" t="s">
        <v>1552</v>
      </c>
      <c r="B15" s="231">
        <v>190</v>
      </c>
      <c r="C15" s="232">
        <v>18607.84</v>
      </c>
      <c r="D15" s="232">
        <v>97.94</v>
      </c>
      <c r="E15" s="233">
        <v>1335.98</v>
      </c>
      <c r="F15" s="51"/>
      <c r="G15" s="51"/>
      <c r="H15" s="51"/>
      <c r="I15" s="100"/>
    </row>
    <row r="16" spans="1:9" ht="14.25" customHeight="1" x14ac:dyDescent="0.2">
      <c r="A16" s="774" t="s">
        <v>1553</v>
      </c>
      <c r="B16" s="228"/>
      <c r="C16" s="229"/>
      <c r="D16" s="229"/>
      <c r="E16" s="230"/>
      <c r="F16" s="51"/>
      <c r="G16" s="51"/>
      <c r="H16" s="51"/>
      <c r="I16" s="100"/>
    </row>
    <row r="17" spans="1:9" ht="14.25" customHeight="1" x14ac:dyDescent="0.2">
      <c r="A17" s="71" t="s">
        <v>1554</v>
      </c>
      <c r="B17" s="231">
        <v>156</v>
      </c>
      <c r="C17" s="232">
        <v>4792.66</v>
      </c>
      <c r="D17" s="232">
        <v>30.72</v>
      </c>
      <c r="E17" s="233">
        <v>523.86</v>
      </c>
      <c r="F17" s="51"/>
      <c r="G17" s="51"/>
      <c r="H17" s="234"/>
      <c r="I17" s="100"/>
    </row>
    <row r="18" spans="1:9" ht="14.25" customHeight="1" x14ac:dyDescent="0.2">
      <c r="A18" s="774" t="s">
        <v>1555</v>
      </c>
      <c r="B18" s="228"/>
      <c r="C18" s="229"/>
      <c r="D18" s="229"/>
      <c r="E18" s="230"/>
      <c r="F18" s="51"/>
      <c r="G18" s="51"/>
      <c r="H18" s="234"/>
      <c r="I18" s="100"/>
    </row>
    <row r="19" spans="1:9" ht="14.25" customHeight="1" x14ac:dyDescent="0.2">
      <c r="A19" s="71" t="s">
        <v>1556</v>
      </c>
      <c r="B19" s="231">
        <v>71</v>
      </c>
      <c r="C19" s="232">
        <v>10272.99</v>
      </c>
      <c r="D19" s="232">
        <v>144.69</v>
      </c>
      <c r="E19" s="233">
        <v>119.85</v>
      </c>
      <c r="F19" s="51"/>
      <c r="G19" s="51"/>
      <c r="H19" s="234"/>
      <c r="I19" s="100"/>
    </row>
    <row r="20" spans="1:9" ht="14.25" customHeight="1" x14ac:dyDescent="0.2">
      <c r="A20" s="774" t="s">
        <v>608</v>
      </c>
      <c r="B20" s="228"/>
      <c r="C20" s="229"/>
      <c r="D20" s="229"/>
      <c r="E20" s="230"/>
      <c r="F20" s="51"/>
      <c r="G20" s="100"/>
      <c r="H20" s="100"/>
      <c r="I20" s="100"/>
    </row>
    <row r="21" spans="1:9" ht="14.25" customHeight="1" x14ac:dyDescent="0.2">
      <c r="A21" s="71" t="s">
        <v>1557</v>
      </c>
      <c r="B21" s="231">
        <v>76</v>
      </c>
      <c r="C21" s="232">
        <v>2064.23</v>
      </c>
      <c r="D21" s="232">
        <v>27.16</v>
      </c>
      <c r="E21" s="233">
        <v>392.48</v>
      </c>
      <c r="F21" s="51"/>
      <c r="G21" s="100"/>
      <c r="H21" s="100"/>
      <c r="I21" s="100"/>
    </row>
    <row r="22" spans="1:9" ht="14.25" customHeight="1" x14ac:dyDescent="0.2">
      <c r="A22" s="774" t="s">
        <v>1558</v>
      </c>
      <c r="B22" s="228"/>
      <c r="C22" s="229"/>
      <c r="D22" s="229"/>
      <c r="E22" s="230"/>
      <c r="F22" s="51"/>
      <c r="G22" s="100"/>
      <c r="H22" s="100"/>
      <c r="I22" s="51"/>
    </row>
    <row r="23" spans="1:9" ht="14.25" customHeight="1" x14ac:dyDescent="0.2">
      <c r="A23" s="71" t="s">
        <v>1559</v>
      </c>
      <c r="B23" s="231">
        <v>35</v>
      </c>
      <c r="C23" s="232">
        <v>515.79999999999995</v>
      </c>
      <c r="D23" s="232">
        <v>14.74</v>
      </c>
      <c r="E23" s="233">
        <v>17.559999999999999</v>
      </c>
      <c r="F23" s="51"/>
      <c r="G23" s="235"/>
      <c r="H23" s="100"/>
      <c r="I23" s="51"/>
    </row>
    <row r="24" spans="1:9" ht="14.25" customHeight="1" x14ac:dyDescent="0.2">
      <c r="A24" s="774" t="s">
        <v>1560</v>
      </c>
      <c r="B24" s="228"/>
      <c r="C24" s="229"/>
      <c r="D24" s="229"/>
      <c r="E24" s="230"/>
      <c r="F24" s="51"/>
      <c r="G24" s="100"/>
      <c r="H24" s="100"/>
      <c r="I24" s="51"/>
    </row>
    <row r="25" spans="1:9" ht="14.25" customHeight="1" x14ac:dyDescent="0.2">
      <c r="A25" s="71" t="s">
        <v>1561</v>
      </c>
      <c r="B25" s="231">
        <v>3</v>
      </c>
      <c r="C25" s="232">
        <v>30.16</v>
      </c>
      <c r="D25" s="232">
        <v>10.050000000000001</v>
      </c>
      <c r="E25" s="233" t="s">
        <v>584</v>
      </c>
      <c r="F25" s="51"/>
      <c r="G25" s="100"/>
      <c r="H25" s="100"/>
      <c r="I25" s="51"/>
    </row>
    <row r="26" spans="1:9" ht="14.25" customHeight="1" x14ac:dyDescent="0.2">
      <c r="A26" s="774" t="s">
        <v>1562</v>
      </c>
      <c r="B26" s="236"/>
      <c r="C26" s="237"/>
      <c r="D26" s="238"/>
      <c r="E26" s="239"/>
      <c r="F26" s="51"/>
      <c r="G26" s="100"/>
      <c r="H26" s="100"/>
      <c r="I26" s="51"/>
    </row>
    <row r="27" spans="1:9" x14ac:dyDescent="0.2">
      <c r="A27" s="767"/>
      <c r="B27" s="51"/>
      <c r="C27" s="51"/>
      <c r="D27" s="51"/>
      <c r="E27" s="51"/>
      <c r="F27" s="51"/>
      <c r="G27" s="100"/>
      <c r="H27" s="100"/>
      <c r="I27" s="51"/>
    </row>
    <row r="28" spans="1:9" x14ac:dyDescent="0.2">
      <c r="B28" s="51"/>
      <c r="C28" s="51"/>
      <c r="D28" s="51"/>
      <c r="E28" s="51"/>
      <c r="F28" s="51"/>
      <c r="G28" s="100"/>
      <c r="H28" s="100"/>
      <c r="I28" s="51"/>
    </row>
    <row r="29" spans="1:9" x14ac:dyDescent="0.2">
      <c r="B29" s="51"/>
      <c r="C29" s="51"/>
      <c r="D29" s="51"/>
      <c r="E29" s="51"/>
      <c r="F29" s="51"/>
      <c r="G29" s="100"/>
      <c r="H29" s="100"/>
      <c r="I29" s="51"/>
    </row>
    <row r="30" spans="1:9" x14ac:dyDescent="0.2">
      <c r="B30" s="51"/>
      <c r="C30" s="51"/>
      <c r="D30" s="51"/>
      <c r="E30" s="51"/>
      <c r="F30" s="51"/>
      <c r="G30" s="100"/>
      <c r="H30" s="100"/>
      <c r="I30" s="51"/>
    </row>
    <row r="31" spans="1:9" x14ac:dyDescent="0.2">
      <c r="B31" s="51"/>
      <c r="C31" s="51"/>
      <c r="D31" s="51"/>
      <c r="E31" s="51"/>
      <c r="F31" s="51"/>
      <c r="G31" s="51"/>
      <c r="H31" s="51"/>
      <c r="I31" s="51"/>
    </row>
    <row r="32" spans="1:9" x14ac:dyDescent="0.2">
      <c r="B32" s="51"/>
      <c r="C32" s="51"/>
      <c r="D32" s="51"/>
      <c r="E32" s="51"/>
      <c r="F32" s="51"/>
      <c r="G32" s="51"/>
      <c r="H32" s="51"/>
      <c r="I32" s="51"/>
    </row>
  </sheetData>
  <mergeCells count="3">
    <mergeCell ref="C4:E4"/>
    <mergeCell ref="B4:B5"/>
    <mergeCell ref="A4:A5"/>
  </mergeCells>
  <phoneticPr fontId="5" type="noConversion"/>
  <hyperlinks>
    <hyperlink ref="G1" location="'Spis tablic_Contents'!A1" display="&lt; POWRÓT"/>
    <hyperlink ref="G2" location="'Spis tablic_Contents'!A1" display="&lt; BACK"/>
  </hyperlinks>
  <pageMargins left="0.75" right="0.75" top="1" bottom="1" header="0.5" footer="0.5"/>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61"/>
  <sheetViews>
    <sheetView showGridLines="0" zoomScaleNormal="100" zoomScaleSheetLayoutView="80" workbookViewId="0"/>
  </sheetViews>
  <sheetFormatPr defaultColWidth="9.140625" defaultRowHeight="12" x14ac:dyDescent="0.2"/>
  <cols>
    <col min="1" max="1" width="18.7109375" style="692" customWidth="1"/>
    <col min="2" max="7" width="9.140625" style="690"/>
    <col min="8" max="8" width="8.85546875" style="690" customWidth="1"/>
    <col min="9" max="9" width="13" style="690" customWidth="1"/>
    <col min="10" max="16384" width="9.140625" style="690"/>
  </cols>
  <sheetData>
    <row r="1" spans="1:11" ht="29.25" customHeight="1" x14ac:dyDescent="0.2">
      <c r="A1" s="689" t="s">
        <v>26</v>
      </c>
    </row>
    <row r="2" spans="1:11" ht="18" customHeight="1" x14ac:dyDescent="0.2">
      <c r="A2" s="1016" t="s">
        <v>729</v>
      </c>
    </row>
    <row r="3" spans="1:11" ht="40.5" customHeight="1" x14ac:dyDescent="0.2">
      <c r="A3" s="695" t="s">
        <v>3380</v>
      </c>
      <c r="B3" s="751" t="s">
        <v>732</v>
      </c>
      <c r="C3" s="751"/>
      <c r="D3" s="751"/>
      <c r="E3" s="751"/>
      <c r="F3" s="751"/>
      <c r="G3" s="751"/>
      <c r="H3" s="751"/>
      <c r="I3" s="751"/>
    </row>
    <row r="4" spans="1:11" ht="14.25" customHeight="1" x14ac:dyDescent="0.2">
      <c r="A4" s="1015"/>
      <c r="B4" s="762" t="s">
        <v>1801</v>
      </c>
      <c r="C4" s="763"/>
      <c r="D4" s="764"/>
      <c r="E4" s="764"/>
      <c r="F4" s="764"/>
      <c r="G4" s="764"/>
      <c r="H4" s="764"/>
    </row>
    <row r="5" spans="1:11" ht="35.25" customHeight="1" x14ac:dyDescent="0.2">
      <c r="A5" s="695" t="s">
        <v>3381</v>
      </c>
      <c r="B5" s="751" t="s">
        <v>733</v>
      </c>
      <c r="C5" s="751"/>
      <c r="D5" s="751"/>
      <c r="E5" s="751"/>
      <c r="F5" s="751"/>
      <c r="G5" s="751"/>
      <c r="H5" s="751"/>
      <c r="I5" s="751"/>
    </row>
    <row r="6" spans="1:11" ht="14.25" customHeight="1" x14ac:dyDescent="0.2">
      <c r="A6" s="1015"/>
      <c r="B6" s="762" t="s">
        <v>1802</v>
      </c>
      <c r="C6" s="765"/>
      <c r="D6" s="764"/>
      <c r="E6" s="764"/>
      <c r="F6" s="764"/>
      <c r="G6" s="764"/>
      <c r="H6" s="764"/>
    </row>
    <row r="7" spans="1:11" ht="35.25" customHeight="1" x14ac:dyDescent="0.2">
      <c r="A7" s="695" t="s">
        <v>3382</v>
      </c>
      <c r="B7" s="751" t="s">
        <v>734</v>
      </c>
    </row>
    <row r="8" spans="1:11" ht="14.25" customHeight="1" x14ac:dyDescent="0.2">
      <c r="A8" s="1015"/>
      <c r="B8" s="751" t="s">
        <v>2274</v>
      </c>
      <c r="C8" s="751"/>
      <c r="D8" s="751"/>
      <c r="E8" s="751"/>
      <c r="F8" s="751"/>
      <c r="G8" s="751"/>
    </row>
    <row r="9" spans="1:11" x14ac:dyDescent="0.2">
      <c r="A9" s="1015"/>
      <c r="B9" s="762" t="s">
        <v>2284</v>
      </c>
      <c r="C9" s="765"/>
      <c r="D9" s="765"/>
      <c r="E9" s="765"/>
      <c r="F9" s="765"/>
      <c r="G9" s="765"/>
      <c r="H9" s="765"/>
      <c r="I9" s="765"/>
      <c r="J9" s="764"/>
      <c r="K9" s="764"/>
    </row>
    <row r="10" spans="1:11" ht="35.25" customHeight="1" x14ac:dyDescent="0.2">
      <c r="A10" s="695" t="s">
        <v>3383</v>
      </c>
      <c r="B10" s="751" t="s">
        <v>692</v>
      </c>
    </row>
    <row r="11" spans="1:11" ht="14.25" customHeight="1" x14ac:dyDescent="0.2">
      <c r="A11" s="1015"/>
      <c r="B11" s="762" t="s">
        <v>581</v>
      </c>
      <c r="C11" s="766"/>
      <c r="D11" s="764"/>
    </row>
    <row r="12" spans="1:11" ht="35.25" customHeight="1" x14ac:dyDescent="0.2">
      <c r="A12" s="695" t="s">
        <v>3384</v>
      </c>
      <c r="B12" s="751" t="s">
        <v>2285</v>
      </c>
      <c r="C12" s="751"/>
      <c r="D12" s="751"/>
      <c r="E12" s="751"/>
      <c r="F12" s="751"/>
      <c r="G12" s="751"/>
      <c r="H12" s="751"/>
      <c r="I12" s="751"/>
    </row>
    <row r="13" spans="1:11" ht="14.25" customHeight="1" x14ac:dyDescent="0.2">
      <c r="A13" s="1015"/>
      <c r="B13" s="762" t="s">
        <v>2286</v>
      </c>
      <c r="C13" s="763"/>
      <c r="D13" s="764"/>
      <c r="E13" s="764"/>
      <c r="F13" s="764"/>
    </row>
    <row r="14" spans="1:11" ht="35.25" customHeight="1" x14ac:dyDescent="0.2">
      <c r="A14" s="695" t="s">
        <v>3385</v>
      </c>
      <c r="B14" s="751" t="s">
        <v>2287</v>
      </c>
      <c r="C14" s="751"/>
      <c r="D14" s="751"/>
      <c r="E14" s="751"/>
      <c r="F14" s="751"/>
      <c r="G14" s="751"/>
      <c r="H14" s="751"/>
      <c r="I14" s="751"/>
    </row>
    <row r="15" spans="1:11" ht="14.25" customHeight="1" x14ac:dyDescent="0.2">
      <c r="A15" s="1015"/>
      <c r="B15" s="762" t="s">
        <v>2288</v>
      </c>
      <c r="C15" s="763"/>
      <c r="D15" s="767"/>
      <c r="E15" s="764"/>
      <c r="F15" s="764"/>
      <c r="G15" s="764"/>
    </row>
    <row r="16" spans="1:11" ht="35.25" customHeight="1" x14ac:dyDescent="0.2">
      <c r="A16" s="695" t="s">
        <v>3386</v>
      </c>
      <c r="B16" s="751" t="s">
        <v>2289</v>
      </c>
      <c r="C16" s="751"/>
      <c r="D16" s="691"/>
      <c r="E16" s="751"/>
      <c r="F16" s="751"/>
      <c r="G16" s="751"/>
      <c r="H16" s="751"/>
      <c r="I16" s="751"/>
    </row>
    <row r="17" spans="1:11" ht="14.25" customHeight="1" x14ac:dyDescent="0.2">
      <c r="A17" s="1015"/>
      <c r="B17" s="762" t="s">
        <v>2290</v>
      </c>
      <c r="C17" s="765"/>
      <c r="D17" s="758"/>
      <c r="E17" s="765"/>
      <c r="F17" s="765"/>
      <c r="G17" s="765"/>
      <c r="H17" s="765"/>
      <c r="I17" s="765"/>
    </row>
    <row r="18" spans="1:11" ht="35.25" customHeight="1" x14ac:dyDescent="0.2">
      <c r="A18" s="695" t="s">
        <v>3387</v>
      </c>
      <c r="B18" s="751" t="s">
        <v>2291</v>
      </c>
      <c r="C18" s="751"/>
      <c r="D18" s="691"/>
      <c r="E18" s="751"/>
      <c r="F18" s="751"/>
      <c r="G18" s="751"/>
      <c r="H18" s="751"/>
      <c r="I18" s="751"/>
    </row>
    <row r="19" spans="1:11" ht="14.25" customHeight="1" x14ac:dyDescent="0.2">
      <c r="A19" s="1015"/>
      <c r="B19" s="762" t="s">
        <v>2292</v>
      </c>
      <c r="C19" s="765"/>
      <c r="D19" s="765"/>
      <c r="E19" s="765"/>
      <c r="F19" s="765"/>
      <c r="G19" s="765"/>
      <c r="H19" s="765"/>
      <c r="I19" s="751"/>
    </row>
    <row r="20" spans="1:11" ht="35.25" customHeight="1" x14ac:dyDescent="0.2">
      <c r="A20" s="695" t="s">
        <v>3388</v>
      </c>
      <c r="B20" s="751" t="s">
        <v>2293</v>
      </c>
      <c r="C20" s="751"/>
      <c r="D20" s="751"/>
      <c r="E20" s="751"/>
      <c r="F20" s="751"/>
      <c r="G20" s="751"/>
      <c r="H20" s="751"/>
      <c r="I20" s="751"/>
    </row>
    <row r="21" spans="1:11" ht="14.25" customHeight="1" x14ac:dyDescent="0.2">
      <c r="A21" s="1015"/>
      <c r="B21" s="762" t="s">
        <v>2275</v>
      </c>
      <c r="C21" s="764"/>
      <c r="D21" s="765"/>
      <c r="E21" s="765"/>
      <c r="F21" s="765"/>
      <c r="G21" s="751"/>
      <c r="H21" s="751"/>
      <c r="I21" s="751"/>
    </row>
    <row r="22" spans="1:11" ht="35.25" customHeight="1" x14ac:dyDescent="0.2">
      <c r="A22" s="695" t="s">
        <v>3389</v>
      </c>
      <c r="B22" s="751" t="s">
        <v>2294</v>
      </c>
      <c r="C22" s="751"/>
      <c r="D22" s="751"/>
      <c r="E22" s="751"/>
      <c r="F22" s="751"/>
      <c r="G22" s="751"/>
      <c r="H22" s="751"/>
      <c r="I22" s="751"/>
    </row>
    <row r="23" spans="1:11" ht="14.25" customHeight="1" x14ac:dyDescent="0.2">
      <c r="A23" s="1015"/>
      <c r="B23" s="762" t="s">
        <v>2295</v>
      </c>
      <c r="C23" s="764"/>
      <c r="D23" s="765"/>
      <c r="E23" s="765"/>
      <c r="F23" s="765"/>
      <c r="G23" s="765"/>
      <c r="H23" s="765"/>
      <c r="I23" s="765"/>
      <c r="J23" s="764"/>
      <c r="K23" s="764"/>
    </row>
    <row r="24" spans="1:11" ht="35.25" customHeight="1" x14ac:dyDescent="0.2">
      <c r="A24" s="695" t="s">
        <v>3390</v>
      </c>
      <c r="B24" s="751" t="s">
        <v>32</v>
      </c>
      <c r="C24" s="751"/>
      <c r="D24" s="751"/>
      <c r="E24" s="751"/>
      <c r="F24" s="751"/>
      <c r="G24" s="751"/>
      <c r="H24" s="751"/>
      <c r="I24" s="751"/>
    </row>
    <row r="25" spans="1:11" ht="14.25" customHeight="1" x14ac:dyDescent="0.2">
      <c r="A25" s="1015"/>
      <c r="B25" s="751" t="s">
        <v>31</v>
      </c>
      <c r="D25" s="751"/>
      <c r="E25" s="751"/>
      <c r="F25" s="751"/>
      <c r="G25" s="751"/>
      <c r="H25" s="751"/>
      <c r="I25" s="751"/>
    </row>
    <row r="26" spans="1:11" x14ac:dyDescent="0.2">
      <c r="A26" s="1015"/>
      <c r="B26" s="762" t="s">
        <v>1803</v>
      </c>
      <c r="C26" s="765"/>
      <c r="D26" s="765"/>
      <c r="E26" s="765"/>
      <c r="F26" s="765"/>
      <c r="G26" s="765"/>
      <c r="H26" s="765"/>
      <c r="I26" s="765"/>
    </row>
    <row r="27" spans="1:11" ht="14.25" customHeight="1" x14ac:dyDescent="0.2">
      <c r="A27" s="1015"/>
      <c r="B27" s="762" t="s">
        <v>18</v>
      </c>
      <c r="C27" s="764"/>
      <c r="D27" s="765"/>
      <c r="E27" s="765"/>
      <c r="F27" s="765"/>
      <c r="G27" s="765"/>
      <c r="H27" s="765"/>
      <c r="I27" s="765"/>
    </row>
    <row r="28" spans="1:11" ht="35.25" customHeight="1" x14ac:dyDescent="0.2">
      <c r="A28" s="695" t="s">
        <v>3391</v>
      </c>
      <c r="B28" s="751" t="s">
        <v>2296</v>
      </c>
      <c r="C28" s="751"/>
      <c r="D28" s="751"/>
      <c r="E28" s="751"/>
      <c r="F28" s="751"/>
      <c r="G28" s="751"/>
      <c r="H28" s="751"/>
      <c r="I28" s="751"/>
    </row>
    <row r="29" spans="1:11" ht="14.25" customHeight="1" x14ac:dyDescent="0.2">
      <c r="A29" s="1015"/>
      <c r="B29" s="762" t="s">
        <v>2277</v>
      </c>
      <c r="C29" s="764"/>
      <c r="D29" s="765"/>
      <c r="E29" s="765"/>
      <c r="F29" s="765"/>
      <c r="G29" s="765"/>
      <c r="H29" s="765"/>
      <c r="I29" s="765"/>
    </row>
    <row r="30" spans="1:11" ht="35.25" customHeight="1" x14ac:dyDescent="0.2">
      <c r="A30" s="695" t="s">
        <v>3392</v>
      </c>
      <c r="B30" s="751" t="s">
        <v>2297</v>
      </c>
      <c r="C30" s="751"/>
      <c r="D30" s="751"/>
      <c r="E30" s="751"/>
      <c r="F30" s="751"/>
      <c r="G30" s="751"/>
      <c r="H30" s="751"/>
      <c r="I30" s="751"/>
    </row>
    <row r="31" spans="1:11" ht="14.25" customHeight="1" x14ac:dyDescent="0.2">
      <c r="A31" s="1015"/>
      <c r="B31" s="762" t="s">
        <v>2278</v>
      </c>
      <c r="C31" s="764"/>
      <c r="D31" s="765"/>
      <c r="E31" s="765"/>
      <c r="F31" s="765"/>
      <c r="G31" s="765"/>
      <c r="H31" s="751"/>
      <c r="I31" s="751"/>
    </row>
    <row r="32" spans="1:11" ht="35.25" customHeight="1" x14ac:dyDescent="0.2">
      <c r="A32" s="695" t="s">
        <v>3393</v>
      </c>
      <c r="B32" s="751" t="s">
        <v>2298</v>
      </c>
      <c r="C32" s="751"/>
      <c r="D32" s="751"/>
      <c r="E32" s="751"/>
      <c r="F32" s="751"/>
      <c r="G32" s="751"/>
      <c r="H32" s="751"/>
      <c r="I32" s="751"/>
    </row>
    <row r="33" spans="1:12" ht="14.25" customHeight="1" x14ac:dyDescent="0.2">
      <c r="A33" s="1015"/>
      <c r="B33" s="762" t="s">
        <v>2279</v>
      </c>
      <c r="C33" s="764"/>
      <c r="D33" s="765"/>
      <c r="E33" s="765"/>
      <c r="F33" s="765"/>
      <c r="G33" s="765"/>
      <c r="H33" s="765"/>
      <c r="I33" s="751"/>
    </row>
    <row r="34" spans="1:12" ht="35.25" customHeight="1" x14ac:dyDescent="0.2">
      <c r="A34" s="695" t="s">
        <v>3394</v>
      </c>
      <c r="B34" s="751" t="s">
        <v>2299</v>
      </c>
      <c r="C34" s="751"/>
      <c r="D34" s="751"/>
      <c r="E34" s="751"/>
      <c r="F34" s="751"/>
      <c r="G34" s="751"/>
      <c r="H34" s="751"/>
      <c r="I34" s="751"/>
    </row>
    <row r="35" spans="1:12" ht="14.25" customHeight="1" x14ac:dyDescent="0.2">
      <c r="A35" s="1015"/>
      <c r="B35" s="762" t="s">
        <v>2280</v>
      </c>
      <c r="C35" s="764"/>
      <c r="D35" s="765"/>
      <c r="E35" s="765"/>
      <c r="F35" s="765"/>
      <c r="G35" s="751"/>
      <c r="H35" s="751"/>
      <c r="I35" s="751"/>
    </row>
    <row r="36" spans="1:12" ht="35.25" customHeight="1" x14ac:dyDescent="0.2">
      <c r="A36" s="695" t="s">
        <v>3395</v>
      </c>
      <c r="B36" s="751" t="s">
        <v>2300</v>
      </c>
      <c r="C36" s="751"/>
      <c r="D36" s="751"/>
      <c r="E36" s="751"/>
      <c r="F36" s="751"/>
      <c r="G36" s="751"/>
      <c r="H36" s="751"/>
      <c r="I36" s="751"/>
    </row>
    <row r="37" spans="1:12" ht="14.25" customHeight="1" x14ac:dyDescent="0.2">
      <c r="A37" s="1015"/>
      <c r="B37" s="762" t="s">
        <v>2281</v>
      </c>
      <c r="C37" s="764"/>
      <c r="D37" s="765"/>
      <c r="E37" s="765"/>
      <c r="F37" s="765"/>
      <c r="G37" s="765"/>
      <c r="H37" s="765"/>
      <c r="I37" s="751"/>
    </row>
    <row r="38" spans="1:12" ht="35.25" customHeight="1" x14ac:dyDescent="0.2">
      <c r="A38" s="695" t="s">
        <v>3396</v>
      </c>
      <c r="B38" s="751" t="s">
        <v>2301</v>
      </c>
      <c r="C38" s="751"/>
      <c r="D38" s="751"/>
      <c r="E38" s="751"/>
      <c r="F38" s="751"/>
      <c r="G38" s="751"/>
      <c r="H38" s="751"/>
      <c r="I38" s="751"/>
    </row>
    <row r="39" spans="1:12" ht="14.25" customHeight="1" x14ac:dyDescent="0.2">
      <c r="A39" s="1015"/>
      <c r="B39" s="762" t="s">
        <v>2282</v>
      </c>
      <c r="C39" s="764"/>
      <c r="D39" s="765"/>
      <c r="E39" s="765"/>
      <c r="F39" s="751"/>
      <c r="G39" s="751"/>
      <c r="H39" s="751"/>
      <c r="I39" s="751"/>
    </row>
    <row r="40" spans="1:12" ht="35.25" customHeight="1" x14ac:dyDescent="0.2">
      <c r="A40" s="695" t="s">
        <v>3397</v>
      </c>
      <c r="B40" s="751" t="s">
        <v>2302</v>
      </c>
      <c r="C40" s="751"/>
      <c r="D40" s="751"/>
      <c r="E40" s="751"/>
      <c r="F40" s="751"/>
      <c r="G40" s="751"/>
      <c r="H40" s="751"/>
      <c r="I40" s="751"/>
    </row>
    <row r="41" spans="1:12" ht="14.25" customHeight="1" x14ac:dyDescent="0.2">
      <c r="A41" s="1015"/>
      <c r="B41" s="762" t="s">
        <v>2283</v>
      </c>
      <c r="C41" s="764"/>
      <c r="D41" s="765"/>
      <c r="E41" s="765"/>
      <c r="F41" s="765"/>
      <c r="G41" s="751"/>
      <c r="H41" s="751"/>
      <c r="I41" s="751"/>
    </row>
    <row r="42" spans="1:12" ht="35.25" customHeight="1" x14ac:dyDescent="0.2">
      <c r="A42" s="695" t="s">
        <v>3398</v>
      </c>
      <c r="B42" s="751" t="s">
        <v>2303</v>
      </c>
      <c r="C42" s="751"/>
      <c r="D42" s="751"/>
      <c r="E42" s="751"/>
      <c r="F42" s="751"/>
      <c r="G42" s="751"/>
      <c r="H42" s="751"/>
      <c r="I42" s="751"/>
    </row>
    <row r="43" spans="1:12" ht="14.25" customHeight="1" x14ac:dyDescent="0.2">
      <c r="A43" s="1015"/>
      <c r="B43" s="762" t="s">
        <v>2304</v>
      </c>
      <c r="C43" s="764"/>
      <c r="D43" s="765"/>
      <c r="E43" s="765"/>
      <c r="F43" s="765"/>
      <c r="G43" s="765"/>
      <c r="H43" s="765"/>
      <c r="I43" s="751"/>
      <c r="L43" s="764"/>
    </row>
    <row r="44" spans="1:12" ht="35.25" customHeight="1" x14ac:dyDescent="0.2">
      <c r="A44" s="695" t="s">
        <v>3399</v>
      </c>
      <c r="B44" s="751" t="s">
        <v>2305</v>
      </c>
      <c r="C44" s="751"/>
      <c r="D44" s="751"/>
      <c r="E44" s="751"/>
      <c r="F44" s="751"/>
      <c r="G44" s="751"/>
      <c r="H44" s="751"/>
      <c r="I44" s="751"/>
    </row>
    <row r="45" spans="1:12" ht="14.25" customHeight="1" x14ac:dyDescent="0.2">
      <c r="A45" s="1015"/>
      <c r="B45" s="762" t="s">
        <v>2306</v>
      </c>
      <c r="C45" s="764"/>
      <c r="D45" s="765"/>
      <c r="E45" s="765"/>
      <c r="F45" s="751"/>
      <c r="G45" s="751"/>
      <c r="H45" s="751"/>
      <c r="I45" s="751"/>
    </row>
    <row r="46" spans="1:12" ht="35.25" customHeight="1" x14ac:dyDescent="0.2">
      <c r="A46" s="695" t="s">
        <v>3400</v>
      </c>
      <c r="B46" s="751" t="s">
        <v>2307</v>
      </c>
      <c r="C46" s="751"/>
      <c r="D46" s="751"/>
      <c r="E46" s="751"/>
      <c r="F46" s="751"/>
      <c r="G46" s="751"/>
      <c r="H46" s="751"/>
      <c r="I46" s="751"/>
    </row>
    <row r="47" spans="1:12" ht="14.25" customHeight="1" x14ac:dyDescent="0.2">
      <c r="A47" s="1015"/>
      <c r="B47" s="762" t="s">
        <v>2308</v>
      </c>
      <c r="C47" s="764"/>
      <c r="D47" s="765"/>
      <c r="E47" s="765"/>
      <c r="F47" s="765"/>
      <c r="G47" s="765"/>
      <c r="H47" s="751"/>
      <c r="I47" s="751"/>
    </row>
    <row r="48" spans="1:12" ht="35.25" customHeight="1" x14ac:dyDescent="0.2">
      <c r="A48" s="695" t="s">
        <v>3401</v>
      </c>
      <c r="B48" s="751" t="s">
        <v>2309</v>
      </c>
      <c r="C48" s="751"/>
      <c r="D48" s="751"/>
      <c r="E48" s="751"/>
      <c r="F48" s="751"/>
      <c r="G48" s="751"/>
      <c r="H48" s="751"/>
      <c r="I48" s="751"/>
    </row>
    <row r="49" spans="1:11" ht="14.25" customHeight="1" x14ac:dyDescent="0.2">
      <c r="A49" s="1015"/>
      <c r="B49" s="762" t="s">
        <v>2310</v>
      </c>
      <c r="C49" s="764"/>
      <c r="D49" s="765"/>
      <c r="E49" s="765"/>
      <c r="F49" s="765"/>
      <c r="G49" s="751"/>
      <c r="H49" s="751"/>
      <c r="I49" s="751"/>
    </row>
    <row r="50" spans="1:11" ht="35.25" customHeight="1" x14ac:dyDescent="0.2">
      <c r="A50" s="695" t="s">
        <v>3402</v>
      </c>
      <c r="B50" s="751" t="s">
        <v>2311</v>
      </c>
      <c r="C50" s="751"/>
      <c r="D50" s="751"/>
      <c r="E50" s="751"/>
      <c r="F50" s="751"/>
      <c r="G50" s="751"/>
      <c r="H50" s="751"/>
      <c r="I50" s="751"/>
    </row>
    <row r="51" spans="1:11" ht="14.25" customHeight="1" x14ac:dyDescent="0.2">
      <c r="A51" s="1015"/>
      <c r="B51" s="762" t="s">
        <v>2312</v>
      </c>
      <c r="C51" s="764"/>
      <c r="D51" s="765"/>
      <c r="E51" s="765"/>
      <c r="F51" s="765"/>
      <c r="G51" s="765"/>
      <c r="H51" s="765"/>
      <c r="I51" s="765"/>
      <c r="J51" s="764"/>
    </row>
    <row r="52" spans="1:11" ht="35.25" customHeight="1" x14ac:dyDescent="0.2">
      <c r="A52" s="695" t="s">
        <v>3403</v>
      </c>
      <c r="B52" s="751" t="s">
        <v>2313</v>
      </c>
      <c r="C52" s="751"/>
      <c r="D52" s="751"/>
      <c r="E52" s="751"/>
      <c r="F52" s="751"/>
      <c r="G52" s="751"/>
      <c r="H52" s="751"/>
      <c r="I52" s="751"/>
    </row>
    <row r="53" spans="1:11" ht="14.25" customHeight="1" x14ac:dyDescent="0.2">
      <c r="A53" s="1015" t="s">
        <v>34</v>
      </c>
      <c r="B53" s="762" t="s">
        <v>2314</v>
      </c>
      <c r="C53" s="764"/>
      <c r="D53" s="765"/>
      <c r="E53" s="765"/>
      <c r="F53" s="765"/>
      <c r="G53" s="765"/>
      <c r="H53" s="765"/>
      <c r="I53" s="765"/>
    </row>
    <row r="54" spans="1:11" ht="35.25" customHeight="1" x14ac:dyDescent="0.2">
      <c r="A54" s="695" t="s">
        <v>3404</v>
      </c>
      <c r="B54" s="751" t="s">
        <v>35</v>
      </c>
      <c r="C54" s="751"/>
      <c r="D54" s="751"/>
      <c r="E54" s="751"/>
      <c r="F54" s="751"/>
      <c r="G54" s="751"/>
      <c r="H54" s="751"/>
      <c r="I54" s="751"/>
    </row>
    <row r="55" spans="1:11" ht="14.25" customHeight="1" x14ac:dyDescent="0.2">
      <c r="A55" s="1015"/>
      <c r="B55" s="762" t="s">
        <v>2470</v>
      </c>
      <c r="C55" s="764"/>
      <c r="D55" s="765"/>
      <c r="E55" s="751"/>
      <c r="F55" s="751"/>
      <c r="G55" s="751"/>
      <c r="H55" s="751"/>
      <c r="I55" s="751"/>
    </row>
    <row r="56" spans="1:11" ht="35.25" customHeight="1" x14ac:dyDescent="0.2">
      <c r="A56" s="695" t="s">
        <v>3405</v>
      </c>
      <c r="B56" s="751" t="s">
        <v>2315</v>
      </c>
      <c r="C56" s="751"/>
      <c r="D56" s="751"/>
      <c r="E56" s="751"/>
      <c r="F56" s="751"/>
      <c r="G56" s="751"/>
      <c r="H56" s="751"/>
      <c r="I56" s="751"/>
    </row>
    <row r="57" spans="1:11" ht="14.25" customHeight="1" x14ac:dyDescent="0.2">
      <c r="A57" s="1015"/>
      <c r="B57" s="762" t="s">
        <v>2316</v>
      </c>
      <c r="C57" s="764"/>
      <c r="D57" s="765"/>
      <c r="E57" s="765"/>
      <c r="F57" s="765"/>
      <c r="G57" s="751"/>
      <c r="H57" s="751"/>
      <c r="I57" s="751"/>
    </row>
    <row r="58" spans="1:11" ht="35.25" customHeight="1" x14ac:dyDescent="0.2">
      <c r="A58" s="695" t="s">
        <v>3406</v>
      </c>
      <c r="B58" s="751" t="s">
        <v>2317</v>
      </c>
      <c r="C58" s="751"/>
      <c r="D58" s="751"/>
      <c r="E58" s="751"/>
      <c r="F58" s="751"/>
      <c r="G58" s="751"/>
      <c r="H58" s="751"/>
      <c r="I58" s="751"/>
    </row>
    <row r="59" spans="1:11" ht="14.25" customHeight="1" x14ac:dyDescent="0.2">
      <c r="A59" s="1015"/>
      <c r="B59" s="762" t="s">
        <v>2318</v>
      </c>
      <c r="C59" s="764"/>
      <c r="D59" s="765"/>
      <c r="E59" s="765"/>
      <c r="F59" s="765"/>
      <c r="G59" s="765"/>
      <c r="H59" s="765"/>
      <c r="I59" s="751"/>
    </row>
    <row r="60" spans="1:11" ht="35.25" customHeight="1" x14ac:dyDescent="0.2">
      <c r="A60" s="695" t="s">
        <v>3407</v>
      </c>
      <c r="B60" s="751" t="s">
        <v>40</v>
      </c>
      <c r="C60" s="751"/>
      <c r="D60" s="751"/>
      <c r="E60" s="751"/>
      <c r="F60" s="751"/>
      <c r="G60" s="751"/>
      <c r="H60" s="751"/>
      <c r="I60" s="751"/>
    </row>
    <row r="61" spans="1:11" ht="14.25" customHeight="1" x14ac:dyDescent="0.2">
      <c r="A61" s="1015"/>
      <c r="B61" s="751" t="s">
        <v>36</v>
      </c>
      <c r="D61" s="751"/>
      <c r="E61" s="751"/>
      <c r="F61" s="751"/>
      <c r="G61" s="751"/>
      <c r="H61" s="751"/>
      <c r="I61" s="751"/>
    </row>
    <row r="62" spans="1:11" x14ac:dyDescent="0.2">
      <c r="A62" s="1015"/>
      <c r="B62" s="751" t="s">
        <v>37</v>
      </c>
      <c r="C62" s="751"/>
      <c r="D62" s="751"/>
      <c r="E62" s="751"/>
      <c r="F62" s="751"/>
      <c r="G62" s="751"/>
      <c r="H62" s="751"/>
      <c r="I62" s="751"/>
    </row>
    <row r="63" spans="1:11" ht="14.25" customHeight="1" x14ac:dyDescent="0.2">
      <c r="A63" s="1015"/>
      <c r="B63" s="762" t="s">
        <v>38</v>
      </c>
      <c r="C63" s="764"/>
      <c r="D63" s="765"/>
      <c r="E63" s="765"/>
      <c r="F63" s="765"/>
      <c r="G63" s="765"/>
      <c r="H63" s="765"/>
      <c r="I63" s="765"/>
      <c r="J63" s="764"/>
      <c r="K63" s="764"/>
    </row>
    <row r="64" spans="1:11" x14ac:dyDescent="0.2">
      <c r="A64" s="1015"/>
      <c r="B64" s="762" t="s">
        <v>39</v>
      </c>
      <c r="C64" s="765"/>
      <c r="D64" s="765"/>
      <c r="E64" s="765"/>
      <c r="F64" s="765"/>
      <c r="G64" s="765"/>
      <c r="H64" s="765"/>
      <c r="I64" s="765"/>
      <c r="J64" s="764"/>
      <c r="K64" s="764"/>
    </row>
    <row r="65" spans="1:10" ht="35.25" customHeight="1" x14ac:dyDescent="0.2">
      <c r="A65" s="695" t="s">
        <v>3408</v>
      </c>
      <c r="B65" s="751" t="s">
        <v>46</v>
      </c>
      <c r="C65" s="751"/>
      <c r="D65" s="751"/>
      <c r="E65" s="751"/>
      <c r="F65" s="751"/>
      <c r="G65" s="751"/>
      <c r="H65" s="751"/>
      <c r="I65" s="751"/>
    </row>
    <row r="66" spans="1:10" s="764" customFormat="1" ht="14.25" customHeight="1" x14ac:dyDescent="0.2">
      <c r="A66" s="1015"/>
      <c r="B66" s="762" t="s">
        <v>41</v>
      </c>
      <c r="D66" s="765"/>
      <c r="E66" s="765"/>
      <c r="F66" s="765"/>
      <c r="G66" s="765"/>
      <c r="H66" s="765"/>
      <c r="I66" s="765"/>
    </row>
    <row r="67" spans="1:10" ht="35.25" customHeight="1" x14ac:dyDescent="0.2">
      <c r="A67" s="695" t="s">
        <v>3409</v>
      </c>
      <c r="B67" s="751" t="s">
        <v>48</v>
      </c>
      <c r="C67" s="751"/>
      <c r="D67" s="751"/>
      <c r="E67" s="751"/>
      <c r="F67" s="751"/>
      <c r="G67" s="751"/>
      <c r="H67" s="751"/>
      <c r="I67" s="751"/>
    </row>
    <row r="68" spans="1:10" s="764" customFormat="1" ht="14.25" customHeight="1" x14ac:dyDescent="0.2">
      <c r="A68" s="1015"/>
      <c r="B68" s="762" t="s">
        <v>47</v>
      </c>
      <c r="D68" s="765"/>
      <c r="E68" s="765"/>
      <c r="F68" s="765"/>
      <c r="G68" s="765"/>
      <c r="H68" s="765"/>
      <c r="I68" s="765"/>
    </row>
    <row r="69" spans="1:10" ht="35.25" customHeight="1" x14ac:dyDescent="0.2">
      <c r="A69" s="695" t="s">
        <v>3410</v>
      </c>
      <c r="B69" s="1023" t="s">
        <v>49</v>
      </c>
      <c r="C69" s="1023"/>
      <c r="D69" s="1023"/>
      <c r="E69" s="1023"/>
      <c r="F69" s="1023"/>
      <c r="G69" s="1023"/>
      <c r="H69" s="1023"/>
      <c r="I69" s="1023"/>
      <c r="J69" s="1023"/>
    </row>
    <row r="70" spans="1:10" s="764" customFormat="1" ht="14.25" customHeight="1" x14ac:dyDescent="0.2">
      <c r="A70" s="1015"/>
      <c r="B70" s="762" t="s">
        <v>773</v>
      </c>
      <c r="D70" s="765"/>
      <c r="E70" s="765"/>
      <c r="F70" s="765"/>
      <c r="G70" s="765"/>
      <c r="H70" s="765"/>
      <c r="I70" s="765"/>
    </row>
    <row r="71" spans="1:10" ht="35.25" customHeight="1" x14ac:dyDescent="0.2">
      <c r="A71" s="695" t="s">
        <v>3411</v>
      </c>
      <c r="B71" s="751" t="s">
        <v>50</v>
      </c>
      <c r="C71" s="751"/>
      <c r="D71" s="751"/>
      <c r="E71" s="751"/>
      <c r="F71" s="751"/>
      <c r="G71" s="751"/>
      <c r="H71" s="751"/>
      <c r="I71" s="751"/>
      <c r="J71" s="751"/>
    </row>
    <row r="72" spans="1:10" s="764" customFormat="1" ht="14.25" customHeight="1" x14ac:dyDescent="0.2">
      <c r="A72" s="1015"/>
      <c r="B72" s="762" t="s">
        <v>789</v>
      </c>
      <c r="D72" s="765"/>
      <c r="E72" s="765"/>
      <c r="F72" s="765"/>
      <c r="G72" s="765"/>
      <c r="H72" s="765"/>
      <c r="I72" s="765"/>
    </row>
    <row r="73" spans="1:10" ht="35.25" customHeight="1" x14ac:dyDescent="0.2">
      <c r="A73" s="695" t="s">
        <v>3412</v>
      </c>
      <c r="B73" s="751" t="s">
        <v>53</v>
      </c>
      <c r="C73" s="751"/>
      <c r="D73" s="751"/>
      <c r="E73" s="751"/>
      <c r="F73" s="751"/>
      <c r="G73" s="751"/>
      <c r="H73" s="751"/>
      <c r="I73" s="751"/>
    </row>
    <row r="74" spans="1:10" ht="14.25" customHeight="1" x14ac:dyDescent="0.2">
      <c r="A74" s="1015"/>
      <c r="B74" s="751" t="s">
        <v>51</v>
      </c>
      <c r="D74" s="751"/>
      <c r="E74" s="751"/>
      <c r="F74" s="751"/>
      <c r="G74" s="751"/>
      <c r="H74" s="751"/>
      <c r="I74" s="751"/>
    </row>
    <row r="75" spans="1:10" s="764" customFormat="1" x14ac:dyDescent="0.2">
      <c r="A75" s="1015"/>
      <c r="B75" s="762" t="s">
        <v>52</v>
      </c>
      <c r="C75" s="765"/>
      <c r="D75" s="765"/>
      <c r="E75" s="765"/>
      <c r="F75" s="765"/>
      <c r="G75" s="765"/>
      <c r="H75" s="765"/>
      <c r="I75" s="765"/>
    </row>
    <row r="76" spans="1:10" ht="35.25" customHeight="1" x14ac:dyDescent="0.2">
      <c r="A76" s="695" t="s">
        <v>3413</v>
      </c>
      <c r="B76" s="751" t="s">
        <v>62</v>
      </c>
      <c r="C76" s="751"/>
      <c r="D76" s="751"/>
      <c r="E76" s="751"/>
      <c r="F76" s="751"/>
      <c r="G76" s="751"/>
      <c r="H76" s="751"/>
      <c r="I76" s="751"/>
    </row>
    <row r="77" spans="1:10" s="764" customFormat="1" ht="14.25" customHeight="1" x14ac:dyDescent="0.2">
      <c r="A77" s="1015"/>
      <c r="B77" s="762" t="s">
        <v>824</v>
      </c>
      <c r="D77" s="765"/>
      <c r="E77" s="765"/>
      <c r="F77" s="765"/>
      <c r="G77" s="765"/>
      <c r="H77" s="765"/>
      <c r="I77" s="765"/>
    </row>
    <row r="78" spans="1:10" ht="35.25" customHeight="1" x14ac:dyDescent="0.2">
      <c r="A78" s="695" t="s">
        <v>3414</v>
      </c>
      <c r="B78" s="751" t="s">
        <v>64</v>
      </c>
      <c r="C78" s="751"/>
      <c r="D78" s="751"/>
      <c r="E78" s="751"/>
      <c r="F78" s="751"/>
      <c r="G78" s="751"/>
      <c r="H78" s="751"/>
      <c r="I78" s="751"/>
    </row>
    <row r="79" spans="1:10" ht="14.25" customHeight="1" x14ac:dyDescent="0.2">
      <c r="A79" s="1015"/>
      <c r="B79" s="751" t="s">
        <v>63</v>
      </c>
      <c r="D79" s="751"/>
      <c r="E79" s="751"/>
      <c r="F79" s="751"/>
      <c r="G79" s="751"/>
      <c r="H79" s="751"/>
      <c r="I79" s="751"/>
    </row>
    <row r="80" spans="1:10" s="764" customFormat="1" x14ac:dyDescent="0.2">
      <c r="A80" s="1015"/>
      <c r="B80" s="762" t="s">
        <v>842</v>
      </c>
      <c r="C80" s="765"/>
      <c r="D80" s="765"/>
      <c r="E80" s="765"/>
      <c r="F80" s="765"/>
      <c r="G80" s="765"/>
      <c r="H80" s="765"/>
      <c r="I80" s="765"/>
    </row>
    <row r="81" spans="1:9" ht="35.25" customHeight="1" x14ac:dyDescent="0.2">
      <c r="A81" s="695" t="s">
        <v>3415</v>
      </c>
      <c r="B81" s="751" t="s">
        <v>67</v>
      </c>
      <c r="C81" s="751"/>
      <c r="D81" s="751"/>
      <c r="E81" s="751"/>
      <c r="F81" s="751"/>
      <c r="G81" s="751"/>
      <c r="H81" s="751"/>
      <c r="I81" s="751"/>
    </row>
    <row r="82" spans="1:9" s="764" customFormat="1" ht="14.25" customHeight="1" x14ac:dyDescent="0.2">
      <c r="A82" s="1015"/>
      <c r="B82" s="762" t="s">
        <v>2257</v>
      </c>
      <c r="D82" s="765"/>
      <c r="E82" s="765"/>
      <c r="F82" s="765"/>
      <c r="G82" s="765"/>
      <c r="H82" s="765"/>
      <c r="I82" s="765"/>
    </row>
    <row r="83" spans="1:9" ht="35.25" customHeight="1" x14ac:dyDescent="0.2">
      <c r="A83" s="695" t="s">
        <v>3416</v>
      </c>
      <c r="B83" s="751" t="s">
        <v>2319</v>
      </c>
      <c r="C83" s="751"/>
      <c r="D83" s="751"/>
      <c r="E83" s="751"/>
      <c r="F83" s="751"/>
      <c r="G83" s="751"/>
      <c r="H83" s="751"/>
      <c r="I83" s="751"/>
    </row>
    <row r="84" spans="1:9" s="764" customFormat="1" x14ac:dyDescent="0.2">
      <c r="A84" s="1015"/>
      <c r="B84" s="762" t="s">
        <v>2320</v>
      </c>
      <c r="C84" s="765"/>
      <c r="D84" s="765"/>
      <c r="E84" s="765"/>
      <c r="F84" s="765"/>
      <c r="G84" s="765"/>
      <c r="H84" s="765"/>
      <c r="I84" s="765"/>
    </row>
    <row r="85" spans="1:9" ht="35.25" customHeight="1" x14ac:dyDescent="0.2">
      <c r="A85" s="695" t="s">
        <v>3417</v>
      </c>
      <c r="B85" s="751" t="s">
        <v>2321</v>
      </c>
      <c r="C85" s="751"/>
      <c r="D85" s="751"/>
      <c r="E85" s="751"/>
      <c r="F85" s="751"/>
      <c r="G85" s="751"/>
      <c r="H85" s="751"/>
      <c r="I85" s="751"/>
    </row>
    <row r="86" spans="1:9" s="764" customFormat="1" x14ac:dyDescent="0.2">
      <c r="A86" s="1015"/>
      <c r="B86" s="762" t="s">
        <v>2322</v>
      </c>
      <c r="C86" s="765"/>
      <c r="D86" s="765"/>
      <c r="E86" s="765"/>
      <c r="F86" s="765"/>
      <c r="G86" s="765"/>
      <c r="H86" s="765"/>
      <c r="I86" s="765"/>
    </row>
    <row r="87" spans="1:9" ht="35.25" customHeight="1" x14ac:dyDescent="0.2">
      <c r="A87" s="695" t="s">
        <v>3418</v>
      </c>
      <c r="B87" s="751" t="s">
        <v>2323</v>
      </c>
      <c r="C87" s="751"/>
      <c r="D87" s="751"/>
      <c r="E87" s="751"/>
      <c r="F87" s="751"/>
      <c r="G87" s="751"/>
      <c r="H87" s="751"/>
      <c r="I87" s="751"/>
    </row>
    <row r="88" spans="1:9" s="764" customFormat="1" ht="14.25" customHeight="1" x14ac:dyDescent="0.2">
      <c r="A88" s="1015"/>
      <c r="B88" s="762" t="s">
        <v>2324</v>
      </c>
      <c r="D88" s="765"/>
      <c r="E88" s="765"/>
      <c r="F88" s="765"/>
      <c r="G88" s="765"/>
      <c r="H88" s="765"/>
      <c r="I88" s="765"/>
    </row>
    <row r="89" spans="1:9" ht="35.25" customHeight="1" x14ac:dyDescent="0.2">
      <c r="A89" s="695" t="s">
        <v>3419</v>
      </c>
      <c r="B89" s="751" t="s">
        <v>98</v>
      </c>
      <c r="C89" s="751"/>
      <c r="D89" s="751"/>
      <c r="E89" s="751"/>
      <c r="F89" s="751"/>
      <c r="G89" s="751"/>
      <c r="H89" s="751"/>
      <c r="I89" s="751"/>
    </row>
    <row r="90" spans="1:9" s="764" customFormat="1" ht="14.25" customHeight="1" x14ac:dyDescent="0.2">
      <c r="A90" s="1015"/>
      <c r="B90" s="762" t="s">
        <v>142</v>
      </c>
      <c r="D90" s="765"/>
      <c r="E90" s="765"/>
      <c r="F90" s="765"/>
      <c r="G90" s="765"/>
      <c r="H90" s="765"/>
      <c r="I90" s="765"/>
    </row>
    <row r="91" spans="1:9" ht="35.25" customHeight="1" x14ac:dyDescent="0.2">
      <c r="A91" s="695" t="s">
        <v>3420</v>
      </c>
      <c r="B91" s="751" t="s">
        <v>2325</v>
      </c>
      <c r="C91" s="751"/>
      <c r="D91" s="751"/>
      <c r="E91" s="751"/>
      <c r="F91" s="751"/>
      <c r="G91" s="751"/>
      <c r="H91" s="751"/>
      <c r="I91" s="751"/>
    </row>
    <row r="92" spans="1:9" s="764" customFormat="1" ht="14.25" customHeight="1" x14ac:dyDescent="0.2">
      <c r="A92" s="1015"/>
      <c r="B92" s="762" t="s">
        <v>2326</v>
      </c>
      <c r="D92" s="765"/>
      <c r="E92" s="765"/>
      <c r="F92" s="765"/>
      <c r="G92" s="765"/>
      <c r="H92" s="765"/>
      <c r="I92" s="765"/>
    </row>
    <row r="93" spans="1:9" ht="35.25" customHeight="1" x14ac:dyDescent="0.2">
      <c r="A93" s="695" t="s">
        <v>3421</v>
      </c>
      <c r="B93" s="751" t="s">
        <v>2327</v>
      </c>
      <c r="C93" s="751"/>
      <c r="D93" s="751"/>
      <c r="E93" s="751"/>
      <c r="F93" s="751"/>
      <c r="G93" s="751"/>
      <c r="H93" s="751"/>
      <c r="I93" s="751"/>
    </row>
    <row r="94" spans="1:9" s="764" customFormat="1" ht="14.25" customHeight="1" x14ac:dyDescent="0.2">
      <c r="A94" s="1015"/>
      <c r="B94" s="762" t="s">
        <v>2328</v>
      </c>
      <c r="D94" s="765"/>
      <c r="E94" s="765"/>
      <c r="F94" s="765"/>
      <c r="G94" s="765"/>
      <c r="H94" s="765"/>
      <c r="I94" s="765"/>
    </row>
    <row r="95" spans="1:9" ht="35.25" customHeight="1" x14ac:dyDescent="0.2">
      <c r="A95" s="695" t="s">
        <v>3422</v>
      </c>
      <c r="B95" s="751" t="s">
        <v>68</v>
      </c>
      <c r="C95" s="751"/>
      <c r="D95" s="751"/>
      <c r="E95" s="751"/>
      <c r="F95" s="751"/>
      <c r="G95" s="751"/>
      <c r="H95" s="751"/>
      <c r="I95" s="751"/>
    </row>
    <row r="96" spans="1:9" ht="14.25" customHeight="1" x14ac:dyDescent="0.2">
      <c r="A96" s="1015"/>
      <c r="B96" s="751" t="s">
        <v>2329</v>
      </c>
      <c r="D96" s="751"/>
      <c r="E96" s="751"/>
      <c r="F96" s="751"/>
      <c r="G96" s="751"/>
      <c r="H96" s="751"/>
      <c r="I96" s="751"/>
    </row>
    <row r="97" spans="1:9" s="764" customFormat="1" x14ac:dyDescent="0.2">
      <c r="A97" s="1015"/>
      <c r="B97" s="762" t="s">
        <v>466</v>
      </c>
      <c r="C97" s="765"/>
      <c r="D97" s="765"/>
      <c r="E97" s="765"/>
      <c r="F97" s="765"/>
      <c r="G97" s="765"/>
      <c r="H97" s="765"/>
      <c r="I97" s="765"/>
    </row>
    <row r="98" spans="1:9" s="764" customFormat="1" ht="14.25" customHeight="1" x14ac:dyDescent="0.2">
      <c r="A98" s="1015"/>
      <c r="B98" s="762" t="s">
        <v>2330</v>
      </c>
      <c r="D98" s="765"/>
      <c r="E98" s="765"/>
      <c r="F98" s="765"/>
      <c r="G98" s="765"/>
      <c r="H98" s="765"/>
      <c r="I98" s="765"/>
    </row>
    <row r="99" spans="1:9" ht="35.25" customHeight="1" x14ac:dyDescent="0.2">
      <c r="A99" s="695" t="s">
        <v>3423</v>
      </c>
      <c r="B99" s="751" t="s">
        <v>69</v>
      </c>
      <c r="C99" s="751"/>
      <c r="D99" s="751"/>
      <c r="E99" s="751"/>
      <c r="F99" s="751"/>
      <c r="G99" s="751"/>
      <c r="H99" s="751"/>
      <c r="I99" s="751"/>
    </row>
    <row r="100" spans="1:9" ht="14.25" customHeight="1" x14ac:dyDescent="0.2">
      <c r="A100" s="1015"/>
      <c r="B100" s="751" t="s">
        <v>2331</v>
      </c>
      <c r="D100" s="751"/>
      <c r="E100" s="751"/>
      <c r="F100" s="751"/>
      <c r="G100" s="751"/>
      <c r="H100" s="751"/>
      <c r="I100" s="751"/>
    </row>
    <row r="101" spans="1:9" s="764" customFormat="1" x14ac:dyDescent="0.2">
      <c r="A101" s="1015"/>
      <c r="B101" s="762" t="s">
        <v>2332</v>
      </c>
      <c r="C101" s="765"/>
      <c r="D101" s="765"/>
      <c r="E101" s="765"/>
      <c r="F101" s="765"/>
      <c r="G101" s="765"/>
      <c r="H101" s="765"/>
      <c r="I101" s="765"/>
    </row>
    <row r="102" spans="1:9" ht="35.25" customHeight="1" x14ac:dyDescent="0.2">
      <c r="A102" s="695" t="s">
        <v>3424</v>
      </c>
      <c r="B102" s="751" t="s">
        <v>2333</v>
      </c>
      <c r="C102" s="751"/>
      <c r="D102" s="751"/>
      <c r="E102" s="751"/>
      <c r="F102" s="751"/>
      <c r="G102" s="751"/>
      <c r="H102" s="751"/>
      <c r="I102" s="751"/>
    </row>
    <row r="103" spans="1:9" s="764" customFormat="1" ht="14.25" customHeight="1" x14ac:dyDescent="0.2">
      <c r="A103" s="1015"/>
      <c r="B103" s="762" t="s">
        <v>2334</v>
      </c>
      <c r="D103" s="765"/>
      <c r="E103" s="765"/>
      <c r="F103" s="765"/>
      <c r="G103" s="765"/>
      <c r="H103" s="765"/>
      <c r="I103" s="765"/>
    </row>
    <row r="104" spans="1:9" ht="35.25" customHeight="1" x14ac:dyDescent="0.2">
      <c r="A104" s="695" t="s">
        <v>3425</v>
      </c>
      <c r="B104" s="751" t="s">
        <v>70</v>
      </c>
      <c r="C104" s="751"/>
      <c r="D104" s="751"/>
      <c r="E104" s="751"/>
      <c r="F104" s="751"/>
      <c r="G104" s="751"/>
      <c r="H104" s="751"/>
      <c r="I104" s="751"/>
    </row>
    <row r="105" spans="1:9" s="764" customFormat="1" x14ac:dyDescent="0.2">
      <c r="A105" s="1015"/>
      <c r="B105" s="762" t="s">
        <v>1429</v>
      </c>
    </row>
    <row r="106" spans="1:9" ht="35.25" customHeight="1" x14ac:dyDescent="0.2">
      <c r="A106" s="695" t="s">
        <v>3426</v>
      </c>
      <c r="B106" s="751" t="s">
        <v>72</v>
      </c>
      <c r="C106" s="751"/>
      <c r="D106" s="751"/>
      <c r="E106" s="751"/>
      <c r="F106" s="751"/>
      <c r="G106" s="751"/>
      <c r="H106" s="751"/>
      <c r="I106" s="751"/>
    </row>
    <row r="107" spans="1:9" s="764" customFormat="1" x14ac:dyDescent="0.2">
      <c r="A107" s="1015"/>
      <c r="B107" s="762" t="s">
        <v>1947</v>
      </c>
    </row>
    <row r="108" spans="1:9" ht="35.25" customHeight="1" x14ac:dyDescent="0.2">
      <c r="A108" s="695" t="s">
        <v>3427</v>
      </c>
      <c r="B108" s="751" t="s">
        <v>73</v>
      </c>
      <c r="C108" s="751"/>
      <c r="D108" s="751"/>
      <c r="E108" s="751"/>
      <c r="F108" s="751"/>
      <c r="G108" s="751"/>
      <c r="H108" s="751"/>
      <c r="I108" s="751"/>
    </row>
    <row r="109" spans="1:9" s="764" customFormat="1" x14ac:dyDescent="0.2">
      <c r="A109" s="1015"/>
      <c r="B109" s="762" t="s">
        <v>99</v>
      </c>
    </row>
    <row r="110" spans="1:9" ht="35.25" customHeight="1" x14ac:dyDescent="0.2">
      <c r="A110" s="695" t="s">
        <v>3428</v>
      </c>
      <c r="B110" s="751" t="s">
        <v>76</v>
      </c>
      <c r="C110" s="751"/>
      <c r="D110" s="751"/>
      <c r="E110" s="751"/>
      <c r="F110" s="751"/>
      <c r="G110" s="751"/>
      <c r="H110" s="751"/>
      <c r="I110" s="751"/>
    </row>
    <row r="111" spans="1:9" s="764" customFormat="1" x14ac:dyDescent="0.2">
      <c r="A111" s="1015"/>
      <c r="B111" s="762" t="s">
        <v>75</v>
      </c>
    </row>
    <row r="112" spans="1:9" ht="35.25" customHeight="1" x14ac:dyDescent="0.2">
      <c r="A112" s="695" t="s">
        <v>3429</v>
      </c>
      <c r="B112" s="751" t="s">
        <v>2335</v>
      </c>
      <c r="C112" s="751"/>
      <c r="D112" s="751"/>
      <c r="E112" s="751"/>
      <c r="F112" s="751"/>
      <c r="G112" s="751"/>
      <c r="H112" s="751"/>
      <c r="I112" s="751"/>
    </row>
    <row r="113" spans="1:9" s="764" customFormat="1" x14ac:dyDescent="0.2">
      <c r="A113" s="1015"/>
      <c r="B113" s="762" t="s">
        <v>2336</v>
      </c>
      <c r="C113" s="765"/>
      <c r="D113" s="765"/>
      <c r="E113" s="765"/>
      <c r="F113" s="765"/>
      <c r="G113" s="765"/>
      <c r="H113" s="765"/>
      <c r="I113" s="765"/>
    </row>
    <row r="114" spans="1:9" ht="35.25" customHeight="1" x14ac:dyDescent="0.2">
      <c r="A114" s="695" t="s">
        <v>3430</v>
      </c>
      <c r="B114" s="751" t="s">
        <v>2337</v>
      </c>
      <c r="C114" s="751"/>
      <c r="D114" s="751"/>
      <c r="E114" s="751"/>
      <c r="F114" s="751"/>
      <c r="G114" s="751"/>
      <c r="H114" s="751"/>
      <c r="I114" s="751"/>
    </row>
    <row r="115" spans="1:9" s="764" customFormat="1" x14ac:dyDescent="0.2">
      <c r="A115" s="1015"/>
      <c r="B115" s="762" t="s">
        <v>2338</v>
      </c>
    </row>
    <row r="116" spans="1:9" ht="35.25" customHeight="1" x14ac:dyDescent="0.2">
      <c r="A116" s="695" t="s">
        <v>3431</v>
      </c>
      <c r="B116" s="751" t="s">
        <v>2339</v>
      </c>
      <c r="C116" s="751"/>
      <c r="D116" s="751"/>
      <c r="E116" s="751"/>
      <c r="F116" s="751"/>
      <c r="G116" s="751"/>
      <c r="H116" s="751"/>
      <c r="I116" s="751"/>
    </row>
    <row r="117" spans="1:9" s="764" customFormat="1" x14ac:dyDescent="0.2">
      <c r="A117" s="1015"/>
      <c r="B117" s="762" t="s">
        <v>2340</v>
      </c>
    </row>
    <row r="118" spans="1:9" ht="35.25" customHeight="1" x14ac:dyDescent="0.2">
      <c r="A118" s="695" t="s">
        <v>3432</v>
      </c>
      <c r="B118" s="751" t="s">
        <v>2341</v>
      </c>
      <c r="C118" s="751"/>
      <c r="D118" s="751"/>
      <c r="E118" s="751"/>
      <c r="F118" s="751"/>
      <c r="G118" s="751"/>
      <c r="H118" s="751"/>
      <c r="I118" s="751"/>
    </row>
    <row r="119" spans="1:9" s="764" customFormat="1" x14ac:dyDescent="0.2">
      <c r="A119" s="1015"/>
      <c r="B119" s="762" t="s">
        <v>2342</v>
      </c>
    </row>
    <row r="120" spans="1:9" ht="35.25" customHeight="1" x14ac:dyDescent="0.2">
      <c r="A120" s="695" t="s">
        <v>3433</v>
      </c>
      <c r="B120" s="751" t="s">
        <v>2343</v>
      </c>
      <c r="C120" s="751"/>
      <c r="D120" s="751"/>
      <c r="E120" s="751"/>
      <c r="F120" s="751"/>
      <c r="G120" s="751"/>
      <c r="H120" s="751"/>
      <c r="I120" s="751"/>
    </row>
    <row r="121" spans="1:9" s="764" customFormat="1" x14ac:dyDescent="0.2">
      <c r="A121" s="1015"/>
      <c r="B121" s="762" t="s">
        <v>2344</v>
      </c>
    </row>
    <row r="122" spans="1:9" ht="35.25" customHeight="1" x14ac:dyDescent="0.2">
      <c r="A122" s="695" t="s">
        <v>3434</v>
      </c>
      <c r="B122" s="751" t="s">
        <v>2345</v>
      </c>
      <c r="C122" s="751"/>
      <c r="D122" s="751"/>
      <c r="E122" s="751"/>
      <c r="F122" s="751"/>
      <c r="G122" s="751"/>
      <c r="H122" s="751"/>
      <c r="I122" s="751"/>
    </row>
    <row r="123" spans="1:9" s="764" customFormat="1" x14ac:dyDescent="0.2">
      <c r="A123" s="1015"/>
      <c r="B123" s="762" t="s">
        <v>2346</v>
      </c>
    </row>
    <row r="124" spans="1:9" ht="35.25" customHeight="1" x14ac:dyDescent="0.2">
      <c r="A124" s="695" t="s">
        <v>3435</v>
      </c>
      <c r="B124" s="751" t="s">
        <v>78</v>
      </c>
      <c r="C124" s="751"/>
      <c r="D124" s="751"/>
      <c r="E124" s="751"/>
      <c r="F124" s="751"/>
      <c r="G124" s="751"/>
      <c r="H124" s="751"/>
      <c r="I124" s="751"/>
    </row>
    <row r="125" spans="1:9" s="764" customFormat="1" x14ac:dyDescent="0.2">
      <c r="A125" s="1015"/>
      <c r="B125" s="762" t="s">
        <v>77</v>
      </c>
    </row>
    <row r="126" spans="1:9" ht="35.25" customHeight="1" x14ac:dyDescent="0.2">
      <c r="A126" s="695" t="s">
        <v>3436</v>
      </c>
      <c r="B126" s="751" t="s">
        <v>2347</v>
      </c>
      <c r="C126" s="751"/>
      <c r="D126" s="751"/>
      <c r="E126" s="751"/>
      <c r="F126" s="751"/>
      <c r="G126" s="751"/>
      <c r="H126" s="751"/>
      <c r="I126" s="751"/>
    </row>
    <row r="127" spans="1:9" s="764" customFormat="1" x14ac:dyDescent="0.2">
      <c r="A127" s="1015"/>
      <c r="B127" s="762" t="s">
        <v>2348</v>
      </c>
    </row>
    <row r="128" spans="1:9" ht="35.25" customHeight="1" x14ac:dyDescent="0.2">
      <c r="A128" s="695" t="s">
        <v>3437</v>
      </c>
      <c r="B128" s="751" t="s">
        <v>2349</v>
      </c>
      <c r="C128" s="751"/>
      <c r="D128" s="751"/>
      <c r="E128" s="751"/>
      <c r="F128" s="751"/>
      <c r="G128" s="751"/>
      <c r="H128" s="751"/>
      <c r="I128" s="751"/>
    </row>
    <row r="129" spans="1:10" s="764" customFormat="1" x14ac:dyDescent="0.2">
      <c r="A129" s="1015"/>
      <c r="B129" s="762" t="s">
        <v>2350</v>
      </c>
    </row>
    <row r="130" spans="1:10" ht="35.25" customHeight="1" x14ac:dyDescent="0.2">
      <c r="A130" s="695" t="s">
        <v>3438</v>
      </c>
      <c r="B130" s="751" t="s">
        <v>79</v>
      </c>
      <c r="C130" s="751"/>
      <c r="D130" s="751"/>
      <c r="E130" s="751"/>
      <c r="F130" s="751"/>
      <c r="G130" s="751"/>
      <c r="H130" s="751"/>
      <c r="I130" s="751"/>
    </row>
    <row r="131" spans="1:10" x14ac:dyDescent="0.2">
      <c r="A131" s="1015"/>
      <c r="B131" s="751" t="s">
        <v>100</v>
      </c>
    </row>
    <row r="132" spans="1:10" s="764" customFormat="1" x14ac:dyDescent="0.2">
      <c r="A132" s="1015"/>
      <c r="B132" s="762" t="s">
        <v>1810</v>
      </c>
      <c r="C132" s="765"/>
      <c r="D132" s="765"/>
      <c r="E132" s="765"/>
      <c r="F132" s="765"/>
      <c r="G132" s="765"/>
      <c r="H132" s="765"/>
      <c r="I132" s="765"/>
    </row>
    <row r="133" spans="1:10" ht="35.25" customHeight="1" x14ac:dyDescent="0.2">
      <c r="A133" s="695" t="s">
        <v>3439</v>
      </c>
      <c r="B133" s="751" t="s">
        <v>80</v>
      </c>
      <c r="C133" s="751"/>
      <c r="D133" s="751"/>
      <c r="E133" s="751"/>
      <c r="F133" s="751"/>
      <c r="G133" s="751"/>
      <c r="H133" s="751"/>
      <c r="I133" s="751"/>
    </row>
    <row r="134" spans="1:10" s="764" customFormat="1" x14ac:dyDescent="0.2">
      <c r="A134" s="1015"/>
      <c r="B134" s="762" t="s">
        <v>577</v>
      </c>
    </row>
    <row r="135" spans="1:10" ht="35.25" customHeight="1" x14ac:dyDescent="0.2">
      <c r="A135" s="695" t="s">
        <v>3440</v>
      </c>
      <c r="B135" s="751" t="s">
        <v>2351</v>
      </c>
      <c r="C135" s="751"/>
      <c r="D135" s="751"/>
      <c r="E135" s="751"/>
      <c r="F135" s="751"/>
      <c r="G135" s="751"/>
      <c r="H135" s="751"/>
      <c r="I135" s="751"/>
    </row>
    <row r="136" spans="1:10" s="764" customFormat="1" x14ac:dyDescent="0.2">
      <c r="A136" s="1015"/>
      <c r="B136" s="762" t="s">
        <v>2352</v>
      </c>
    </row>
    <row r="137" spans="1:10" ht="35.25" customHeight="1" x14ac:dyDescent="0.2">
      <c r="A137" s="695" t="s">
        <v>3441</v>
      </c>
      <c r="B137" s="751" t="s">
        <v>84</v>
      </c>
      <c r="C137" s="751"/>
      <c r="D137" s="751"/>
      <c r="E137" s="751"/>
      <c r="F137" s="751"/>
      <c r="G137" s="751"/>
      <c r="H137" s="751"/>
      <c r="I137" s="751"/>
      <c r="J137" s="764"/>
    </row>
    <row r="138" spans="1:10" x14ac:dyDescent="0.2">
      <c r="A138" s="1015"/>
      <c r="B138" s="751" t="s">
        <v>2353</v>
      </c>
    </row>
    <row r="139" spans="1:10" s="764" customFormat="1" x14ac:dyDescent="0.2">
      <c r="A139" s="1015"/>
      <c r="B139" s="762" t="s">
        <v>2354</v>
      </c>
    </row>
    <row r="140" spans="1:10" ht="35.25" customHeight="1" x14ac:dyDescent="0.2">
      <c r="A140" s="695" t="s">
        <v>3442</v>
      </c>
      <c r="B140" s="751" t="s">
        <v>2355</v>
      </c>
      <c r="C140" s="751"/>
      <c r="D140" s="751"/>
      <c r="E140" s="751"/>
      <c r="F140" s="751"/>
      <c r="G140" s="751"/>
      <c r="H140" s="751"/>
      <c r="I140" s="751"/>
    </row>
    <row r="141" spans="1:10" s="764" customFormat="1" x14ac:dyDescent="0.2">
      <c r="A141" s="1015"/>
      <c r="B141" s="762" t="s">
        <v>2356</v>
      </c>
    </row>
    <row r="142" spans="1:10" ht="35.25" customHeight="1" x14ac:dyDescent="0.2">
      <c r="A142" s="695" t="s">
        <v>3443</v>
      </c>
      <c r="B142" s="751" t="s">
        <v>86</v>
      </c>
      <c r="C142" s="751"/>
      <c r="D142" s="751"/>
      <c r="E142" s="751"/>
      <c r="F142" s="751"/>
      <c r="G142" s="751"/>
      <c r="H142" s="751"/>
      <c r="I142" s="751"/>
    </row>
    <row r="143" spans="1:10" x14ac:dyDescent="0.2">
      <c r="A143" s="1015"/>
      <c r="B143" s="751" t="s">
        <v>97</v>
      </c>
    </row>
    <row r="144" spans="1:10" s="764" customFormat="1" ht="13.5" x14ac:dyDescent="0.2">
      <c r="A144" s="1015"/>
      <c r="B144" s="762" t="s">
        <v>2471</v>
      </c>
      <c r="C144" s="765"/>
      <c r="D144" s="765"/>
      <c r="E144" s="765"/>
      <c r="F144" s="765"/>
      <c r="G144" s="765"/>
      <c r="H144" s="765"/>
      <c r="I144" s="765"/>
    </row>
    <row r="145" spans="1:9" s="764" customFormat="1" x14ac:dyDescent="0.2">
      <c r="A145" s="1015"/>
      <c r="B145" s="762" t="s">
        <v>124</v>
      </c>
    </row>
    <row r="146" spans="1:9" ht="35.25" customHeight="1" x14ac:dyDescent="0.2">
      <c r="A146" s="695" t="s">
        <v>3444</v>
      </c>
      <c r="B146" s="751" t="s">
        <v>90</v>
      </c>
      <c r="C146" s="751"/>
      <c r="D146" s="751"/>
      <c r="E146" s="751"/>
      <c r="F146" s="751"/>
      <c r="G146" s="751"/>
      <c r="H146" s="751"/>
      <c r="I146" s="751"/>
    </row>
    <row r="147" spans="1:9" s="764" customFormat="1" x14ac:dyDescent="0.2">
      <c r="A147" s="1015"/>
      <c r="B147" s="762" t="s">
        <v>91</v>
      </c>
    </row>
    <row r="148" spans="1:9" ht="35.25" customHeight="1" x14ac:dyDescent="0.2">
      <c r="A148" s="695" t="s">
        <v>3445</v>
      </c>
      <c r="B148" s="751" t="s">
        <v>2357</v>
      </c>
      <c r="C148" s="751"/>
      <c r="D148" s="751"/>
      <c r="E148" s="751"/>
      <c r="F148" s="751"/>
      <c r="G148" s="751"/>
      <c r="H148" s="751"/>
      <c r="I148" s="751"/>
    </row>
    <row r="149" spans="1:9" s="764" customFormat="1" x14ac:dyDescent="0.2">
      <c r="A149" s="1015"/>
      <c r="B149" s="762" t="s">
        <v>2358</v>
      </c>
    </row>
    <row r="150" spans="1:9" ht="35.25" customHeight="1" x14ac:dyDescent="0.2">
      <c r="A150" s="695" t="s">
        <v>3446</v>
      </c>
      <c r="B150" s="751" t="s">
        <v>2359</v>
      </c>
      <c r="C150" s="751"/>
      <c r="D150" s="751"/>
      <c r="E150" s="751"/>
      <c r="F150" s="751"/>
      <c r="G150" s="751"/>
      <c r="H150" s="751"/>
      <c r="I150" s="751"/>
    </row>
    <row r="151" spans="1:9" s="764" customFormat="1" x14ac:dyDescent="0.2">
      <c r="A151" s="1015"/>
      <c r="B151" s="762" t="s">
        <v>2360</v>
      </c>
    </row>
    <row r="152" spans="1:9" ht="35.25" customHeight="1" x14ac:dyDescent="0.2">
      <c r="A152" s="695" t="s">
        <v>3447</v>
      </c>
      <c r="B152" s="751" t="s">
        <v>2361</v>
      </c>
      <c r="C152" s="751"/>
      <c r="D152" s="751"/>
      <c r="E152" s="751"/>
      <c r="F152" s="751"/>
      <c r="G152" s="751"/>
      <c r="H152" s="751"/>
      <c r="I152" s="751"/>
    </row>
    <row r="153" spans="1:9" s="764" customFormat="1" x14ac:dyDescent="0.2">
      <c r="A153" s="1015"/>
      <c r="B153" s="762" t="s">
        <v>2362</v>
      </c>
    </row>
    <row r="154" spans="1:9" ht="35.25" customHeight="1" x14ac:dyDescent="0.2">
      <c r="A154" s="695" t="s">
        <v>3448</v>
      </c>
      <c r="B154" s="751" t="s">
        <v>92</v>
      </c>
      <c r="C154" s="751"/>
      <c r="D154" s="751"/>
      <c r="E154" s="751"/>
      <c r="F154" s="751"/>
      <c r="G154" s="751"/>
      <c r="H154" s="751"/>
      <c r="I154" s="751"/>
    </row>
    <row r="155" spans="1:9" s="764" customFormat="1" x14ac:dyDescent="0.2">
      <c r="A155" s="1015"/>
      <c r="B155" s="762" t="s">
        <v>1907</v>
      </c>
    </row>
    <row r="156" spans="1:9" ht="35.25" customHeight="1" x14ac:dyDescent="0.2">
      <c r="A156" s="695" t="s">
        <v>3449</v>
      </c>
      <c r="B156" s="751" t="s">
        <v>93</v>
      </c>
      <c r="C156" s="751"/>
      <c r="D156" s="751"/>
      <c r="E156" s="751"/>
      <c r="F156" s="751"/>
      <c r="G156" s="751"/>
      <c r="H156" s="751"/>
      <c r="I156" s="751"/>
    </row>
    <row r="157" spans="1:9" s="764" customFormat="1" x14ac:dyDescent="0.2">
      <c r="A157" s="1015"/>
      <c r="B157" s="762" t="s">
        <v>1908</v>
      </c>
    </row>
    <row r="158" spans="1:9" ht="35.25" customHeight="1" x14ac:dyDescent="0.2">
      <c r="A158" s="695" t="s">
        <v>3450</v>
      </c>
      <c r="B158" s="751" t="s">
        <v>94</v>
      </c>
      <c r="C158" s="751"/>
      <c r="D158" s="751"/>
      <c r="E158" s="751"/>
      <c r="F158" s="751"/>
      <c r="G158" s="751"/>
      <c r="H158" s="751"/>
      <c r="I158" s="751"/>
    </row>
    <row r="159" spans="1:9" s="764" customFormat="1" x14ac:dyDescent="0.2">
      <c r="A159" s="1015"/>
      <c r="B159" s="762" t="s">
        <v>95</v>
      </c>
    </row>
    <row r="160" spans="1:9" ht="35.25" customHeight="1" x14ac:dyDescent="0.2">
      <c r="A160" s="695" t="s">
        <v>3451</v>
      </c>
      <c r="B160" s="751" t="s">
        <v>96</v>
      </c>
      <c r="C160" s="751"/>
      <c r="D160" s="751"/>
      <c r="E160" s="751"/>
      <c r="F160" s="751"/>
      <c r="G160" s="751"/>
      <c r="H160" s="751"/>
      <c r="I160" s="751"/>
    </row>
    <row r="161" spans="1:2" s="764" customFormat="1" x14ac:dyDescent="0.2">
      <c r="A161" s="692"/>
      <c r="B161" s="762" t="s">
        <v>1909</v>
      </c>
    </row>
  </sheetData>
  <mergeCells count="1">
    <mergeCell ref="B69:J69"/>
  </mergeCells>
  <phoneticPr fontId="5" type="noConversion"/>
  <hyperlinks>
    <hyperlink ref="A5" location="'TABL. 2(165)'!A1" display="TABL. 2(165). "/>
    <hyperlink ref="A7" location="'TABL. 3(166)'!A1" display="TABL. 3(166). "/>
    <hyperlink ref="A10" location="'TABL. 4(167)'!A1" display="TABL. 4(167)."/>
    <hyperlink ref="A12" location="'TABL. 5(168)'!A1" display="TABL. 5(168). "/>
    <hyperlink ref="A14" location="'TABL. 6(169)'!A1" display="TABL. 6(169).  "/>
    <hyperlink ref="A16" location="'TABL. 7(170)'!A1" display="TABL. 7(170)."/>
    <hyperlink ref="A18" location="'TABL. 8(171)'!A1" display="TABL. 8(171). "/>
    <hyperlink ref="A20" location="'TABL. 9(172)'!A1" display="TABL. 9(172). "/>
    <hyperlink ref="A22" location="'TABL. 10(173)'!A1" display="TABL. 10(173). "/>
    <hyperlink ref="A24" location="'TABL. 11(174)'!A1" display="TABL. 11(174). "/>
    <hyperlink ref="A28" location="'TABL. 12(175)'!A1" display="TABL. 12(175). "/>
    <hyperlink ref="A30" location="'TABL. 13(176)'!A1" display="TABL. 13(176). "/>
    <hyperlink ref="A32" location="'TABL. 14(177)'!A1" display="TABL. 14(177). "/>
    <hyperlink ref="A34" location="'TABL. 15(178)'!A1" display="TABL. 15(178)."/>
    <hyperlink ref="A36" location="'TABL. 16(179)'!A1" display="TABL. 16(179). "/>
    <hyperlink ref="A38" location="'TABL. 17(180)'!A1" display="TABL. 17(180). "/>
    <hyperlink ref="A40" location="'TABL. 18(181)'!A1" display="TABL. 18(181). "/>
    <hyperlink ref="A42" location="'TABL. 19(182)'!A1" display="TABL. 19(182). "/>
    <hyperlink ref="A44" location="'TABL. 20(183)'!A1" display="TABL. 20(183). "/>
    <hyperlink ref="A46" location="'TABL. 21(184)'!A1" display="TABL. 21(184). "/>
    <hyperlink ref="A48" location="'TABL. 22(185)'!A1" display="TABL. 22(185). "/>
    <hyperlink ref="A50" location="'TABL. 23(186)'!A1" display="TABL. 23(186). "/>
    <hyperlink ref="A52" location="'TABL. 34(197)'!A1" display="TABL. 24(187). "/>
    <hyperlink ref="A54" location="'TABL. 25(188)'!A1" display="TABL. 25(188). "/>
    <hyperlink ref="A56" location="'TABL. 26(189)'!A1" display="TABL. 26(189). "/>
    <hyperlink ref="A58" location="'TABL. 27(190)'!A1" display="TABL. 27(190)  "/>
    <hyperlink ref="A60" location="'TABL. 28(191)'!A1" display="TABL. 28(191). "/>
    <hyperlink ref="A65" location="'TABL. 29(192)'!A1" display="TABL. 29(192). "/>
    <hyperlink ref="A67" location="'TABL. 31(194)'!A1" display="TABL. 30(193). "/>
    <hyperlink ref="A69" location="'TABL. 31(194)'!A1" display="TABL. 31(194). "/>
    <hyperlink ref="A71" location="'TABL. 42(205)'!A1" display="TABL. 32(195). "/>
    <hyperlink ref="A73" location="'TABL. 33(196)'!A1" display="TABL. 33(196). "/>
    <hyperlink ref="A76" location="'TABL. 34(197)'!A1" display="TABL. 34(197). "/>
    <hyperlink ref="A78" location="'TABL. 35(198)'!A1" display="TABL. 35(198).  "/>
    <hyperlink ref="A81" location="'TABL. 36(199)'!A1" display="TABL. 36(199). "/>
    <hyperlink ref="A83" location="'TABL. 37(200)'!A1" display="TABL. 37(200)."/>
    <hyperlink ref="A87" location="'TABL. 39(202)'!A1" display="TABL. 39(202). "/>
    <hyperlink ref="A89" location="'TABL. 40(203)'!A1" display="TABL. 40(203). "/>
    <hyperlink ref="A91" location="'TABL. 41(204)'!A1" display="TABL. 41(204)."/>
    <hyperlink ref="A93" location="'TABL. 42(205)'!A1" display="TABL. 42(205). "/>
    <hyperlink ref="A95" location="'TABL. 33(196)'!A1" display="TABL. 43(206). "/>
    <hyperlink ref="A99" location="'TABL. 44(207)'!A1" display="TABL. 44(207). "/>
    <hyperlink ref="A102" location="'TABL. 45(208)'!A1" display="TABL. 45(208). "/>
    <hyperlink ref="A104" location="'TABL. 46(209)'!A1" display="TABL. 46(209). "/>
    <hyperlink ref="A106" location="'TABL. 47(210)'!A1" display="TABL. 47(210). "/>
    <hyperlink ref="A108" location="'TABL. 48(211)'!A1" display="TABL. 48(211). "/>
    <hyperlink ref="A110" location="'TABL. 49(212)'!A1" display="TABL. 49(212)."/>
    <hyperlink ref="A112" location="'TABL. 50(213)'!A1" display="TABL. 50(213). "/>
    <hyperlink ref="A114" location="'TABL. 51(214)'!A1" display="TABL. 51(214). "/>
    <hyperlink ref="A116" location="'TABL. 52(215)'!A1" display="TABL. 52(215). "/>
    <hyperlink ref="A118" location="'TABL. 53(216)'!A1" display="TABL. 53(216). "/>
    <hyperlink ref="A120" location="'TABL. 54(217)'!A1" display="TABL. 54(217). "/>
    <hyperlink ref="A122" location="'TABL. 55(218)'!A1" display="TABL. 55(218). "/>
    <hyperlink ref="A124" location="'TABL. 56(219)'!A1" display="TABL. 56(219). "/>
    <hyperlink ref="A126" location="'TABL. 57(220)'!A1" display="TABL. 57(220)."/>
    <hyperlink ref="A128" location="'TABL. 58(221)'!A1" display="TABL. 58(221). "/>
    <hyperlink ref="A130" location="'TABL. 59(222)'!A1" display="TABL. 59(222). "/>
    <hyperlink ref="A133" location="'TABL. 60(223)'!A1" display="TABL. 60(223). "/>
    <hyperlink ref="A135" location="'TABL. 61(224)'!A1" display="TABL. 61(224). "/>
    <hyperlink ref="A137" location="'TABL. 62(225)'!A1" display="TABL. 62(225). "/>
    <hyperlink ref="A140" location="'TABL. 63(226)'!A1" display="TABL. 63(226). "/>
    <hyperlink ref="A142" location="'TABL. 64(227)'!A1" display="TABL. 64(227).  "/>
    <hyperlink ref="A146" location="'TABL. 55(218)'!A1" display="TABL. 65(228). "/>
    <hyperlink ref="A148" location="'TABL. 66(229)'!A1" display="TABL. 66(229)."/>
    <hyperlink ref="A150" location="'TABL. 67(230)'!A1" display="TABL. 67(230)."/>
    <hyperlink ref="A152" location="'TABL. 68(231)'!A1" display="TABL. 68(231). "/>
    <hyperlink ref="A154" location="'TABL. 69(232)'!A1" display="TABL. 69(232). "/>
    <hyperlink ref="A156" location="'TABL. 70(233)'!A1" display="TABL. 70(233). "/>
    <hyperlink ref="A158" location="'TABL. 71(234)'!A1" display="TABL. 71(234)."/>
    <hyperlink ref="A160" location="'TABL. 72(235)'!A1" display="TABL. 72(235). "/>
    <hyperlink ref="A3" location="'TABL. 1(164)'!A1" display="TABL. 1(164). "/>
    <hyperlink ref="A85" location="'TABL. 38(201)'!A1" display="TABL. 38(201)."/>
  </hyperlinks>
  <pageMargins left="0.25" right="0.25" top="0.75" bottom="0.75" header="0.3" footer="0.3"/>
  <pageSetup paperSize="8" scale="65" fitToHeight="0" orientation="portrait" horizontalDpi="4294967294" verticalDpi="4294967294" r:id="rId1"/>
  <rowBreaks count="1" manualBreakCount="1">
    <brk id="45" max="15"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6"/>
  <sheetViews>
    <sheetView showGridLines="0" zoomScaleNormal="100" workbookViewId="0">
      <selection activeCell="A8" sqref="A8:XFD25"/>
    </sheetView>
  </sheetViews>
  <sheetFormatPr defaultColWidth="9.140625" defaultRowHeight="12" x14ac:dyDescent="0.2"/>
  <cols>
    <col min="1" max="1" width="21.42578125" style="13" customWidth="1"/>
    <col min="2" max="2" width="9.140625" style="13"/>
    <col min="3" max="3" width="9.140625" style="13" bestFit="1" customWidth="1"/>
    <col min="4" max="4" width="12.28515625" style="13" customWidth="1"/>
    <col min="5" max="5" width="13.28515625" style="13" customWidth="1"/>
    <col min="6" max="6" width="9.28515625" style="13" bestFit="1" customWidth="1"/>
    <col min="7" max="7" width="10.5703125" style="13" customWidth="1"/>
    <col min="8" max="8" width="9.28515625" style="13" bestFit="1" customWidth="1"/>
    <col min="9" max="9" width="10.7109375" style="13" customWidth="1"/>
    <col min="10" max="13" width="9.28515625" style="13" bestFit="1" customWidth="1"/>
    <col min="14" max="14" width="11.28515625" style="13" customWidth="1"/>
    <col min="15" max="16" width="9.28515625" style="13" bestFit="1" customWidth="1"/>
    <col min="17" max="16384" width="9.140625" style="13"/>
  </cols>
  <sheetData>
    <row r="1" spans="1:18" x14ac:dyDescent="0.2">
      <c r="A1" s="128" t="s">
        <v>3470</v>
      </c>
      <c r="R1" s="14" t="s">
        <v>730</v>
      </c>
    </row>
    <row r="2" spans="1:18" s="760" customFormat="1" x14ac:dyDescent="0.2">
      <c r="A2" s="758" t="s">
        <v>2283</v>
      </c>
      <c r="R2" s="770" t="s">
        <v>731</v>
      </c>
    </row>
    <row r="3" spans="1:18" ht="5.0999999999999996" customHeight="1" x14ac:dyDescent="0.2">
      <c r="A3" s="24"/>
      <c r="B3" s="24"/>
      <c r="R3" s="18"/>
    </row>
    <row r="4" spans="1:18" ht="24" customHeight="1" x14ac:dyDescent="0.2">
      <c r="A4" s="1040" t="s">
        <v>2563</v>
      </c>
      <c r="B4" s="1043" t="s">
        <v>2564</v>
      </c>
      <c r="C4" s="1043" t="s">
        <v>2561</v>
      </c>
      <c r="D4" s="1043"/>
      <c r="E4" s="1043"/>
      <c r="F4" s="1043"/>
      <c r="G4" s="1043"/>
      <c r="H4" s="1038" t="s">
        <v>2562</v>
      </c>
      <c r="I4" s="1039"/>
      <c r="J4" s="1039"/>
      <c r="K4" s="1039"/>
      <c r="L4" s="1039"/>
      <c r="M4" s="1039"/>
      <c r="N4" s="1039"/>
      <c r="O4" s="1039"/>
      <c r="P4" s="1039"/>
    </row>
    <row r="5" spans="1:18" ht="27" customHeight="1" x14ac:dyDescent="0.2">
      <c r="A5" s="1080"/>
      <c r="B5" s="1044"/>
      <c r="C5" s="1043" t="s">
        <v>2487</v>
      </c>
      <c r="D5" s="1043" t="s">
        <v>2565</v>
      </c>
      <c r="E5" s="1043" t="s">
        <v>2566</v>
      </c>
      <c r="F5" s="1041" t="s">
        <v>3355</v>
      </c>
      <c r="G5" s="1041"/>
      <c r="H5" s="1089"/>
      <c r="I5" s="1090"/>
      <c r="J5" s="1090"/>
      <c r="K5" s="1090"/>
      <c r="L5" s="1090"/>
      <c r="M5" s="1090"/>
      <c r="N5" s="1090"/>
      <c r="O5" s="1090"/>
      <c r="P5" s="1090"/>
    </row>
    <row r="6" spans="1:18" ht="78.75" customHeight="1" x14ac:dyDescent="0.2">
      <c r="A6" s="1080"/>
      <c r="B6" s="1044"/>
      <c r="C6" s="1044"/>
      <c r="D6" s="1044"/>
      <c r="E6" s="1044"/>
      <c r="F6" s="1044" t="s">
        <v>2567</v>
      </c>
      <c r="G6" s="1044" t="s">
        <v>2568</v>
      </c>
      <c r="H6" s="33" t="s">
        <v>2569</v>
      </c>
      <c r="I6" s="33" t="s">
        <v>2570</v>
      </c>
      <c r="J6" s="33" t="s">
        <v>2571</v>
      </c>
      <c r="K6" s="33" t="s">
        <v>2572</v>
      </c>
      <c r="L6" s="33" t="s">
        <v>2573</v>
      </c>
      <c r="M6" s="33" t="s">
        <v>2574</v>
      </c>
      <c r="N6" s="33" t="s">
        <v>2575</v>
      </c>
      <c r="O6" s="33" t="s">
        <v>2576</v>
      </c>
      <c r="P6" s="140" t="s">
        <v>2577</v>
      </c>
    </row>
    <row r="7" spans="1:18" ht="24.75" customHeight="1" x14ac:dyDescent="0.2">
      <c r="A7" s="1080"/>
      <c r="B7" s="1044"/>
      <c r="C7" s="1044"/>
      <c r="D7" s="1044"/>
      <c r="E7" s="1044"/>
      <c r="F7" s="1044"/>
      <c r="G7" s="1044"/>
      <c r="H7" s="1038" t="s">
        <v>2487</v>
      </c>
      <c r="I7" s="1039"/>
      <c r="J7" s="1039"/>
      <c r="K7" s="1039"/>
      <c r="L7" s="1039"/>
      <c r="M7" s="1039"/>
      <c r="N7" s="1039"/>
      <c r="O7" s="1039"/>
      <c r="P7" s="1039"/>
    </row>
    <row r="8" spans="1:18" ht="14.25" customHeight="1" x14ac:dyDescent="0.2">
      <c r="A8" s="62" t="s">
        <v>2088</v>
      </c>
      <c r="B8" s="63">
        <v>1501</v>
      </c>
      <c r="C8" s="64">
        <v>169555.57</v>
      </c>
      <c r="D8" s="64">
        <v>0.54</v>
      </c>
      <c r="E8" s="64">
        <v>112.96</v>
      </c>
      <c r="F8" s="64">
        <v>17537.080000000002</v>
      </c>
      <c r="G8" s="64">
        <v>10.34</v>
      </c>
      <c r="H8" s="64">
        <v>40370.61</v>
      </c>
      <c r="I8" s="64">
        <v>25124.11</v>
      </c>
      <c r="J8" s="64">
        <v>67777.17</v>
      </c>
      <c r="K8" s="64">
        <v>18607.84</v>
      </c>
      <c r="L8" s="64">
        <v>4792.66</v>
      </c>
      <c r="M8" s="64">
        <v>10272.99</v>
      </c>
      <c r="N8" s="64">
        <v>515.79999999999995</v>
      </c>
      <c r="O8" s="64">
        <v>2064.23</v>
      </c>
      <c r="P8" s="66">
        <v>30.16</v>
      </c>
    </row>
    <row r="9" spans="1:18" ht="14.25" customHeight="1" x14ac:dyDescent="0.2">
      <c r="A9" s="772" t="s">
        <v>1563</v>
      </c>
      <c r="B9" s="67"/>
      <c r="C9" s="68"/>
      <c r="D9" s="68"/>
      <c r="E9" s="68"/>
      <c r="F9" s="68"/>
      <c r="G9" s="68"/>
      <c r="H9" s="68"/>
      <c r="I9" s="68"/>
      <c r="J9" s="68"/>
      <c r="K9" s="68"/>
      <c r="L9" s="68"/>
      <c r="M9" s="68"/>
      <c r="N9" s="68"/>
      <c r="O9" s="68"/>
      <c r="P9" s="70"/>
      <c r="Q9" s="32"/>
    </row>
    <row r="10" spans="1:18" ht="14.25" customHeight="1" x14ac:dyDescent="0.2">
      <c r="A10" s="71" t="s">
        <v>1393</v>
      </c>
      <c r="B10" s="240">
        <v>67</v>
      </c>
      <c r="C10" s="241">
        <v>10677.26</v>
      </c>
      <c r="D10" s="241">
        <v>0.54</v>
      </c>
      <c r="E10" s="241">
        <v>159.36000000000001</v>
      </c>
      <c r="F10" s="205" t="s">
        <v>584</v>
      </c>
      <c r="G10" s="205" t="s">
        <v>584</v>
      </c>
      <c r="H10" s="241">
        <v>6372.3</v>
      </c>
      <c r="I10" s="241">
        <v>2.75</v>
      </c>
      <c r="J10" s="241">
        <v>2839.13</v>
      </c>
      <c r="K10" s="241">
        <v>860.87</v>
      </c>
      <c r="L10" s="241">
        <v>359.86</v>
      </c>
      <c r="M10" s="205">
        <v>123.28</v>
      </c>
      <c r="N10" s="205" t="s">
        <v>584</v>
      </c>
      <c r="O10" s="241">
        <v>119.07</v>
      </c>
      <c r="P10" s="155" t="s">
        <v>584</v>
      </c>
      <c r="Q10" s="32"/>
    </row>
    <row r="11" spans="1:18" ht="14.25" customHeight="1" x14ac:dyDescent="0.2">
      <c r="A11" s="71" t="s">
        <v>1394</v>
      </c>
      <c r="B11" s="240">
        <v>92</v>
      </c>
      <c r="C11" s="241">
        <v>9604.32</v>
      </c>
      <c r="D11" s="241">
        <v>0.53</v>
      </c>
      <c r="E11" s="241">
        <v>104.39</v>
      </c>
      <c r="F11" s="241">
        <v>1762.21</v>
      </c>
      <c r="G11" s="241">
        <v>18.350000000000001</v>
      </c>
      <c r="H11" s="241">
        <v>3166.75</v>
      </c>
      <c r="I11" s="241">
        <v>2836.98</v>
      </c>
      <c r="J11" s="241">
        <v>2139.91</v>
      </c>
      <c r="K11" s="241">
        <v>963.47</v>
      </c>
      <c r="L11" s="241">
        <v>85.62</v>
      </c>
      <c r="M11" s="241">
        <v>122.5</v>
      </c>
      <c r="N11" s="241">
        <v>59.3</v>
      </c>
      <c r="O11" s="241">
        <v>227.91</v>
      </c>
      <c r="P11" s="242">
        <v>1.88</v>
      </c>
      <c r="Q11" s="32"/>
    </row>
    <row r="12" spans="1:18" ht="14.25" customHeight="1" x14ac:dyDescent="0.2">
      <c r="A12" s="71" t="s">
        <v>1395</v>
      </c>
      <c r="B12" s="240">
        <v>86</v>
      </c>
      <c r="C12" s="241">
        <v>11862.9</v>
      </c>
      <c r="D12" s="241">
        <v>0.47</v>
      </c>
      <c r="E12" s="241">
        <v>137.94</v>
      </c>
      <c r="F12" s="241">
        <v>457.7</v>
      </c>
      <c r="G12" s="241">
        <v>3.86</v>
      </c>
      <c r="H12" s="241">
        <v>1399.7</v>
      </c>
      <c r="I12" s="241">
        <v>636.70000000000005</v>
      </c>
      <c r="J12" s="241">
        <v>6166.1</v>
      </c>
      <c r="K12" s="241">
        <v>3134.3</v>
      </c>
      <c r="L12" s="241">
        <v>153.80000000000001</v>
      </c>
      <c r="M12" s="241">
        <v>203</v>
      </c>
      <c r="N12" s="241">
        <v>156.30000000000001</v>
      </c>
      <c r="O12" s="241">
        <v>13</v>
      </c>
      <c r="P12" s="155" t="s">
        <v>584</v>
      </c>
      <c r="Q12" s="32"/>
    </row>
    <row r="13" spans="1:18" ht="14.25" customHeight="1" x14ac:dyDescent="0.2">
      <c r="A13" s="71" t="s">
        <v>1396</v>
      </c>
      <c r="B13" s="240">
        <v>67</v>
      </c>
      <c r="C13" s="241">
        <v>4028.44</v>
      </c>
      <c r="D13" s="241">
        <v>0.28999999999999998</v>
      </c>
      <c r="E13" s="241">
        <v>60.13</v>
      </c>
      <c r="F13" s="243">
        <v>1122.24</v>
      </c>
      <c r="G13" s="243">
        <v>27.86</v>
      </c>
      <c r="H13" s="241">
        <v>890.03</v>
      </c>
      <c r="I13" s="241">
        <v>188.42</v>
      </c>
      <c r="J13" s="241">
        <v>1788.16</v>
      </c>
      <c r="K13" s="241">
        <v>734.49</v>
      </c>
      <c r="L13" s="241">
        <v>153.65</v>
      </c>
      <c r="M13" s="241">
        <v>183.58</v>
      </c>
      <c r="N13" s="241">
        <v>90.11</v>
      </c>
      <c r="O13" s="205" t="s">
        <v>584</v>
      </c>
      <c r="P13" s="155" t="s">
        <v>584</v>
      </c>
      <c r="Q13" s="32"/>
    </row>
    <row r="14" spans="1:18" ht="14.25" customHeight="1" x14ac:dyDescent="0.2">
      <c r="A14" s="71" t="s">
        <v>1397</v>
      </c>
      <c r="B14" s="240">
        <v>87</v>
      </c>
      <c r="C14" s="241">
        <v>7036.25</v>
      </c>
      <c r="D14" s="241">
        <v>0.39</v>
      </c>
      <c r="E14" s="241">
        <v>80.88</v>
      </c>
      <c r="F14" s="241">
        <v>255.05</v>
      </c>
      <c r="G14" s="241">
        <v>3.62</v>
      </c>
      <c r="H14" s="241">
        <v>1967.65</v>
      </c>
      <c r="I14" s="241">
        <v>718.2</v>
      </c>
      <c r="J14" s="241">
        <v>3616.21</v>
      </c>
      <c r="K14" s="241">
        <v>588.76</v>
      </c>
      <c r="L14" s="241">
        <v>123.15</v>
      </c>
      <c r="M14" s="205" t="s">
        <v>584</v>
      </c>
      <c r="N14" s="241">
        <v>1.54</v>
      </c>
      <c r="O14" s="241">
        <v>20.74</v>
      </c>
      <c r="P14" s="155" t="s">
        <v>584</v>
      </c>
      <c r="Q14" s="32"/>
      <c r="R14" s="155"/>
    </row>
    <row r="15" spans="1:18" ht="14.25" customHeight="1" x14ac:dyDescent="0.2">
      <c r="A15" s="71" t="s">
        <v>1398</v>
      </c>
      <c r="B15" s="240">
        <v>85</v>
      </c>
      <c r="C15" s="241">
        <v>3401.05</v>
      </c>
      <c r="D15" s="241">
        <v>0.22</v>
      </c>
      <c r="E15" s="241">
        <v>40.01</v>
      </c>
      <c r="F15" s="241">
        <v>229.2</v>
      </c>
      <c r="G15" s="241">
        <v>6.74</v>
      </c>
      <c r="H15" s="241">
        <v>87.21</v>
      </c>
      <c r="I15" s="241">
        <v>835.34</v>
      </c>
      <c r="J15" s="241">
        <v>2042.05</v>
      </c>
      <c r="K15" s="241">
        <v>114.66</v>
      </c>
      <c r="L15" s="241">
        <v>198.27</v>
      </c>
      <c r="M15" s="241">
        <v>6.7</v>
      </c>
      <c r="N15" s="241">
        <v>19.13</v>
      </c>
      <c r="O15" s="241">
        <v>97.69</v>
      </c>
      <c r="P15" s="155" t="s">
        <v>584</v>
      </c>
      <c r="Q15" s="32"/>
    </row>
    <row r="16" spans="1:18" ht="14.25" customHeight="1" x14ac:dyDescent="0.2">
      <c r="A16" s="71" t="s">
        <v>1399</v>
      </c>
      <c r="B16" s="240">
        <v>189</v>
      </c>
      <c r="C16" s="241">
        <v>19421.25</v>
      </c>
      <c r="D16" s="241">
        <v>0.55000000000000004</v>
      </c>
      <c r="E16" s="241">
        <v>102.76</v>
      </c>
      <c r="F16" s="205" t="s">
        <v>584</v>
      </c>
      <c r="G16" s="205" t="s">
        <v>584</v>
      </c>
      <c r="H16" s="241">
        <v>1915.9</v>
      </c>
      <c r="I16" s="241">
        <v>371.09</v>
      </c>
      <c r="J16" s="241">
        <v>9653.57</v>
      </c>
      <c r="K16" s="241">
        <v>1293.08</v>
      </c>
      <c r="L16" s="241">
        <v>333.38</v>
      </c>
      <c r="M16" s="241">
        <v>5412.81</v>
      </c>
      <c r="N16" s="205">
        <v>0.7</v>
      </c>
      <c r="O16" s="241">
        <v>440.72</v>
      </c>
      <c r="P16" s="155" t="s">
        <v>584</v>
      </c>
      <c r="Q16" s="32"/>
    </row>
    <row r="17" spans="1:17" ht="14.25" customHeight="1" x14ac:dyDescent="0.2">
      <c r="A17" s="71" t="s">
        <v>1400</v>
      </c>
      <c r="B17" s="240">
        <v>36</v>
      </c>
      <c r="C17" s="241">
        <v>946.31</v>
      </c>
      <c r="D17" s="241">
        <v>0.1</v>
      </c>
      <c r="E17" s="241">
        <v>26.29</v>
      </c>
      <c r="F17" s="205">
        <v>380.08</v>
      </c>
      <c r="G17" s="205">
        <v>40.159999999999997</v>
      </c>
      <c r="H17" s="205" t="s">
        <v>584</v>
      </c>
      <c r="I17" s="205" t="s">
        <v>584</v>
      </c>
      <c r="J17" s="241">
        <v>739.29</v>
      </c>
      <c r="K17" s="241">
        <v>75.13</v>
      </c>
      <c r="L17" s="241">
        <v>103.29</v>
      </c>
      <c r="M17" s="205" t="s">
        <v>584</v>
      </c>
      <c r="N17" s="241">
        <v>16.95</v>
      </c>
      <c r="O17" s="241">
        <v>11.65</v>
      </c>
      <c r="P17" s="155" t="s">
        <v>584</v>
      </c>
      <c r="Q17" s="32"/>
    </row>
    <row r="18" spans="1:17" ht="14.25" customHeight="1" x14ac:dyDescent="0.2">
      <c r="A18" s="71" t="s">
        <v>1401</v>
      </c>
      <c r="B18" s="240">
        <v>96</v>
      </c>
      <c r="C18" s="241">
        <v>11103.83</v>
      </c>
      <c r="D18" s="241">
        <v>0.62</v>
      </c>
      <c r="E18" s="241">
        <v>115.66</v>
      </c>
      <c r="F18" s="241">
        <v>8453.11</v>
      </c>
      <c r="G18" s="241">
        <v>76.13</v>
      </c>
      <c r="H18" s="241">
        <v>828.88</v>
      </c>
      <c r="I18" s="241">
        <v>3950.99</v>
      </c>
      <c r="J18" s="241">
        <v>5258.66</v>
      </c>
      <c r="K18" s="241">
        <v>345.32</v>
      </c>
      <c r="L18" s="241">
        <v>388.3</v>
      </c>
      <c r="M18" s="241">
        <v>4.5999999999999996</v>
      </c>
      <c r="N18" s="205" t="s">
        <v>584</v>
      </c>
      <c r="O18" s="241">
        <v>327.08</v>
      </c>
      <c r="P18" s="155" t="s">
        <v>584</v>
      </c>
      <c r="Q18" s="32"/>
    </row>
    <row r="19" spans="1:17" ht="14.25" customHeight="1" x14ac:dyDescent="0.2">
      <c r="A19" s="71" t="s">
        <v>1402</v>
      </c>
      <c r="B19" s="240">
        <v>93</v>
      </c>
      <c r="C19" s="241">
        <v>23703.59</v>
      </c>
      <c r="D19" s="241">
        <v>1.17</v>
      </c>
      <c r="E19" s="241">
        <v>254.88</v>
      </c>
      <c r="F19" s="241">
        <v>952</v>
      </c>
      <c r="G19" s="241">
        <v>4.0199999999999996</v>
      </c>
      <c r="H19" s="241">
        <v>1969.43</v>
      </c>
      <c r="I19" s="241">
        <v>1444.24</v>
      </c>
      <c r="J19" s="241">
        <v>18303.72</v>
      </c>
      <c r="K19" s="241">
        <v>1335.21</v>
      </c>
      <c r="L19" s="241">
        <v>235.93</v>
      </c>
      <c r="M19" s="241">
        <v>333.5</v>
      </c>
      <c r="N19" s="241">
        <v>12.06</v>
      </c>
      <c r="O19" s="241">
        <v>69.5</v>
      </c>
      <c r="P19" s="155" t="s">
        <v>584</v>
      </c>
      <c r="Q19" s="32"/>
    </row>
    <row r="20" spans="1:17" ht="14.25" customHeight="1" x14ac:dyDescent="0.2">
      <c r="A20" s="71" t="s">
        <v>1403</v>
      </c>
      <c r="B20" s="240">
        <v>134</v>
      </c>
      <c r="C20" s="241">
        <v>8911.27</v>
      </c>
      <c r="D20" s="241">
        <v>0.49</v>
      </c>
      <c r="E20" s="241">
        <v>66.5</v>
      </c>
      <c r="F20" s="241">
        <v>86.85</v>
      </c>
      <c r="G20" s="241">
        <v>0.97</v>
      </c>
      <c r="H20" s="241">
        <v>1551.7</v>
      </c>
      <c r="I20" s="241">
        <v>1375.03</v>
      </c>
      <c r="J20" s="241">
        <v>1635.8</v>
      </c>
      <c r="K20" s="241">
        <v>3285.7</v>
      </c>
      <c r="L20" s="241">
        <v>614.82000000000005</v>
      </c>
      <c r="M20" s="241">
        <v>394.68</v>
      </c>
      <c r="N20" s="241">
        <v>3.84</v>
      </c>
      <c r="O20" s="241">
        <v>21.94</v>
      </c>
      <c r="P20" s="242">
        <v>27.76</v>
      </c>
      <c r="Q20" s="32"/>
    </row>
    <row r="21" spans="1:17" ht="14.25" customHeight="1" x14ac:dyDescent="0.2">
      <c r="A21" s="71" t="s">
        <v>1404</v>
      </c>
      <c r="B21" s="240">
        <v>65</v>
      </c>
      <c r="C21" s="241">
        <v>4428.42</v>
      </c>
      <c r="D21" s="241">
        <v>0.36</v>
      </c>
      <c r="E21" s="241">
        <v>68.13</v>
      </c>
      <c r="F21" s="241">
        <v>1367.46</v>
      </c>
      <c r="G21" s="241">
        <v>30.88</v>
      </c>
      <c r="H21" s="241">
        <v>789.27</v>
      </c>
      <c r="I21" s="241">
        <v>164.2</v>
      </c>
      <c r="J21" s="241">
        <v>2742.71</v>
      </c>
      <c r="K21" s="241">
        <v>40.6</v>
      </c>
      <c r="L21" s="241">
        <v>82.7</v>
      </c>
      <c r="M21" s="241">
        <v>525.38</v>
      </c>
      <c r="N21" s="205" t="s">
        <v>584</v>
      </c>
      <c r="O21" s="241">
        <v>83.56</v>
      </c>
      <c r="P21" s="155" t="s">
        <v>584</v>
      </c>
      <c r="Q21" s="32"/>
    </row>
    <row r="22" spans="1:17" ht="14.25" customHeight="1" x14ac:dyDescent="0.2">
      <c r="A22" s="71" t="s">
        <v>1405</v>
      </c>
      <c r="B22" s="240">
        <v>72</v>
      </c>
      <c r="C22" s="241">
        <v>3794.09</v>
      </c>
      <c r="D22" s="241">
        <v>0.32</v>
      </c>
      <c r="E22" s="241">
        <v>52.7</v>
      </c>
      <c r="F22" s="205" t="s">
        <v>584</v>
      </c>
      <c r="G22" s="205" t="s">
        <v>584</v>
      </c>
      <c r="H22" s="241">
        <v>768.83</v>
      </c>
      <c r="I22" s="241">
        <v>442.28</v>
      </c>
      <c r="J22" s="241">
        <v>1201.04</v>
      </c>
      <c r="K22" s="241">
        <v>457.4</v>
      </c>
      <c r="L22" s="241">
        <v>64.959999999999994</v>
      </c>
      <c r="M22" s="241">
        <v>422.92</v>
      </c>
      <c r="N22" s="241">
        <v>72.08</v>
      </c>
      <c r="O22" s="241">
        <v>364.06</v>
      </c>
      <c r="P22" s="242">
        <v>0.52</v>
      </c>
      <c r="Q22" s="32"/>
    </row>
    <row r="23" spans="1:17" ht="14.25" customHeight="1" x14ac:dyDescent="0.2">
      <c r="A23" s="71" t="s">
        <v>1406</v>
      </c>
      <c r="B23" s="240">
        <v>109</v>
      </c>
      <c r="C23" s="241">
        <v>33258.269999999997</v>
      </c>
      <c r="D23" s="241">
        <v>1.38</v>
      </c>
      <c r="E23" s="241">
        <v>305.12</v>
      </c>
      <c r="F23" s="241">
        <v>270.51</v>
      </c>
      <c r="G23" s="241">
        <v>0.81</v>
      </c>
      <c r="H23" s="241">
        <v>16586.080000000002</v>
      </c>
      <c r="I23" s="241">
        <v>6987.05</v>
      </c>
      <c r="J23" s="241">
        <v>6172.47</v>
      </c>
      <c r="K23" s="241">
        <v>685.56</v>
      </c>
      <c r="L23" s="241">
        <v>291.81</v>
      </c>
      <c r="M23" s="241">
        <v>2389.17</v>
      </c>
      <c r="N23" s="205" t="s">
        <v>584</v>
      </c>
      <c r="O23" s="241">
        <v>146.13</v>
      </c>
      <c r="P23" s="155" t="s">
        <v>584</v>
      </c>
      <c r="Q23" s="32"/>
    </row>
    <row r="24" spans="1:17" ht="14.25" customHeight="1" x14ac:dyDescent="0.2">
      <c r="A24" s="71" t="s">
        <v>1407</v>
      </c>
      <c r="B24" s="240">
        <v>98</v>
      </c>
      <c r="C24" s="241">
        <v>4116.54</v>
      </c>
      <c r="D24" s="241">
        <v>0.14000000000000001</v>
      </c>
      <c r="E24" s="241">
        <v>42.01</v>
      </c>
      <c r="F24" s="241">
        <v>598.21</v>
      </c>
      <c r="G24" s="241">
        <v>14.53</v>
      </c>
      <c r="H24" s="241">
        <v>249.88</v>
      </c>
      <c r="I24" s="241">
        <v>2020.47</v>
      </c>
      <c r="J24" s="241">
        <v>1302.6199999999999</v>
      </c>
      <c r="K24" s="241">
        <v>225.69</v>
      </c>
      <c r="L24" s="241">
        <v>302.72000000000003</v>
      </c>
      <c r="M24" s="241">
        <v>13.49</v>
      </c>
      <c r="N24" s="205" t="s">
        <v>584</v>
      </c>
      <c r="O24" s="241">
        <v>1.67</v>
      </c>
      <c r="P24" s="155" t="s">
        <v>584</v>
      </c>
      <c r="Q24" s="32"/>
    </row>
    <row r="25" spans="1:17" ht="14.25" customHeight="1" x14ac:dyDescent="0.2">
      <c r="A25" s="71" t="s">
        <v>1408</v>
      </c>
      <c r="B25" s="240">
        <v>125</v>
      </c>
      <c r="C25" s="241">
        <v>13261.78</v>
      </c>
      <c r="D25" s="241">
        <v>0.57999999999999996</v>
      </c>
      <c r="E25" s="241">
        <v>106.09</v>
      </c>
      <c r="F25" s="241">
        <v>1602.46</v>
      </c>
      <c r="G25" s="241">
        <v>12.08</v>
      </c>
      <c r="H25" s="241">
        <v>1827</v>
      </c>
      <c r="I25" s="241">
        <v>3150.37</v>
      </c>
      <c r="J25" s="241">
        <v>2175.73</v>
      </c>
      <c r="K25" s="241">
        <v>4467.6000000000004</v>
      </c>
      <c r="L25" s="241">
        <v>1300.4000000000001</v>
      </c>
      <c r="M25" s="241">
        <v>137.38</v>
      </c>
      <c r="N25" s="241">
        <v>83.79</v>
      </c>
      <c r="O25" s="241">
        <v>119.51</v>
      </c>
      <c r="P25" s="155" t="s">
        <v>584</v>
      </c>
      <c r="Q25" s="32"/>
    </row>
    <row r="26" spans="1:17" x14ac:dyDescent="0.2">
      <c r="Q26" s="32"/>
    </row>
  </sheetData>
  <mergeCells count="11">
    <mergeCell ref="A4:A7"/>
    <mergeCell ref="C4:G4"/>
    <mergeCell ref="F5:G5"/>
    <mergeCell ref="H7:P7"/>
    <mergeCell ref="E5:E7"/>
    <mergeCell ref="F6:F7"/>
    <mergeCell ref="H4:P5"/>
    <mergeCell ref="B4:B7"/>
    <mergeCell ref="C5:C7"/>
    <mergeCell ref="D5:D7"/>
    <mergeCell ref="G6:G7"/>
  </mergeCells>
  <phoneticPr fontId="5" type="noConversion"/>
  <hyperlinks>
    <hyperlink ref="R1" location="'Spis tablic_Contents'!A1" display="&lt; POWRÓT"/>
    <hyperlink ref="R2" location="'Spis tablic_Contents'!A1" display="&lt; BACK"/>
  </hyperlinks>
  <pageMargins left="0.75" right="0.75" top="1" bottom="1" header="0.5" footer="0.5"/>
  <pageSetup paperSize="9" scale="77"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4"/>
  <sheetViews>
    <sheetView showGridLines="0" zoomScaleNormal="100" workbookViewId="0">
      <selection activeCell="A9" sqref="A9:XFD26"/>
    </sheetView>
  </sheetViews>
  <sheetFormatPr defaultColWidth="9.140625" defaultRowHeight="12" x14ac:dyDescent="0.2"/>
  <cols>
    <col min="1" max="1" width="32.140625" style="51" customWidth="1"/>
    <col min="2" max="2" width="13.7109375" style="51" customWidth="1"/>
    <col min="3" max="3" width="10.42578125" style="51" bestFit="1" customWidth="1"/>
    <col min="4" max="4" width="13.5703125" style="51" customWidth="1"/>
    <col min="5" max="5" width="11.140625" style="51" customWidth="1"/>
    <col min="6" max="6" width="10.85546875" style="51" customWidth="1"/>
    <col min="7" max="7" width="9.140625" style="51"/>
    <col min="8" max="8" width="15.140625" style="51" customWidth="1"/>
    <col min="9" max="9" width="11.85546875" style="51" bestFit="1" customWidth="1"/>
    <col min="10" max="15" width="9.140625" style="51"/>
    <col min="16" max="16" width="11.5703125" style="51" customWidth="1"/>
    <col min="17" max="16384" width="9.140625" style="51"/>
  </cols>
  <sheetData>
    <row r="1" spans="1:16" x14ac:dyDescent="0.2">
      <c r="A1" s="11" t="s">
        <v>3471</v>
      </c>
      <c r="K1" s="14" t="s">
        <v>730</v>
      </c>
    </row>
    <row r="2" spans="1:16" s="776" customFormat="1" x14ac:dyDescent="0.2">
      <c r="A2" s="804" t="s">
        <v>2304</v>
      </c>
      <c r="K2" s="770" t="s">
        <v>731</v>
      </c>
    </row>
    <row r="3" spans="1:16" ht="5.0999999999999996" customHeight="1" x14ac:dyDescent="0.2">
      <c r="B3" s="78"/>
      <c r="K3" s="18"/>
    </row>
    <row r="4" spans="1:16" ht="29.25" customHeight="1" x14ac:dyDescent="0.2">
      <c r="A4" s="1060" t="s">
        <v>2518</v>
      </c>
      <c r="B4" s="1053" t="s">
        <v>2581</v>
      </c>
      <c r="C4" s="1067" t="s">
        <v>2578</v>
      </c>
      <c r="D4" s="1077"/>
      <c r="E4" s="1077"/>
      <c r="F4" s="1077"/>
      <c r="G4" s="1077"/>
      <c r="H4" s="1077"/>
      <c r="I4" s="1070" t="s">
        <v>3003</v>
      </c>
    </row>
    <row r="5" spans="1:16" ht="15" customHeight="1" x14ac:dyDescent="0.2">
      <c r="A5" s="1062"/>
      <c r="B5" s="1054"/>
      <c r="C5" s="1067" t="s">
        <v>2579</v>
      </c>
      <c r="D5" s="1078"/>
      <c r="E5" s="1067" t="s">
        <v>2580</v>
      </c>
      <c r="F5" s="1077"/>
      <c r="G5" s="1078"/>
      <c r="H5" s="1070" t="s">
        <v>2585</v>
      </c>
      <c r="I5" s="1075"/>
    </row>
    <row r="6" spans="1:16" ht="12.75" customHeight="1" x14ac:dyDescent="0.2">
      <c r="A6" s="1062"/>
      <c r="B6" s="1054"/>
      <c r="C6" s="1053" t="s">
        <v>2487</v>
      </c>
      <c r="D6" s="1053" t="s">
        <v>3213</v>
      </c>
      <c r="E6" s="1053" t="s">
        <v>2582</v>
      </c>
      <c r="F6" s="1053" t="s">
        <v>2583</v>
      </c>
      <c r="G6" s="1053" t="s">
        <v>2584</v>
      </c>
      <c r="H6" s="1075"/>
      <c r="I6" s="1075"/>
    </row>
    <row r="7" spans="1:16" ht="78" customHeight="1" x14ac:dyDescent="0.2">
      <c r="A7" s="1062"/>
      <c r="B7" s="1054"/>
      <c r="C7" s="1054"/>
      <c r="D7" s="1054"/>
      <c r="E7" s="1054"/>
      <c r="F7" s="1054"/>
      <c r="G7" s="1054"/>
      <c r="H7" s="1076"/>
      <c r="I7" s="1076"/>
      <c r="J7" s="100"/>
    </row>
    <row r="8" spans="1:16" ht="18" customHeight="1" x14ac:dyDescent="0.2">
      <c r="A8" s="1064"/>
      <c r="B8" s="1054"/>
      <c r="C8" s="1054"/>
      <c r="D8" s="1054"/>
      <c r="E8" s="1067" t="s">
        <v>2586</v>
      </c>
      <c r="F8" s="1077"/>
      <c r="G8" s="1077"/>
      <c r="H8" s="1077"/>
      <c r="I8" s="1077"/>
      <c r="J8" s="100"/>
    </row>
    <row r="9" spans="1:16" ht="14.25" customHeight="1" x14ac:dyDescent="0.2">
      <c r="A9" s="244" t="s">
        <v>2088</v>
      </c>
      <c r="B9" s="245">
        <v>123</v>
      </c>
      <c r="C9" s="246">
        <v>2611529.9500000002</v>
      </c>
      <c r="D9" s="246">
        <v>8.35</v>
      </c>
      <c r="E9" s="722">
        <v>1330567.1499999999</v>
      </c>
      <c r="F9" s="722">
        <v>807152.53</v>
      </c>
      <c r="G9" s="723">
        <v>99826.82</v>
      </c>
      <c r="H9" s="224">
        <v>88528.77</v>
      </c>
      <c r="I9" s="225">
        <v>1488012.11</v>
      </c>
      <c r="J9" s="100"/>
      <c r="K9" s="104"/>
      <c r="L9" s="104"/>
      <c r="M9" s="104"/>
      <c r="N9" s="137"/>
      <c r="P9" s="104"/>
    </row>
    <row r="10" spans="1:16" ht="14.25" customHeight="1" x14ac:dyDescent="0.2">
      <c r="A10" s="803" t="s">
        <v>1392</v>
      </c>
      <c r="B10" s="228"/>
      <c r="C10" s="228"/>
      <c r="D10" s="228"/>
      <c r="E10" s="228"/>
      <c r="F10" s="228"/>
      <c r="G10" s="228"/>
      <c r="H10" s="228"/>
      <c r="J10" s="100"/>
      <c r="K10" s="104"/>
    </row>
    <row r="11" spans="1:16" ht="14.25" customHeight="1" x14ac:dyDescent="0.2">
      <c r="A11" s="247" t="s">
        <v>1393</v>
      </c>
      <c r="B11" s="88">
        <v>12</v>
      </c>
      <c r="C11" s="229">
        <v>206320.9</v>
      </c>
      <c r="D11" s="229">
        <v>10.34</v>
      </c>
      <c r="E11" s="724">
        <v>111521.1</v>
      </c>
      <c r="F11" s="724">
        <v>67103.3</v>
      </c>
      <c r="G11" s="725">
        <v>9408.1</v>
      </c>
      <c r="H11" s="229">
        <v>10923.53</v>
      </c>
      <c r="I11" s="230">
        <v>78236.399999999994</v>
      </c>
      <c r="J11" s="100"/>
      <c r="K11" s="104"/>
      <c r="L11" s="137"/>
      <c r="M11" s="104"/>
      <c r="N11" s="137"/>
    </row>
    <row r="12" spans="1:16" ht="14.25" customHeight="1" x14ac:dyDescent="0.2">
      <c r="A12" s="247" t="s">
        <v>125</v>
      </c>
      <c r="B12" s="88">
        <v>10</v>
      </c>
      <c r="C12" s="49">
        <v>238758.47</v>
      </c>
      <c r="D12" s="49">
        <v>13.29</v>
      </c>
      <c r="E12" s="726">
        <v>95002.3</v>
      </c>
      <c r="F12" s="726">
        <v>119068.4</v>
      </c>
      <c r="G12" s="727">
        <v>12443.6</v>
      </c>
      <c r="H12" s="49">
        <v>9402.19</v>
      </c>
      <c r="I12" s="41">
        <v>20568.2</v>
      </c>
      <c r="J12" s="100"/>
      <c r="K12" s="104"/>
      <c r="L12" s="137"/>
      <c r="M12" s="104"/>
      <c r="N12" s="137"/>
    </row>
    <row r="13" spans="1:16" ht="14.25" customHeight="1" x14ac:dyDescent="0.2">
      <c r="A13" s="247" t="s">
        <v>1395</v>
      </c>
      <c r="B13" s="88" t="s">
        <v>2106</v>
      </c>
      <c r="C13" s="49">
        <v>240200.21</v>
      </c>
      <c r="D13" s="49">
        <v>9.56</v>
      </c>
      <c r="E13" s="726">
        <v>120594.15</v>
      </c>
      <c r="F13" s="726">
        <v>98700.46</v>
      </c>
      <c r="G13" s="727">
        <v>4613.4399999999996</v>
      </c>
      <c r="H13" s="49">
        <v>7981.39</v>
      </c>
      <c r="I13" s="41">
        <v>211230.47</v>
      </c>
      <c r="J13" s="100"/>
      <c r="K13" s="104"/>
      <c r="L13" s="137"/>
      <c r="M13" s="104"/>
      <c r="N13" s="137"/>
    </row>
    <row r="14" spans="1:16" ht="14.25" customHeight="1" x14ac:dyDescent="0.2">
      <c r="A14" s="247" t="s">
        <v>1396</v>
      </c>
      <c r="B14" s="88" t="s">
        <v>3135</v>
      </c>
      <c r="C14" s="49">
        <v>76903.960000000006</v>
      </c>
      <c r="D14" s="49">
        <v>5.5</v>
      </c>
      <c r="E14" s="726">
        <v>41632.800000000003</v>
      </c>
      <c r="F14" s="726">
        <v>25484.79</v>
      </c>
      <c r="G14" s="727">
        <v>4466.1000000000004</v>
      </c>
      <c r="H14" s="49">
        <v>1232.75</v>
      </c>
      <c r="I14" s="41">
        <v>46028.24</v>
      </c>
      <c r="J14" s="100"/>
      <c r="K14" s="104"/>
      <c r="L14" s="137"/>
      <c r="M14" s="104"/>
      <c r="N14" s="137"/>
    </row>
    <row r="15" spans="1:16" ht="14.25" customHeight="1" x14ac:dyDescent="0.2">
      <c r="A15" s="247" t="s">
        <v>126</v>
      </c>
      <c r="B15" s="88" t="s">
        <v>3136</v>
      </c>
      <c r="C15" s="49">
        <v>100136.35</v>
      </c>
      <c r="D15" s="49">
        <v>5.5</v>
      </c>
      <c r="E15" s="726">
        <v>46477.1</v>
      </c>
      <c r="F15" s="726">
        <v>42261.7</v>
      </c>
      <c r="G15" s="727">
        <v>3717.4</v>
      </c>
      <c r="H15" s="49">
        <v>2347.13</v>
      </c>
      <c r="I15" s="41">
        <v>78750.47</v>
      </c>
      <c r="J15" s="100"/>
      <c r="K15" s="104"/>
      <c r="L15" s="137"/>
      <c r="M15" s="104"/>
      <c r="N15" s="137"/>
    </row>
    <row r="16" spans="1:16" ht="14.25" customHeight="1" x14ac:dyDescent="0.2">
      <c r="A16" s="247" t="s">
        <v>127</v>
      </c>
      <c r="B16" s="88" t="s">
        <v>3137</v>
      </c>
      <c r="C16" s="49">
        <v>178307.94</v>
      </c>
      <c r="D16" s="49">
        <v>11.74</v>
      </c>
      <c r="E16" s="987" t="s">
        <v>3134</v>
      </c>
      <c r="F16" s="987" t="s">
        <v>3134</v>
      </c>
      <c r="G16" s="987" t="s">
        <v>3134</v>
      </c>
      <c r="H16" s="49">
        <v>2521</v>
      </c>
      <c r="I16" s="41">
        <v>110213.01</v>
      </c>
      <c r="J16" s="100"/>
      <c r="K16" s="104"/>
      <c r="M16" s="104"/>
    </row>
    <row r="17" spans="1:14" ht="14.25" customHeight="1" x14ac:dyDescent="0.2">
      <c r="A17" s="247" t="s">
        <v>128</v>
      </c>
      <c r="B17" s="88" t="s">
        <v>3138</v>
      </c>
      <c r="C17" s="49">
        <v>173297</v>
      </c>
      <c r="D17" s="49">
        <v>4.87</v>
      </c>
      <c r="E17" s="679">
        <v>96959.8</v>
      </c>
      <c r="F17" s="679">
        <v>59061.9</v>
      </c>
      <c r="G17" s="679">
        <v>3964.4</v>
      </c>
      <c r="H17" s="49">
        <v>4635.05</v>
      </c>
      <c r="I17" s="41">
        <v>112414.9</v>
      </c>
      <c r="J17" s="100"/>
      <c r="K17" s="104"/>
      <c r="L17" s="137"/>
      <c r="M17" s="104"/>
      <c r="N17" s="137"/>
    </row>
    <row r="18" spans="1:14" ht="14.25" customHeight="1" x14ac:dyDescent="0.2">
      <c r="A18" s="247" t="s">
        <v>129</v>
      </c>
      <c r="B18" s="88">
        <v>3</v>
      </c>
      <c r="C18" s="49">
        <v>62590.5</v>
      </c>
      <c r="D18" s="49">
        <v>6.65</v>
      </c>
      <c r="E18" s="726">
        <v>45745</v>
      </c>
      <c r="F18" s="726">
        <v>14783.9</v>
      </c>
      <c r="G18" s="727">
        <v>895.5</v>
      </c>
      <c r="H18" s="49">
        <v>1064.45</v>
      </c>
      <c r="I18" s="41">
        <v>11407</v>
      </c>
      <c r="J18" s="100"/>
      <c r="K18" s="104"/>
      <c r="L18" s="137"/>
      <c r="M18" s="104"/>
      <c r="N18" s="137"/>
    </row>
    <row r="19" spans="1:14" ht="14.25" customHeight="1" x14ac:dyDescent="0.2">
      <c r="A19" s="247" t="s">
        <v>130</v>
      </c>
      <c r="B19" s="88" t="s">
        <v>3214</v>
      </c>
      <c r="C19" s="49">
        <v>283747</v>
      </c>
      <c r="D19" s="49">
        <v>15.9</v>
      </c>
      <c r="E19" s="726">
        <v>199680.7</v>
      </c>
      <c r="F19" s="726">
        <v>69157.2</v>
      </c>
      <c r="G19" s="727">
        <v>2601.8000000000002</v>
      </c>
      <c r="H19" s="49">
        <v>8172.37</v>
      </c>
      <c r="I19" s="41">
        <v>71386</v>
      </c>
      <c r="J19" s="100"/>
      <c r="K19" s="104"/>
      <c r="L19" s="137"/>
      <c r="M19" s="104"/>
      <c r="N19" s="137"/>
    </row>
    <row r="20" spans="1:14" ht="14.25" customHeight="1" x14ac:dyDescent="0.2">
      <c r="A20" s="247" t="s">
        <v>131</v>
      </c>
      <c r="B20" s="88">
        <v>3</v>
      </c>
      <c r="C20" s="49">
        <v>86566.05</v>
      </c>
      <c r="D20" s="49">
        <v>4.29</v>
      </c>
      <c r="E20" s="726">
        <v>63681</v>
      </c>
      <c r="F20" s="726">
        <v>10909</v>
      </c>
      <c r="G20" s="727">
        <v>1265</v>
      </c>
      <c r="H20" s="49">
        <v>4717.4399999999996</v>
      </c>
      <c r="I20" s="41">
        <v>75422.36</v>
      </c>
      <c r="J20" s="100"/>
      <c r="K20" s="104"/>
      <c r="L20" s="137"/>
      <c r="M20" s="104"/>
      <c r="N20" s="137"/>
    </row>
    <row r="21" spans="1:14" ht="14.25" customHeight="1" x14ac:dyDescent="0.2">
      <c r="A21" s="247" t="s">
        <v>132</v>
      </c>
      <c r="B21" s="88" t="s">
        <v>3139</v>
      </c>
      <c r="C21" s="49">
        <v>167855.3</v>
      </c>
      <c r="D21" s="49">
        <v>9.16</v>
      </c>
      <c r="E21" s="726">
        <v>107792.9</v>
      </c>
      <c r="F21" s="726">
        <v>38780.199999999997</v>
      </c>
      <c r="G21" s="727">
        <v>11820.3</v>
      </c>
      <c r="H21" s="49">
        <v>15678.53</v>
      </c>
      <c r="I21" s="41">
        <v>193162.9</v>
      </c>
      <c r="J21" s="100"/>
      <c r="K21" s="104"/>
      <c r="L21" s="137"/>
      <c r="M21" s="104"/>
      <c r="N21" s="137"/>
    </row>
    <row r="22" spans="1:14" ht="14.25" customHeight="1" x14ac:dyDescent="0.2">
      <c r="A22" s="247" t="s">
        <v>133</v>
      </c>
      <c r="B22" s="88" t="s">
        <v>3140</v>
      </c>
      <c r="C22" s="49">
        <v>229669</v>
      </c>
      <c r="D22" s="49">
        <v>18.62</v>
      </c>
      <c r="E22" s="726">
        <v>128631.5</v>
      </c>
      <c r="F22" s="726">
        <v>55558.5</v>
      </c>
      <c r="G22" s="727">
        <v>893</v>
      </c>
      <c r="H22" s="49">
        <v>4960.03</v>
      </c>
      <c r="I22" s="41">
        <v>85122</v>
      </c>
      <c r="J22" s="100"/>
      <c r="K22" s="104"/>
      <c r="L22" s="137"/>
      <c r="M22" s="104"/>
      <c r="N22" s="137"/>
    </row>
    <row r="23" spans="1:14" ht="14.25" customHeight="1" x14ac:dyDescent="0.2">
      <c r="A23" s="247" t="s">
        <v>134</v>
      </c>
      <c r="B23" s="88">
        <v>9</v>
      </c>
      <c r="C23" s="49">
        <v>126352.7</v>
      </c>
      <c r="D23" s="49">
        <v>10.79</v>
      </c>
      <c r="E23" s="726">
        <v>70720.17</v>
      </c>
      <c r="F23" s="726">
        <v>49415.71</v>
      </c>
      <c r="G23" s="727">
        <v>1176.2</v>
      </c>
      <c r="H23" s="49">
        <v>2728.93</v>
      </c>
      <c r="I23" s="41">
        <v>147093.1</v>
      </c>
      <c r="J23" s="100"/>
      <c r="K23" s="104"/>
      <c r="L23" s="137"/>
      <c r="M23" s="104"/>
      <c r="N23" s="137"/>
    </row>
    <row r="24" spans="1:14" ht="14.25" customHeight="1" x14ac:dyDescent="0.2">
      <c r="A24" s="247" t="s">
        <v>135</v>
      </c>
      <c r="B24" s="88" t="s">
        <v>3141</v>
      </c>
      <c r="C24" s="49">
        <v>144949.96</v>
      </c>
      <c r="D24" s="49">
        <v>6</v>
      </c>
      <c r="E24" s="726">
        <v>78982.100000000006</v>
      </c>
      <c r="F24" s="726">
        <v>32340.51</v>
      </c>
      <c r="G24" s="727">
        <v>24619.74</v>
      </c>
      <c r="H24" s="49">
        <v>7210.37</v>
      </c>
      <c r="I24" s="41">
        <v>84476.42</v>
      </c>
      <c r="J24" s="100"/>
      <c r="K24" s="104"/>
      <c r="L24" s="137"/>
      <c r="M24" s="104"/>
      <c r="N24" s="137"/>
    </row>
    <row r="25" spans="1:14" ht="14.25" customHeight="1" x14ac:dyDescent="0.2">
      <c r="A25" s="247" t="s">
        <v>136</v>
      </c>
      <c r="B25" s="88" t="s">
        <v>3142</v>
      </c>
      <c r="C25" s="49">
        <v>180157.81</v>
      </c>
      <c r="D25" s="49">
        <v>6.04</v>
      </c>
      <c r="E25" s="726">
        <v>64004.43</v>
      </c>
      <c r="F25" s="726">
        <v>89090.94</v>
      </c>
      <c r="G25" s="727">
        <v>9805.24</v>
      </c>
      <c r="H25" s="49">
        <v>1600.39</v>
      </c>
      <c r="I25" s="41">
        <v>26543.23</v>
      </c>
      <c r="J25" s="100"/>
      <c r="K25" s="104"/>
      <c r="L25" s="137"/>
      <c r="M25" s="104"/>
      <c r="N25" s="137"/>
    </row>
    <row r="26" spans="1:14" ht="14.25" customHeight="1" x14ac:dyDescent="0.2">
      <c r="A26" s="247" t="s">
        <v>137</v>
      </c>
      <c r="B26" s="88" t="s">
        <v>3143</v>
      </c>
      <c r="C26" s="49">
        <v>115716.8</v>
      </c>
      <c r="D26" s="49">
        <v>5.05</v>
      </c>
      <c r="E26" s="726">
        <v>59142.1</v>
      </c>
      <c r="F26" s="726">
        <v>35436.019999999997</v>
      </c>
      <c r="G26" s="727">
        <v>8137</v>
      </c>
      <c r="H26" s="49">
        <v>3353.22</v>
      </c>
      <c r="I26" s="41">
        <v>135957.41</v>
      </c>
      <c r="J26" s="100"/>
      <c r="K26" s="104"/>
      <c r="L26" s="137"/>
      <c r="M26" s="104"/>
      <c r="N26" s="137"/>
    </row>
    <row r="27" spans="1:14" ht="5.0999999999999996" customHeight="1" x14ac:dyDescent="0.2">
      <c r="A27" s="115"/>
      <c r="C27" s="88"/>
      <c r="D27" s="88"/>
      <c r="E27" s="88"/>
      <c r="F27" s="88"/>
      <c r="G27" s="92"/>
      <c r="H27" s="88"/>
      <c r="I27" s="249"/>
      <c r="J27" s="100"/>
    </row>
    <row r="28" spans="1:14" s="112" customFormat="1" ht="54" customHeight="1" x14ac:dyDescent="0.2">
      <c r="A28" s="1091" t="s">
        <v>3356</v>
      </c>
      <c r="B28" s="1092"/>
      <c r="C28" s="1092"/>
      <c r="D28" s="1092"/>
      <c r="E28" s="1092"/>
      <c r="F28" s="1092"/>
      <c r="G28" s="1092"/>
      <c r="H28" s="1092"/>
      <c r="I28" s="1092"/>
      <c r="J28" s="251"/>
    </row>
    <row r="29" spans="1:14" s="253" customFormat="1" ht="51.75" customHeight="1" x14ac:dyDescent="0.2">
      <c r="A29" s="1093" t="s">
        <v>3215</v>
      </c>
      <c r="B29" s="1093"/>
      <c r="C29" s="1093"/>
      <c r="D29" s="1093"/>
      <c r="E29" s="1093"/>
      <c r="F29" s="1093"/>
      <c r="G29" s="1093"/>
      <c r="H29" s="1093"/>
      <c r="I29" s="1093"/>
      <c r="J29" s="252"/>
    </row>
    <row r="30" spans="1:14" x14ac:dyDescent="0.2">
      <c r="A30" s="103"/>
      <c r="J30" s="100"/>
    </row>
    <row r="31" spans="1:14" x14ac:dyDescent="0.2">
      <c r="J31" s="100"/>
    </row>
    <row r="32" spans="1:14" x14ac:dyDescent="0.2">
      <c r="J32" s="100"/>
    </row>
    <row r="33" spans="10:10" x14ac:dyDescent="0.2">
      <c r="J33" s="100"/>
    </row>
    <row r="34" spans="10:10" x14ac:dyDescent="0.2">
      <c r="J34" s="100"/>
    </row>
    <row r="35" spans="10:10" x14ac:dyDescent="0.2">
      <c r="J35" s="100"/>
    </row>
    <row r="36" spans="10:10" x14ac:dyDescent="0.2">
      <c r="J36" s="100"/>
    </row>
    <row r="37" spans="10:10" x14ac:dyDescent="0.2">
      <c r="J37" s="100"/>
    </row>
    <row r="38" spans="10:10" x14ac:dyDescent="0.2">
      <c r="J38" s="100"/>
    </row>
    <row r="39" spans="10:10" x14ac:dyDescent="0.2">
      <c r="J39" s="100"/>
    </row>
    <row r="40" spans="10:10" x14ac:dyDescent="0.2">
      <c r="J40" s="100"/>
    </row>
    <row r="41" spans="10:10" x14ac:dyDescent="0.2">
      <c r="J41" s="100"/>
    </row>
    <row r="42" spans="10:10" x14ac:dyDescent="0.2">
      <c r="J42" s="100"/>
    </row>
    <row r="43" spans="10:10" x14ac:dyDescent="0.2">
      <c r="J43" s="100"/>
    </row>
    <row r="44" spans="10:10" x14ac:dyDescent="0.2">
      <c r="J44" s="100"/>
    </row>
    <row r="45" spans="10:10" x14ac:dyDescent="0.2">
      <c r="J45" s="100"/>
    </row>
    <row r="46" spans="10:10" x14ac:dyDescent="0.2">
      <c r="J46" s="100"/>
    </row>
    <row r="47" spans="10:10" x14ac:dyDescent="0.2">
      <c r="J47" s="100"/>
    </row>
    <row r="48" spans="10:10" x14ac:dyDescent="0.2">
      <c r="J48" s="100"/>
    </row>
    <row r="49" spans="10:10" x14ac:dyDescent="0.2">
      <c r="J49" s="100"/>
    </row>
    <row r="50" spans="10:10" x14ac:dyDescent="0.2">
      <c r="J50" s="100"/>
    </row>
    <row r="51" spans="10:10" x14ac:dyDescent="0.2">
      <c r="J51" s="100"/>
    </row>
    <row r="52" spans="10:10" x14ac:dyDescent="0.2">
      <c r="J52" s="100"/>
    </row>
    <row r="53" spans="10:10" x14ac:dyDescent="0.2">
      <c r="J53" s="100"/>
    </row>
    <row r="54" spans="10:10" x14ac:dyDescent="0.2">
      <c r="J54" s="100"/>
    </row>
    <row r="55" spans="10:10" x14ac:dyDescent="0.2">
      <c r="J55" s="100"/>
    </row>
    <row r="56" spans="10:10" x14ac:dyDescent="0.2">
      <c r="J56" s="100"/>
    </row>
    <row r="57" spans="10:10" x14ac:dyDescent="0.2">
      <c r="J57" s="100"/>
    </row>
    <row r="58" spans="10:10" x14ac:dyDescent="0.2">
      <c r="J58" s="100"/>
    </row>
    <row r="59" spans="10:10" x14ac:dyDescent="0.2">
      <c r="J59" s="100"/>
    </row>
    <row r="60" spans="10:10" x14ac:dyDescent="0.2">
      <c r="J60" s="100"/>
    </row>
    <row r="61" spans="10:10" x14ac:dyDescent="0.2">
      <c r="J61" s="100"/>
    </row>
    <row r="62" spans="10:10" x14ac:dyDescent="0.2">
      <c r="J62" s="100"/>
    </row>
    <row r="63" spans="10:10" x14ac:dyDescent="0.2">
      <c r="J63" s="100"/>
    </row>
    <row r="64" spans="10:10" x14ac:dyDescent="0.2">
      <c r="J64" s="100"/>
    </row>
    <row r="65" spans="10:10" x14ac:dyDescent="0.2">
      <c r="J65" s="100"/>
    </row>
    <row r="66" spans="10:10" x14ac:dyDescent="0.2">
      <c r="J66" s="100"/>
    </row>
    <row r="67" spans="10:10" x14ac:dyDescent="0.2">
      <c r="J67" s="100"/>
    </row>
    <row r="68" spans="10:10" x14ac:dyDescent="0.2">
      <c r="J68" s="100"/>
    </row>
    <row r="69" spans="10:10" x14ac:dyDescent="0.2">
      <c r="J69" s="100"/>
    </row>
    <row r="70" spans="10:10" x14ac:dyDescent="0.2">
      <c r="J70" s="100"/>
    </row>
    <row r="71" spans="10:10" x14ac:dyDescent="0.2">
      <c r="J71" s="100"/>
    </row>
    <row r="72" spans="10:10" x14ac:dyDescent="0.2">
      <c r="J72" s="100"/>
    </row>
    <row r="73" spans="10:10" x14ac:dyDescent="0.2">
      <c r="J73" s="100"/>
    </row>
    <row r="74" spans="10:10" x14ac:dyDescent="0.2">
      <c r="J74" s="100"/>
    </row>
  </sheetData>
  <mergeCells count="15">
    <mergeCell ref="A28:I28"/>
    <mergeCell ref="I4:I7"/>
    <mergeCell ref="C4:H4"/>
    <mergeCell ref="A29:I29"/>
    <mergeCell ref="G6:G7"/>
    <mergeCell ref="E6:E7"/>
    <mergeCell ref="F6:F7"/>
    <mergeCell ref="E8:I8"/>
    <mergeCell ref="A4:A8"/>
    <mergeCell ref="B4:B8"/>
    <mergeCell ref="C6:C8"/>
    <mergeCell ref="D6:D8"/>
    <mergeCell ref="H5:H7"/>
    <mergeCell ref="C5:D5"/>
    <mergeCell ref="E5:G5"/>
  </mergeCells>
  <phoneticPr fontId="5" type="noConversion"/>
  <hyperlinks>
    <hyperlink ref="K1" location="'Spis tablic_Contents'!A1" display="&lt; POWRÓT"/>
    <hyperlink ref="K2" location="'Spis tablic_Contents'!A1" display="&lt; BACK"/>
  </hyperlinks>
  <pageMargins left="0.75" right="0.75" top="1" bottom="1" header="0.5" footer="0.5"/>
  <pageSetup paperSize="9" scale="68"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69"/>
  <sheetViews>
    <sheetView showGridLines="0" zoomScaleNormal="100" workbookViewId="0">
      <pane ySplit="7" topLeftCell="A149" activePane="bottomLeft" state="frozen"/>
      <selection activeCell="K46" sqref="K46"/>
      <selection pane="bottomLeft" activeCell="A152" sqref="A152"/>
    </sheetView>
  </sheetViews>
  <sheetFormatPr defaultColWidth="9.140625" defaultRowHeight="12" x14ac:dyDescent="0.2"/>
  <cols>
    <col min="1" max="1" width="56.5703125" style="51" customWidth="1"/>
    <col min="2" max="2" width="10.85546875" style="148" customWidth="1"/>
    <col min="3" max="3" width="9.28515625" style="148" bestFit="1" customWidth="1"/>
    <col min="4" max="4" width="9.5703125" style="148" bestFit="1" customWidth="1"/>
    <col min="5" max="5" width="9.28515625" style="148" bestFit="1" customWidth="1"/>
    <col min="6" max="6" width="16.5703125" style="148" customWidth="1"/>
    <col min="7" max="7" width="10.85546875" style="148" customWidth="1"/>
    <col min="8" max="8" width="9.5703125" style="13" bestFit="1" customWidth="1"/>
    <col min="9" max="12" width="9.140625" style="13"/>
    <col min="13" max="13" width="8.5703125" style="13" customWidth="1"/>
    <col min="14" max="16384" width="9.140625" style="13"/>
  </cols>
  <sheetData>
    <row r="1" spans="1:13" ht="13.5" x14ac:dyDescent="0.2">
      <c r="A1" s="11" t="s">
        <v>3472</v>
      </c>
      <c r="I1" s="14" t="s">
        <v>730</v>
      </c>
    </row>
    <row r="2" spans="1:13" s="760" customFormat="1" ht="13.5" x14ac:dyDescent="0.2">
      <c r="A2" s="804" t="s">
        <v>3357</v>
      </c>
      <c r="B2" s="806"/>
      <c r="C2" s="806"/>
      <c r="D2" s="806"/>
      <c r="E2" s="806"/>
      <c r="F2" s="806"/>
      <c r="G2" s="806"/>
      <c r="I2" s="770" t="s">
        <v>731</v>
      </c>
    </row>
    <row r="3" spans="1:13" x14ac:dyDescent="0.2">
      <c r="A3" s="77"/>
      <c r="B3" s="254"/>
      <c r="I3" s="18"/>
    </row>
    <row r="4" spans="1:13" ht="34.5" customHeight="1" x14ac:dyDescent="0.2">
      <c r="A4" s="1060" t="s">
        <v>2587</v>
      </c>
      <c r="B4" s="1097" t="s">
        <v>3004</v>
      </c>
      <c r="C4" s="1104"/>
      <c r="D4" s="1104"/>
      <c r="E4" s="1104"/>
      <c r="F4" s="1104"/>
      <c r="G4" s="1098" t="s">
        <v>2590</v>
      </c>
    </row>
    <row r="5" spans="1:13" ht="22.5" customHeight="1" x14ac:dyDescent="0.2">
      <c r="A5" s="1062"/>
      <c r="B5" s="1102" t="s">
        <v>2558</v>
      </c>
      <c r="C5" s="1098" t="s">
        <v>2592</v>
      </c>
      <c r="D5" s="1099"/>
      <c r="E5" s="1100"/>
      <c r="F5" s="1098" t="s">
        <v>2589</v>
      </c>
      <c r="G5" s="1105"/>
      <c r="J5" s="51"/>
    </row>
    <row r="6" spans="1:13" ht="59.25" customHeight="1" x14ac:dyDescent="0.2">
      <c r="A6" s="1062"/>
      <c r="B6" s="1103"/>
      <c r="C6" s="255" t="s">
        <v>2582</v>
      </c>
      <c r="D6" s="255" t="s">
        <v>2583</v>
      </c>
      <c r="E6" s="255" t="s">
        <v>2588</v>
      </c>
      <c r="F6" s="1101"/>
      <c r="G6" s="1101"/>
    </row>
    <row r="7" spans="1:13" x14ac:dyDescent="0.2">
      <c r="A7" s="1064"/>
      <c r="B7" s="1096" t="s">
        <v>2591</v>
      </c>
      <c r="C7" s="1096"/>
      <c r="D7" s="1096"/>
      <c r="E7" s="1096"/>
      <c r="F7" s="1096"/>
      <c r="G7" s="1097"/>
    </row>
    <row r="8" spans="1:13" x14ac:dyDescent="0.2">
      <c r="A8" s="113" t="s">
        <v>2088</v>
      </c>
      <c r="B8" s="64">
        <v>2611529.9500000002</v>
      </c>
      <c r="C8" s="256">
        <v>1330567.1499999999</v>
      </c>
      <c r="D8" s="257">
        <v>807152.53</v>
      </c>
      <c r="E8" s="257">
        <v>99826.82</v>
      </c>
      <c r="F8" s="64">
        <v>88528.77</v>
      </c>
      <c r="G8" s="66">
        <v>1488012.11</v>
      </c>
    </row>
    <row r="9" spans="1:13" x14ac:dyDescent="0.2">
      <c r="A9" s="805" t="s">
        <v>1392</v>
      </c>
      <c r="B9" s="68"/>
      <c r="C9" s="68"/>
      <c r="D9" s="68"/>
      <c r="E9" s="68"/>
      <c r="F9" s="68"/>
      <c r="G9" s="70"/>
      <c r="I9" s="738"/>
      <c r="J9" s="38"/>
    </row>
    <row r="10" spans="1:13" ht="24" customHeight="1" x14ac:dyDescent="0.2">
      <c r="A10" s="258" t="s">
        <v>2089</v>
      </c>
      <c r="B10" s="259">
        <v>240200.21</v>
      </c>
      <c r="C10" s="259">
        <v>120594.15</v>
      </c>
      <c r="D10" s="259">
        <v>98700.46</v>
      </c>
      <c r="E10" s="259">
        <v>4613.4399999999996</v>
      </c>
      <c r="F10" s="259">
        <v>7981.39</v>
      </c>
      <c r="G10" s="260">
        <v>211230.47</v>
      </c>
      <c r="H10" s="261"/>
      <c r="I10" s="261"/>
      <c r="J10" s="261"/>
      <c r="K10" s="261"/>
      <c r="L10" s="261"/>
      <c r="M10" s="261"/>
    </row>
    <row r="11" spans="1:13" ht="14.25" customHeight="1" x14ac:dyDescent="0.2">
      <c r="A11" s="262" t="s">
        <v>1699</v>
      </c>
      <c r="B11" s="40">
        <v>35363.51</v>
      </c>
      <c r="C11" s="40">
        <v>9628.6</v>
      </c>
      <c r="D11" s="40">
        <v>24684.39</v>
      </c>
      <c r="E11" s="40">
        <v>74.790000000000006</v>
      </c>
      <c r="F11" s="40">
        <v>296.63</v>
      </c>
      <c r="G11" s="73">
        <v>12625.3</v>
      </c>
      <c r="H11" s="32"/>
      <c r="J11" s="219"/>
      <c r="K11" s="32"/>
      <c r="L11" s="32"/>
    </row>
    <row r="12" spans="1:13" ht="14.25" customHeight="1" x14ac:dyDescent="0.2">
      <c r="A12" s="262" t="s">
        <v>2442</v>
      </c>
      <c r="B12" s="40">
        <v>35095</v>
      </c>
      <c r="C12" s="40">
        <v>27812</v>
      </c>
      <c r="D12" s="40">
        <v>6898</v>
      </c>
      <c r="E12" s="40">
        <v>324</v>
      </c>
      <c r="F12" s="40">
        <v>3848.7</v>
      </c>
      <c r="G12" s="73">
        <v>22676</v>
      </c>
      <c r="H12" s="32"/>
      <c r="J12" s="32"/>
      <c r="K12" s="32"/>
      <c r="L12" s="32"/>
    </row>
    <row r="13" spans="1:13" ht="14.25" customHeight="1" x14ac:dyDescent="0.2">
      <c r="A13" s="262" t="s">
        <v>1700</v>
      </c>
      <c r="B13" s="40">
        <v>21305</v>
      </c>
      <c r="C13" s="40">
        <v>18884</v>
      </c>
      <c r="D13" s="40">
        <v>2394</v>
      </c>
      <c r="E13" s="40">
        <v>27</v>
      </c>
      <c r="F13" s="40">
        <v>105</v>
      </c>
      <c r="G13" s="73">
        <v>1972</v>
      </c>
      <c r="H13" s="32"/>
      <c r="J13" s="32"/>
      <c r="K13" s="32"/>
      <c r="L13" s="32"/>
    </row>
    <row r="14" spans="1:13" ht="14.25" customHeight="1" x14ac:dyDescent="0.2">
      <c r="A14" s="262" t="s">
        <v>1701</v>
      </c>
      <c r="B14" s="259">
        <v>19370.900000000001</v>
      </c>
      <c r="C14" s="259">
        <v>6527.18</v>
      </c>
      <c r="D14" s="259">
        <v>12230.22</v>
      </c>
      <c r="E14" s="259">
        <v>41.95</v>
      </c>
      <c r="F14" s="40" t="s">
        <v>584</v>
      </c>
      <c r="G14" s="73" t="s">
        <v>584</v>
      </c>
      <c r="H14" s="32"/>
      <c r="J14" s="32"/>
      <c r="K14" s="32"/>
      <c r="L14" s="32"/>
    </row>
    <row r="15" spans="1:13" ht="14.25" customHeight="1" x14ac:dyDescent="0.2">
      <c r="A15" s="262" t="s">
        <v>1702</v>
      </c>
      <c r="B15" s="40">
        <v>16457</v>
      </c>
      <c r="C15" s="40">
        <v>8125</v>
      </c>
      <c r="D15" s="40">
        <v>5358</v>
      </c>
      <c r="E15" s="40">
        <v>160.6</v>
      </c>
      <c r="F15" s="40">
        <v>625.4</v>
      </c>
      <c r="G15" s="73">
        <v>10878</v>
      </c>
      <c r="H15" s="32"/>
      <c r="J15" s="32"/>
      <c r="K15" s="219"/>
      <c r="L15" s="32"/>
    </row>
    <row r="16" spans="1:13" ht="14.25" customHeight="1" x14ac:dyDescent="0.2">
      <c r="A16" s="262" t="s">
        <v>1703</v>
      </c>
      <c r="B16" s="40">
        <v>15511</v>
      </c>
      <c r="C16" s="40">
        <v>3874.2</v>
      </c>
      <c r="D16" s="40">
        <v>5420.6</v>
      </c>
      <c r="E16" s="40">
        <v>463.1</v>
      </c>
      <c r="F16" s="40">
        <v>173.7</v>
      </c>
      <c r="G16" s="73">
        <v>9222</v>
      </c>
      <c r="H16" s="32"/>
      <c r="J16" s="32"/>
      <c r="K16" s="32"/>
      <c r="L16" s="32"/>
    </row>
    <row r="17" spans="1:14" ht="14.25" customHeight="1" x14ac:dyDescent="0.2">
      <c r="A17" s="262" t="s">
        <v>1704</v>
      </c>
      <c r="B17" s="259">
        <v>14974.14</v>
      </c>
      <c r="C17" s="259">
        <v>4462.7700000000004</v>
      </c>
      <c r="D17" s="259">
        <v>9017.6299999999992</v>
      </c>
      <c r="E17" s="259">
        <v>804.83</v>
      </c>
      <c r="F17" s="259">
        <v>122.76</v>
      </c>
      <c r="G17" s="260">
        <v>24643.759999999998</v>
      </c>
      <c r="H17" s="32"/>
      <c r="J17" s="32"/>
      <c r="K17" s="32"/>
      <c r="L17" s="32"/>
    </row>
    <row r="18" spans="1:14" ht="14.25" customHeight="1" x14ac:dyDescent="0.2">
      <c r="A18" s="262" t="s">
        <v>1705</v>
      </c>
      <c r="B18" s="40">
        <v>12421</v>
      </c>
      <c r="C18" s="40">
        <v>3075</v>
      </c>
      <c r="D18" s="40">
        <v>9169</v>
      </c>
      <c r="E18" s="40">
        <v>9</v>
      </c>
      <c r="F18" s="40">
        <v>83</v>
      </c>
      <c r="G18" s="73">
        <v>13854</v>
      </c>
      <c r="H18" s="32"/>
      <c r="J18" s="32"/>
      <c r="K18" s="32"/>
      <c r="L18" s="32"/>
    </row>
    <row r="19" spans="1:14" ht="14.25" customHeight="1" x14ac:dyDescent="0.2">
      <c r="A19" s="262" t="s">
        <v>1706</v>
      </c>
      <c r="B19" s="40">
        <v>12026</v>
      </c>
      <c r="C19" s="40">
        <v>7488</v>
      </c>
      <c r="D19" s="40">
        <v>2053</v>
      </c>
      <c r="E19" s="40">
        <v>40</v>
      </c>
      <c r="F19" s="40">
        <v>108.7</v>
      </c>
      <c r="G19" s="73">
        <v>11486</v>
      </c>
      <c r="H19" s="32"/>
      <c r="J19" s="32"/>
      <c r="K19" s="32"/>
      <c r="L19" s="32"/>
    </row>
    <row r="20" spans="1:14" ht="14.25" customHeight="1" x14ac:dyDescent="0.2">
      <c r="A20" s="262" t="s">
        <v>1707</v>
      </c>
      <c r="B20" s="40">
        <v>11816</v>
      </c>
      <c r="C20" s="40">
        <v>3781</v>
      </c>
      <c r="D20" s="40">
        <v>6014</v>
      </c>
      <c r="E20" s="40">
        <v>1182</v>
      </c>
      <c r="F20" s="40">
        <v>476.3</v>
      </c>
      <c r="G20" s="73">
        <v>14095</v>
      </c>
      <c r="H20" s="32"/>
    </row>
    <row r="21" spans="1:14" ht="14.25" customHeight="1" x14ac:dyDescent="0.2">
      <c r="A21" s="262" t="s">
        <v>1708</v>
      </c>
      <c r="B21" s="40">
        <v>10000</v>
      </c>
      <c r="C21" s="40">
        <v>8500</v>
      </c>
      <c r="D21" s="40">
        <v>700</v>
      </c>
      <c r="E21" s="40">
        <v>245</v>
      </c>
      <c r="F21" s="40">
        <v>1882.6</v>
      </c>
      <c r="G21" s="73">
        <v>9500</v>
      </c>
      <c r="H21" s="32"/>
    </row>
    <row r="22" spans="1:14" ht="14.25" customHeight="1" x14ac:dyDescent="0.2">
      <c r="A22" s="262" t="s">
        <v>1709</v>
      </c>
      <c r="B22" s="40">
        <v>9390</v>
      </c>
      <c r="C22" s="40">
        <v>5693</v>
      </c>
      <c r="D22" s="40">
        <v>3636</v>
      </c>
      <c r="E22" s="40">
        <v>61</v>
      </c>
      <c r="F22" s="40">
        <v>207.7</v>
      </c>
      <c r="G22" s="73">
        <v>30794</v>
      </c>
      <c r="H22" s="32"/>
    </row>
    <row r="23" spans="1:14" ht="14.25" customHeight="1" x14ac:dyDescent="0.2">
      <c r="A23" s="262" t="s">
        <v>1710</v>
      </c>
      <c r="B23" s="40">
        <v>6228.66</v>
      </c>
      <c r="C23" s="40">
        <v>2032.4</v>
      </c>
      <c r="D23" s="40">
        <v>3667.62</v>
      </c>
      <c r="E23" s="40">
        <v>127.17</v>
      </c>
      <c r="F23" s="40" t="s">
        <v>584</v>
      </c>
      <c r="G23" s="73">
        <v>11473.41</v>
      </c>
      <c r="H23" s="32"/>
    </row>
    <row r="24" spans="1:14" ht="14.25" customHeight="1" x14ac:dyDescent="0.2">
      <c r="A24" s="262" t="s">
        <v>1711</v>
      </c>
      <c r="B24" s="40">
        <v>6121</v>
      </c>
      <c r="C24" s="40">
        <v>5315</v>
      </c>
      <c r="D24" s="40">
        <v>364</v>
      </c>
      <c r="E24" s="40">
        <v>195</v>
      </c>
      <c r="F24" s="40">
        <v>47.1</v>
      </c>
      <c r="G24" s="73">
        <v>7432</v>
      </c>
      <c r="H24" s="32"/>
    </row>
    <row r="25" spans="1:14" ht="14.25" customHeight="1" x14ac:dyDescent="0.2">
      <c r="A25" s="262" t="s">
        <v>594</v>
      </c>
      <c r="B25" s="40">
        <v>5113</v>
      </c>
      <c r="C25" s="40">
        <v>380</v>
      </c>
      <c r="D25" s="40">
        <v>3500</v>
      </c>
      <c r="E25" s="40">
        <v>765</v>
      </c>
      <c r="F25" s="40" t="s">
        <v>584</v>
      </c>
      <c r="G25" s="73">
        <v>16954</v>
      </c>
      <c r="H25" s="32"/>
    </row>
    <row r="26" spans="1:14" ht="14.25" customHeight="1" x14ac:dyDescent="0.2">
      <c r="A26" s="262" t="s">
        <v>1712</v>
      </c>
      <c r="B26" s="40">
        <v>4989</v>
      </c>
      <c r="C26" s="40">
        <v>1916</v>
      </c>
      <c r="D26" s="40">
        <v>2867</v>
      </c>
      <c r="E26" s="40">
        <v>41</v>
      </c>
      <c r="F26" s="40" t="s">
        <v>584</v>
      </c>
      <c r="G26" s="73">
        <v>13625</v>
      </c>
      <c r="H26" s="32"/>
    </row>
    <row r="27" spans="1:14" ht="14.25" customHeight="1" x14ac:dyDescent="0.2">
      <c r="A27" s="262" t="s">
        <v>1713</v>
      </c>
      <c r="B27" s="40">
        <v>4019</v>
      </c>
      <c r="C27" s="40">
        <v>3100</v>
      </c>
      <c r="D27" s="40">
        <v>727</v>
      </c>
      <c r="E27" s="40">
        <v>52</v>
      </c>
      <c r="F27" s="40">
        <v>3.8</v>
      </c>
      <c r="G27" s="73" t="s">
        <v>584</v>
      </c>
      <c r="H27" s="32"/>
    </row>
    <row r="28" spans="1:14" ht="24" x14ac:dyDescent="0.2">
      <c r="A28" s="258" t="s">
        <v>2090</v>
      </c>
      <c r="B28" s="263">
        <v>229669</v>
      </c>
      <c r="C28" s="263">
        <v>128631.5</v>
      </c>
      <c r="D28" s="263">
        <v>55558.5</v>
      </c>
      <c r="E28" s="263">
        <v>893</v>
      </c>
      <c r="F28" s="263">
        <v>4960</v>
      </c>
      <c r="G28" s="264">
        <v>85122</v>
      </c>
      <c r="H28" s="261"/>
      <c r="I28" s="261"/>
      <c r="J28" s="261"/>
      <c r="K28" s="261"/>
      <c r="L28" s="261"/>
      <c r="M28" s="261"/>
      <c r="N28" s="261"/>
    </row>
    <row r="29" spans="1:14" ht="14.25" customHeight="1" x14ac:dyDescent="0.2">
      <c r="A29" s="262" t="s">
        <v>1714</v>
      </c>
      <c r="B29" s="40">
        <v>49387</v>
      </c>
      <c r="C29" s="40">
        <v>28840</v>
      </c>
      <c r="D29" s="40">
        <v>16806</v>
      </c>
      <c r="E29" s="40">
        <v>659</v>
      </c>
      <c r="F29" s="40">
        <v>571.72</v>
      </c>
      <c r="G29" s="73">
        <v>14010</v>
      </c>
      <c r="H29" s="32"/>
    </row>
    <row r="30" spans="1:14" ht="14.25" customHeight="1" x14ac:dyDescent="0.2">
      <c r="A30" s="262" t="s">
        <v>1715</v>
      </c>
      <c r="B30" s="40">
        <v>47965</v>
      </c>
      <c r="C30" s="40">
        <v>20403</v>
      </c>
      <c r="D30" s="40">
        <v>25684</v>
      </c>
      <c r="E30" s="40" t="s">
        <v>584</v>
      </c>
      <c r="F30" s="40">
        <v>798.06</v>
      </c>
      <c r="G30" s="73">
        <v>494</v>
      </c>
      <c r="H30" s="32"/>
    </row>
    <row r="31" spans="1:14" ht="14.25" customHeight="1" x14ac:dyDescent="0.2">
      <c r="A31" s="262" t="s">
        <v>1716</v>
      </c>
      <c r="B31" s="40">
        <v>38731</v>
      </c>
      <c r="C31" s="40" t="s">
        <v>2091</v>
      </c>
      <c r="D31" s="40" t="s">
        <v>2091</v>
      </c>
      <c r="E31" s="40" t="s">
        <v>2091</v>
      </c>
      <c r="F31" s="40">
        <v>318.19</v>
      </c>
      <c r="G31" s="73">
        <v>12403</v>
      </c>
      <c r="H31" s="32"/>
    </row>
    <row r="32" spans="1:14" ht="14.25" customHeight="1" x14ac:dyDescent="0.2">
      <c r="A32" s="262" t="s">
        <v>1717</v>
      </c>
      <c r="B32" s="40">
        <v>38620</v>
      </c>
      <c r="C32" s="40">
        <v>33771</v>
      </c>
      <c r="D32" s="40">
        <v>4800</v>
      </c>
      <c r="E32" s="40">
        <v>49</v>
      </c>
      <c r="F32" s="40">
        <v>2618.79</v>
      </c>
      <c r="G32" s="73">
        <v>22285</v>
      </c>
      <c r="H32" s="32"/>
    </row>
    <row r="33" spans="1:8" ht="14.25" customHeight="1" x14ac:dyDescent="0.2">
      <c r="A33" s="262" t="s">
        <v>1718</v>
      </c>
      <c r="B33" s="40">
        <v>35870</v>
      </c>
      <c r="C33" s="40">
        <v>29415</v>
      </c>
      <c r="D33" s="40">
        <v>5375</v>
      </c>
      <c r="E33" s="40">
        <v>185</v>
      </c>
      <c r="F33" s="40">
        <v>519.57000000000005</v>
      </c>
      <c r="G33" s="73">
        <v>21790</v>
      </c>
      <c r="H33" s="32"/>
    </row>
    <row r="34" spans="1:8" ht="14.25" customHeight="1" x14ac:dyDescent="0.2">
      <c r="A34" s="262" t="s">
        <v>1719</v>
      </c>
      <c r="B34" s="40">
        <v>16540</v>
      </c>
      <c r="C34" s="40">
        <v>13926.7</v>
      </c>
      <c r="D34" s="40">
        <v>2613.3000000000002</v>
      </c>
      <c r="E34" s="40" t="s">
        <v>584</v>
      </c>
      <c r="F34" s="40">
        <v>100.28</v>
      </c>
      <c r="G34" s="73">
        <v>10243</v>
      </c>
      <c r="H34" s="32"/>
    </row>
    <row r="35" spans="1:8" ht="14.25" customHeight="1" x14ac:dyDescent="0.2">
      <c r="A35" s="262" t="s">
        <v>1720</v>
      </c>
      <c r="B35" s="40">
        <v>1732</v>
      </c>
      <c r="C35" s="40">
        <v>1732</v>
      </c>
      <c r="D35" s="40" t="s">
        <v>584</v>
      </c>
      <c r="E35" s="40" t="s">
        <v>584</v>
      </c>
      <c r="F35" s="40">
        <v>32.36</v>
      </c>
      <c r="G35" s="73" t="s">
        <v>584</v>
      </c>
      <c r="H35" s="32"/>
    </row>
    <row r="36" spans="1:8" ht="14.25" customHeight="1" x14ac:dyDescent="0.2">
      <c r="A36" s="262" t="s">
        <v>1721</v>
      </c>
      <c r="B36" s="40">
        <v>824</v>
      </c>
      <c r="C36" s="40">
        <v>543.79999999999995</v>
      </c>
      <c r="D36" s="40">
        <v>280.2</v>
      </c>
      <c r="E36" s="40" t="s">
        <v>584</v>
      </c>
      <c r="F36" s="40">
        <v>1.06</v>
      </c>
      <c r="G36" s="73">
        <v>3897</v>
      </c>
      <c r="H36" s="32"/>
    </row>
    <row r="37" spans="1:8" ht="14.25" customHeight="1" x14ac:dyDescent="0.2">
      <c r="A37" s="258" t="s">
        <v>2100</v>
      </c>
      <c r="B37" s="263">
        <v>206320.9</v>
      </c>
      <c r="C37" s="263">
        <v>111521.1</v>
      </c>
      <c r="D37" s="263">
        <v>67103.3</v>
      </c>
      <c r="E37" s="263">
        <v>9408.1</v>
      </c>
      <c r="F37" s="263">
        <v>10923.53</v>
      </c>
      <c r="G37" s="264">
        <v>78236.399999999994</v>
      </c>
      <c r="H37" s="32"/>
    </row>
    <row r="38" spans="1:8" ht="14.25" customHeight="1" x14ac:dyDescent="0.2">
      <c r="A38" s="262" t="s">
        <v>1726</v>
      </c>
      <c r="B38" s="40">
        <v>70040</v>
      </c>
      <c r="C38" s="40">
        <v>29699</v>
      </c>
      <c r="D38" s="40">
        <v>26165</v>
      </c>
      <c r="E38" s="40">
        <v>6279</v>
      </c>
      <c r="F38" s="40">
        <v>5404.25</v>
      </c>
      <c r="G38" s="73" t="s">
        <v>584</v>
      </c>
      <c r="H38" s="32"/>
    </row>
    <row r="39" spans="1:8" ht="14.25" customHeight="1" x14ac:dyDescent="0.2">
      <c r="A39" s="262" t="s">
        <v>2455</v>
      </c>
      <c r="B39" s="40">
        <v>28800</v>
      </c>
      <c r="C39" s="40">
        <v>21302</v>
      </c>
      <c r="D39" s="40">
        <v>7475</v>
      </c>
      <c r="E39" s="40">
        <v>23</v>
      </c>
      <c r="F39" s="40">
        <v>356.78</v>
      </c>
      <c r="G39" s="73">
        <v>14869</v>
      </c>
      <c r="H39" s="32"/>
    </row>
    <row r="40" spans="1:8" ht="14.25" customHeight="1" x14ac:dyDescent="0.2">
      <c r="A40" s="262" t="s">
        <v>2456</v>
      </c>
      <c r="B40" s="40">
        <v>22340</v>
      </c>
      <c r="C40" s="40">
        <v>10714</v>
      </c>
      <c r="D40" s="40">
        <v>4711.8999999999996</v>
      </c>
      <c r="E40" s="40">
        <v>1100.5999999999999</v>
      </c>
      <c r="F40" s="40">
        <v>3548.89</v>
      </c>
      <c r="G40" s="73">
        <v>15467</v>
      </c>
      <c r="H40" s="32"/>
    </row>
    <row r="41" spans="1:8" ht="14.25" customHeight="1" x14ac:dyDescent="0.2">
      <c r="A41" s="262" t="s">
        <v>2457</v>
      </c>
      <c r="B41" s="40">
        <v>15990.8</v>
      </c>
      <c r="C41" s="40">
        <v>7711.2</v>
      </c>
      <c r="D41" s="40">
        <v>7341.5</v>
      </c>
      <c r="E41" s="40">
        <v>110.2</v>
      </c>
      <c r="F41" s="40">
        <v>337.84</v>
      </c>
      <c r="G41" s="73">
        <v>12470.8</v>
      </c>
      <c r="H41" s="32"/>
    </row>
    <row r="42" spans="1:8" ht="14.25" customHeight="1" x14ac:dyDescent="0.2">
      <c r="A42" s="262" t="s">
        <v>2458</v>
      </c>
      <c r="B42" s="40">
        <v>15705</v>
      </c>
      <c r="C42" s="40">
        <v>8884</v>
      </c>
      <c r="D42" s="40">
        <v>5659</v>
      </c>
      <c r="E42" s="40">
        <v>183</v>
      </c>
      <c r="F42" s="73" t="s">
        <v>584</v>
      </c>
      <c r="G42" s="73">
        <v>6600</v>
      </c>
      <c r="H42" s="32"/>
    </row>
    <row r="43" spans="1:8" ht="14.25" customHeight="1" x14ac:dyDescent="0.2">
      <c r="A43" s="262" t="s">
        <v>2459</v>
      </c>
      <c r="B43" s="40">
        <v>10943</v>
      </c>
      <c r="C43" s="40">
        <v>4482</v>
      </c>
      <c r="D43" s="40">
        <v>6032</v>
      </c>
      <c r="E43" s="40">
        <v>429</v>
      </c>
      <c r="F43" s="40">
        <v>21.03</v>
      </c>
      <c r="G43" s="73">
        <v>12552</v>
      </c>
      <c r="H43" s="32"/>
    </row>
    <row r="44" spans="1:8" ht="14.25" customHeight="1" x14ac:dyDescent="0.2">
      <c r="A44" s="262" t="s">
        <v>1765</v>
      </c>
      <c r="B44" s="40">
        <v>8570</v>
      </c>
      <c r="C44" s="40">
        <v>2162</v>
      </c>
      <c r="D44" s="40">
        <v>4923</v>
      </c>
      <c r="E44" s="40">
        <v>1000</v>
      </c>
      <c r="F44" s="73" t="s">
        <v>584</v>
      </c>
      <c r="G44" s="73" t="s">
        <v>584</v>
      </c>
      <c r="H44" s="32"/>
    </row>
    <row r="45" spans="1:8" ht="14.25" customHeight="1" x14ac:dyDescent="0.2">
      <c r="A45" s="262" t="s">
        <v>1766</v>
      </c>
      <c r="B45" s="40">
        <v>8190</v>
      </c>
      <c r="C45" s="40">
        <v>5569</v>
      </c>
      <c r="D45" s="40">
        <v>2220</v>
      </c>
      <c r="E45" s="40">
        <v>14</v>
      </c>
      <c r="F45" s="40">
        <v>265.31</v>
      </c>
      <c r="G45" s="73">
        <v>7450</v>
      </c>
      <c r="H45" s="32"/>
    </row>
    <row r="46" spans="1:8" ht="14.25" customHeight="1" x14ac:dyDescent="0.2">
      <c r="A46" s="262" t="s">
        <v>2460</v>
      </c>
      <c r="B46" s="40">
        <v>8140.7</v>
      </c>
      <c r="C46" s="40">
        <v>7917.4</v>
      </c>
      <c r="D46" s="40">
        <v>219.2</v>
      </c>
      <c r="E46" s="40">
        <v>4.0999999999999996</v>
      </c>
      <c r="F46" s="40">
        <v>27.98</v>
      </c>
      <c r="G46" s="73" t="s">
        <v>584</v>
      </c>
      <c r="H46" s="32"/>
    </row>
    <row r="47" spans="1:8" ht="14.25" customHeight="1" x14ac:dyDescent="0.2">
      <c r="A47" s="262" t="s">
        <v>1767</v>
      </c>
      <c r="B47" s="40">
        <v>7953</v>
      </c>
      <c r="C47" s="40">
        <v>4579</v>
      </c>
      <c r="D47" s="40">
        <v>1257</v>
      </c>
      <c r="E47" s="40">
        <v>218</v>
      </c>
      <c r="F47" s="40">
        <v>721.5</v>
      </c>
      <c r="G47" s="73" t="s">
        <v>584</v>
      </c>
      <c r="H47" s="32"/>
    </row>
    <row r="48" spans="1:8" ht="14.25" customHeight="1" x14ac:dyDescent="0.2">
      <c r="A48" s="262" t="s">
        <v>2461</v>
      </c>
      <c r="B48" s="40">
        <v>6493</v>
      </c>
      <c r="C48" s="40">
        <v>5721.5</v>
      </c>
      <c r="D48" s="40">
        <v>739.3</v>
      </c>
      <c r="E48" s="40">
        <v>32.200000000000003</v>
      </c>
      <c r="F48" s="40">
        <v>0.26</v>
      </c>
      <c r="G48" s="73">
        <v>2894.6</v>
      </c>
      <c r="H48" s="32"/>
    </row>
    <row r="49" spans="1:13" ht="14.25" customHeight="1" x14ac:dyDescent="0.2">
      <c r="A49" s="262" t="s">
        <v>2462</v>
      </c>
      <c r="B49" s="40">
        <v>3155.4</v>
      </c>
      <c r="C49" s="40">
        <v>2780</v>
      </c>
      <c r="D49" s="40">
        <v>360.4</v>
      </c>
      <c r="E49" s="40">
        <v>15</v>
      </c>
      <c r="F49" s="40">
        <v>239.69</v>
      </c>
      <c r="G49" s="73">
        <v>5933</v>
      </c>
      <c r="H49" s="32"/>
    </row>
    <row r="50" spans="1:13" ht="27" customHeight="1" x14ac:dyDescent="0.2">
      <c r="A50" s="732" t="s">
        <v>2092</v>
      </c>
      <c r="B50" s="733">
        <v>180157.81</v>
      </c>
      <c r="C50" s="733">
        <v>64004.43</v>
      </c>
      <c r="D50" s="733">
        <v>89090.94</v>
      </c>
      <c r="E50" s="733">
        <v>9805.24</v>
      </c>
      <c r="F50" s="733">
        <v>1600.39</v>
      </c>
      <c r="G50" s="734">
        <v>26543.23</v>
      </c>
      <c r="H50" s="32"/>
    </row>
    <row r="51" spans="1:13" ht="14.25" customHeight="1" x14ac:dyDescent="0.2">
      <c r="A51" s="262" t="s">
        <v>1722</v>
      </c>
      <c r="B51" s="40">
        <v>30413</v>
      </c>
      <c r="C51" s="40">
        <v>9898</v>
      </c>
      <c r="D51" s="40">
        <v>15881</v>
      </c>
      <c r="E51" s="40">
        <v>2254</v>
      </c>
      <c r="F51" s="40">
        <v>152.56</v>
      </c>
      <c r="G51" s="41" t="s">
        <v>584</v>
      </c>
      <c r="H51" s="32"/>
    </row>
    <row r="52" spans="1:13" ht="14.25" customHeight="1" x14ac:dyDescent="0.2">
      <c r="A52" s="262" t="s">
        <v>1723</v>
      </c>
      <c r="B52" s="259">
        <v>24887.21</v>
      </c>
      <c r="C52" s="259">
        <v>9280.25</v>
      </c>
      <c r="D52" s="259">
        <v>12019.67</v>
      </c>
      <c r="E52" s="259">
        <v>2620</v>
      </c>
      <c r="F52" s="259">
        <v>59.05</v>
      </c>
      <c r="G52" s="41" t="s">
        <v>584</v>
      </c>
      <c r="H52" s="32"/>
    </row>
    <row r="53" spans="1:13" ht="14.25" customHeight="1" x14ac:dyDescent="0.2">
      <c r="A53" s="262" t="s">
        <v>1724</v>
      </c>
      <c r="B53" s="40">
        <v>19450</v>
      </c>
      <c r="C53" s="40">
        <v>6830</v>
      </c>
      <c r="D53" s="40">
        <v>9780</v>
      </c>
      <c r="E53" s="40">
        <v>1411</v>
      </c>
      <c r="F53" s="259">
        <v>122.4</v>
      </c>
      <c r="G53" s="41" t="s">
        <v>584</v>
      </c>
      <c r="H53" s="32"/>
    </row>
    <row r="54" spans="1:13" ht="14.25" customHeight="1" x14ac:dyDescent="0.2">
      <c r="A54" s="262" t="s">
        <v>1725</v>
      </c>
      <c r="B54" s="49">
        <v>17323.21</v>
      </c>
      <c r="C54" s="49">
        <v>2553</v>
      </c>
      <c r="D54" s="49">
        <v>12726</v>
      </c>
      <c r="E54" s="49">
        <v>104.3</v>
      </c>
      <c r="F54" s="49">
        <v>8.3800000000000008</v>
      </c>
      <c r="G54" s="41" t="s">
        <v>584</v>
      </c>
      <c r="H54" s="32"/>
    </row>
    <row r="55" spans="1:13" ht="14.25" customHeight="1" x14ac:dyDescent="0.2">
      <c r="A55" s="262" t="s">
        <v>1726</v>
      </c>
      <c r="B55" s="40">
        <v>17000</v>
      </c>
      <c r="C55" s="40">
        <v>6600</v>
      </c>
      <c r="D55" s="40">
        <v>5800</v>
      </c>
      <c r="E55" s="40">
        <v>1200</v>
      </c>
      <c r="F55" s="40">
        <v>56.86</v>
      </c>
      <c r="G55" s="41" t="s">
        <v>584</v>
      </c>
      <c r="H55" s="32"/>
    </row>
    <row r="56" spans="1:13" ht="14.25" customHeight="1" x14ac:dyDescent="0.2">
      <c r="A56" s="262" t="s">
        <v>1727</v>
      </c>
      <c r="B56" s="40">
        <v>15794.84</v>
      </c>
      <c r="C56" s="40">
        <v>6130.53</v>
      </c>
      <c r="D56" s="40">
        <v>8073.11</v>
      </c>
      <c r="E56" s="40">
        <v>188.74</v>
      </c>
      <c r="F56" s="40">
        <v>435.04</v>
      </c>
      <c r="G56" s="41" t="s">
        <v>584</v>
      </c>
      <c r="H56" s="32"/>
    </row>
    <row r="57" spans="1:13" ht="14.25" customHeight="1" x14ac:dyDescent="0.2">
      <c r="A57" s="262" t="s">
        <v>1728</v>
      </c>
      <c r="B57" s="40">
        <v>13428</v>
      </c>
      <c r="C57" s="40">
        <v>1463</v>
      </c>
      <c r="D57" s="40">
        <v>10348</v>
      </c>
      <c r="E57" s="40">
        <v>393</v>
      </c>
      <c r="F57" s="40">
        <v>312.38</v>
      </c>
      <c r="G57" s="41" t="s">
        <v>584</v>
      </c>
      <c r="H57" s="32"/>
    </row>
    <row r="58" spans="1:13" ht="14.25" customHeight="1" x14ac:dyDescent="0.2">
      <c r="A58" s="262" t="s">
        <v>1804</v>
      </c>
      <c r="B58" s="40">
        <v>12682.7</v>
      </c>
      <c r="C58" s="40">
        <v>6593</v>
      </c>
      <c r="D58" s="40">
        <v>3895.63</v>
      </c>
      <c r="E58" s="40">
        <v>304.73</v>
      </c>
      <c r="F58" s="259">
        <v>210.56</v>
      </c>
      <c r="G58" s="41" t="s">
        <v>584</v>
      </c>
      <c r="H58" s="32"/>
    </row>
    <row r="59" spans="1:13" ht="14.25" customHeight="1" x14ac:dyDescent="0.2">
      <c r="A59" s="262" t="s">
        <v>1805</v>
      </c>
      <c r="B59" s="40">
        <v>12202</v>
      </c>
      <c r="C59" s="40">
        <v>10839.83</v>
      </c>
      <c r="D59" s="40">
        <v>922.63</v>
      </c>
      <c r="E59" s="40">
        <v>158</v>
      </c>
      <c r="F59" s="259">
        <v>104.79</v>
      </c>
      <c r="G59" s="73">
        <v>9538.5499999999993</v>
      </c>
      <c r="H59" s="32"/>
    </row>
    <row r="60" spans="1:13" ht="14.25" customHeight="1" x14ac:dyDescent="0.2">
      <c r="A60" s="262" t="s">
        <v>1806</v>
      </c>
      <c r="B60" s="40">
        <v>7618.4</v>
      </c>
      <c r="C60" s="40">
        <v>720.7</v>
      </c>
      <c r="D60" s="40">
        <v>6395.9</v>
      </c>
      <c r="E60" s="40">
        <v>339.1</v>
      </c>
      <c r="F60" s="41" t="s">
        <v>584</v>
      </c>
      <c r="G60" s="41" t="s">
        <v>584</v>
      </c>
      <c r="H60" s="32"/>
    </row>
    <row r="61" spans="1:13" ht="14.25" customHeight="1" x14ac:dyDescent="0.2">
      <c r="A61" s="262" t="s">
        <v>1807</v>
      </c>
      <c r="B61" s="40">
        <v>3363.86</v>
      </c>
      <c r="C61" s="40">
        <v>2507.19</v>
      </c>
      <c r="D61" s="40">
        <v>597.83000000000004</v>
      </c>
      <c r="E61" s="40">
        <v>61.37</v>
      </c>
      <c r="F61" s="40">
        <v>57.79</v>
      </c>
      <c r="G61" s="73">
        <v>2379.6799999999998</v>
      </c>
      <c r="H61" s="32"/>
    </row>
    <row r="62" spans="1:13" ht="14.25" customHeight="1" x14ac:dyDescent="0.2">
      <c r="A62" s="262" t="s">
        <v>1808</v>
      </c>
      <c r="B62" s="40">
        <v>3074.59</v>
      </c>
      <c r="C62" s="40">
        <v>399.93</v>
      </c>
      <c r="D62" s="40">
        <v>2011.17</v>
      </c>
      <c r="E62" s="40">
        <v>425</v>
      </c>
      <c r="F62" s="41" t="s">
        <v>584</v>
      </c>
      <c r="G62" s="41" t="s">
        <v>584</v>
      </c>
      <c r="H62" s="32"/>
    </row>
    <row r="63" spans="1:13" ht="14.25" customHeight="1" x14ac:dyDescent="0.2">
      <c r="A63" s="262" t="s">
        <v>1809</v>
      </c>
      <c r="B63" s="40">
        <v>2920</v>
      </c>
      <c r="C63" s="40">
        <v>189</v>
      </c>
      <c r="D63" s="40">
        <v>640</v>
      </c>
      <c r="E63" s="40">
        <v>346</v>
      </c>
      <c r="F63" s="259">
        <v>80.58</v>
      </c>
      <c r="G63" s="260">
        <v>14625</v>
      </c>
      <c r="H63" s="32"/>
    </row>
    <row r="64" spans="1:13" ht="24.75" customHeight="1" x14ac:dyDescent="0.2">
      <c r="A64" s="258" t="s">
        <v>2443</v>
      </c>
      <c r="B64" s="263">
        <v>178307.94</v>
      </c>
      <c r="C64" s="40" t="s">
        <v>2091</v>
      </c>
      <c r="D64" s="40" t="s">
        <v>2091</v>
      </c>
      <c r="E64" s="40" t="s">
        <v>2091</v>
      </c>
      <c r="F64" s="263">
        <v>2521</v>
      </c>
      <c r="G64" s="264">
        <v>110213.01</v>
      </c>
      <c r="H64" s="261"/>
      <c r="I64" s="261"/>
      <c r="J64" s="261"/>
      <c r="K64" s="261"/>
      <c r="L64" s="261"/>
      <c r="M64" s="261"/>
    </row>
    <row r="65" spans="1:13" ht="14.25" customHeight="1" x14ac:dyDescent="0.2">
      <c r="A65" s="262" t="s">
        <v>2444</v>
      </c>
      <c r="B65" s="40">
        <v>53419.14</v>
      </c>
      <c r="C65" s="718" t="s">
        <v>2091</v>
      </c>
      <c r="D65" s="718" t="s">
        <v>2091</v>
      </c>
      <c r="E65" s="718" t="s">
        <v>2091</v>
      </c>
      <c r="F65" s="40">
        <v>641.64</v>
      </c>
      <c r="G65" s="73">
        <v>25062.67</v>
      </c>
      <c r="H65" s="266"/>
      <c r="J65" s="32"/>
      <c r="K65" s="32"/>
      <c r="L65" s="32"/>
    </row>
    <row r="66" spans="1:13" ht="14.25" customHeight="1" x14ac:dyDescent="0.2">
      <c r="A66" s="262" t="s">
        <v>2445</v>
      </c>
      <c r="B66" s="40">
        <v>20686.099999999999</v>
      </c>
      <c r="C66" s="718" t="s">
        <v>2091</v>
      </c>
      <c r="D66" s="718" t="s">
        <v>2091</v>
      </c>
      <c r="E66" s="718" t="s">
        <v>2091</v>
      </c>
      <c r="F66" s="40">
        <v>689.16</v>
      </c>
      <c r="G66" s="73">
        <v>13017</v>
      </c>
      <c r="H66" s="32"/>
      <c r="J66" s="32"/>
      <c r="K66" s="719"/>
      <c r="L66" s="32"/>
    </row>
    <row r="67" spans="1:13" ht="14.25" customHeight="1" x14ac:dyDescent="0.2">
      <c r="A67" s="262" t="s">
        <v>2446</v>
      </c>
      <c r="B67" s="40">
        <v>18247.2</v>
      </c>
      <c r="C67" s="718" t="s">
        <v>2091</v>
      </c>
      <c r="D67" s="718" t="s">
        <v>2091</v>
      </c>
      <c r="E67" s="718" t="s">
        <v>2091</v>
      </c>
      <c r="F67" s="40">
        <v>124.28</v>
      </c>
      <c r="G67" s="73" t="s">
        <v>584</v>
      </c>
      <c r="H67" s="32"/>
      <c r="J67" s="32"/>
      <c r="K67" s="32"/>
      <c r="L67" s="32"/>
    </row>
    <row r="68" spans="1:13" ht="14.25" customHeight="1" x14ac:dyDescent="0.2">
      <c r="A68" s="262" t="s">
        <v>2447</v>
      </c>
      <c r="B68" s="40">
        <v>14230.79</v>
      </c>
      <c r="C68" s="718" t="s">
        <v>2091</v>
      </c>
      <c r="D68" s="718" t="s">
        <v>2091</v>
      </c>
      <c r="E68" s="718" t="s">
        <v>2091</v>
      </c>
      <c r="F68" s="40">
        <v>1.53</v>
      </c>
      <c r="G68" s="73" t="s">
        <v>584</v>
      </c>
      <c r="H68" s="32"/>
    </row>
    <row r="69" spans="1:13" ht="14.25" customHeight="1" x14ac:dyDescent="0.2">
      <c r="A69" s="262" t="s">
        <v>2448</v>
      </c>
      <c r="B69" s="40">
        <v>13658.1</v>
      </c>
      <c r="C69" s="718" t="s">
        <v>2091</v>
      </c>
      <c r="D69" s="718" t="s">
        <v>2091</v>
      </c>
      <c r="E69" s="718" t="s">
        <v>2091</v>
      </c>
      <c r="F69" s="40">
        <v>144.47999999999999</v>
      </c>
      <c r="G69" s="73">
        <v>13413.9</v>
      </c>
      <c r="H69" s="32"/>
    </row>
    <row r="70" spans="1:13" ht="14.25" customHeight="1" x14ac:dyDescent="0.2">
      <c r="A70" s="262" t="s">
        <v>2449</v>
      </c>
      <c r="B70" s="40">
        <v>12974.28</v>
      </c>
      <c r="C70" s="718" t="s">
        <v>2091</v>
      </c>
      <c r="D70" s="718" t="s">
        <v>2091</v>
      </c>
      <c r="E70" s="718" t="s">
        <v>2091</v>
      </c>
      <c r="F70" s="40" t="s">
        <v>1948</v>
      </c>
      <c r="G70" s="73" t="s">
        <v>584</v>
      </c>
      <c r="H70" s="32"/>
    </row>
    <row r="71" spans="1:13" ht="14.25" customHeight="1" x14ac:dyDescent="0.2">
      <c r="A71" s="262" t="s">
        <v>2450</v>
      </c>
      <c r="B71" s="40">
        <v>12842.2</v>
      </c>
      <c r="C71" s="718" t="s">
        <v>2091</v>
      </c>
      <c r="D71" s="718" t="s">
        <v>2091</v>
      </c>
      <c r="E71" s="718" t="s">
        <v>2091</v>
      </c>
      <c r="F71" s="40">
        <v>708.17</v>
      </c>
      <c r="G71" s="73">
        <v>18751.900000000001</v>
      </c>
      <c r="H71" s="32"/>
    </row>
    <row r="72" spans="1:13" ht="14.25" customHeight="1" x14ac:dyDescent="0.2">
      <c r="A72" s="262" t="s">
        <v>2451</v>
      </c>
      <c r="B72" s="40">
        <v>10959.6</v>
      </c>
      <c r="C72" s="718" t="s">
        <v>2091</v>
      </c>
      <c r="D72" s="718" t="s">
        <v>2091</v>
      </c>
      <c r="E72" s="718" t="s">
        <v>2091</v>
      </c>
      <c r="F72" s="40" t="s">
        <v>1948</v>
      </c>
      <c r="G72" s="73">
        <v>11684.7</v>
      </c>
      <c r="H72" s="32"/>
    </row>
    <row r="73" spans="1:13" ht="14.25" customHeight="1" x14ac:dyDescent="0.2">
      <c r="A73" s="262" t="s">
        <v>2452</v>
      </c>
      <c r="B73" s="40">
        <v>9061.1299999999992</v>
      </c>
      <c r="C73" s="718" t="s">
        <v>2091</v>
      </c>
      <c r="D73" s="718" t="s">
        <v>2091</v>
      </c>
      <c r="E73" s="718" t="s">
        <v>2091</v>
      </c>
      <c r="F73" s="40">
        <v>38.04</v>
      </c>
      <c r="G73" s="73">
        <v>11573.54</v>
      </c>
      <c r="H73" s="32"/>
    </row>
    <row r="74" spans="1:13" ht="14.25" customHeight="1" x14ac:dyDescent="0.2">
      <c r="A74" s="262" t="s">
        <v>2453</v>
      </c>
      <c r="B74" s="40">
        <v>6415.5</v>
      </c>
      <c r="C74" s="718" t="s">
        <v>2091</v>
      </c>
      <c r="D74" s="718" t="s">
        <v>2091</v>
      </c>
      <c r="E74" s="718" t="s">
        <v>2091</v>
      </c>
      <c r="F74" s="40">
        <v>68.319999999999993</v>
      </c>
      <c r="G74" s="73">
        <v>9996.2999999999993</v>
      </c>
      <c r="H74" s="32"/>
    </row>
    <row r="75" spans="1:13" ht="14.25" customHeight="1" x14ac:dyDescent="0.2">
      <c r="A75" s="262" t="s">
        <v>2454</v>
      </c>
      <c r="B75" s="40">
        <v>5813.9</v>
      </c>
      <c r="C75" s="718" t="s">
        <v>2091</v>
      </c>
      <c r="D75" s="718" t="s">
        <v>2091</v>
      </c>
      <c r="E75" s="718" t="s">
        <v>2091</v>
      </c>
      <c r="F75" s="40">
        <v>105.38</v>
      </c>
      <c r="G75" s="73">
        <v>6713</v>
      </c>
      <c r="H75" s="32"/>
    </row>
    <row r="76" spans="1:13" ht="14.25" customHeight="1" x14ac:dyDescent="0.2">
      <c r="A76" s="258" t="s">
        <v>2093</v>
      </c>
      <c r="B76" s="267">
        <v>153892</v>
      </c>
      <c r="C76" s="267">
        <v>95873</v>
      </c>
      <c r="D76" s="267">
        <v>37334</v>
      </c>
      <c r="E76" s="267">
        <v>11395</v>
      </c>
      <c r="F76" s="267">
        <v>15591.86</v>
      </c>
      <c r="G76" s="268">
        <v>187657</v>
      </c>
      <c r="H76" s="124"/>
      <c r="I76" s="124"/>
      <c r="J76" s="124"/>
      <c r="K76" s="124"/>
      <c r="L76" s="124"/>
      <c r="M76" s="124"/>
    </row>
    <row r="77" spans="1:13" ht="14.25" customHeight="1" x14ac:dyDescent="0.2">
      <c r="A77" s="262" t="s">
        <v>1729</v>
      </c>
      <c r="B77" s="259">
        <v>37040</v>
      </c>
      <c r="C77" s="259">
        <v>26560</v>
      </c>
      <c r="D77" s="259">
        <v>7700</v>
      </c>
      <c r="E77" s="259">
        <v>2330</v>
      </c>
      <c r="F77" s="259">
        <v>169.13</v>
      </c>
      <c r="G77" s="260">
        <v>83170</v>
      </c>
      <c r="H77" s="57"/>
    </row>
    <row r="78" spans="1:13" ht="14.25" customHeight="1" x14ac:dyDescent="0.2">
      <c r="A78" s="262" t="s">
        <v>1730</v>
      </c>
      <c r="B78" s="259">
        <v>34026</v>
      </c>
      <c r="C78" s="259">
        <v>21541</v>
      </c>
      <c r="D78" s="259">
        <v>8008</v>
      </c>
      <c r="E78" s="259">
        <v>3575</v>
      </c>
      <c r="F78" s="259">
        <v>468.4</v>
      </c>
      <c r="G78" s="269" t="s">
        <v>584</v>
      </c>
      <c r="H78" s="57"/>
    </row>
    <row r="79" spans="1:13" ht="14.25" customHeight="1" x14ac:dyDescent="0.2">
      <c r="A79" s="262" t="s">
        <v>1731</v>
      </c>
      <c r="B79" s="40">
        <v>33202</v>
      </c>
      <c r="C79" s="40">
        <v>11230</v>
      </c>
      <c r="D79" s="40">
        <v>16712</v>
      </c>
      <c r="E79" s="40">
        <v>3430</v>
      </c>
      <c r="F79" s="40">
        <v>13288</v>
      </c>
      <c r="G79" s="73">
        <v>32494</v>
      </c>
      <c r="H79" s="57"/>
    </row>
    <row r="80" spans="1:13" ht="14.25" customHeight="1" x14ac:dyDescent="0.2">
      <c r="A80" s="262" t="s">
        <v>1732</v>
      </c>
      <c r="B80" s="40">
        <v>19930</v>
      </c>
      <c r="C80" s="40">
        <v>18324</v>
      </c>
      <c r="D80" s="40">
        <v>1323</v>
      </c>
      <c r="E80" s="40">
        <v>145</v>
      </c>
      <c r="F80" s="40">
        <v>240.88</v>
      </c>
      <c r="G80" s="73">
        <v>16542</v>
      </c>
      <c r="H80" s="57"/>
    </row>
    <row r="81" spans="1:13" ht="14.25" customHeight="1" x14ac:dyDescent="0.2">
      <c r="A81" s="262" t="s">
        <v>1733</v>
      </c>
      <c r="B81" s="40">
        <v>17832</v>
      </c>
      <c r="C81" s="40">
        <v>11370</v>
      </c>
      <c r="D81" s="40">
        <v>2120</v>
      </c>
      <c r="E81" s="40">
        <v>1915</v>
      </c>
      <c r="F81" s="40">
        <v>59.5</v>
      </c>
      <c r="G81" s="73">
        <v>15208</v>
      </c>
      <c r="H81" s="57"/>
    </row>
    <row r="82" spans="1:13" ht="14.25" customHeight="1" x14ac:dyDescent="0.2">
      <c r="A82" s="262" t="s">
        <v>1734</v>
      </c>
      <c r="B82" s="40">
        <v>7452</v>
      </c>
      <c r="C82" s="40">
        <v>3518</v>
      </c>
      <c r="D82" s="40">
        <v>1285</v>
      </c>
      <c r="E82" s="40" t="s">
        <v>584</v>
      </c>
      <c r="F82" s="40">
        <v>1256.4100000000001</v>
      </c>
      <c r="G82" s="73">
        <v>17540</v>
      </c>
      <c r="H82" s="57"/>
    </row>
    <row r="83" spans="1:13" ht="14.25" customHeight="1" x14ac:dyDescent="0.2">
      <c r="A83" s="262" t="s">
        <v>1735</v>
      </c>
      <c r="B83" s="40">
        <v>4410</v>
      </c>
      <c r="C83" s="40">
        <v>3330</v>
      </c>
      <c r="D83" s="40">
        <v>186</v>
      </c>
      <c r="E83" s="40" t="s">
        <v>584</v>
      </c>
      <c r="F83" s="40">
        <v>109.54</v>
      </c>
      <c r="G83" s="73">
        <v>22703</v>
      </c>
      <c r="H83" s="1095"/>
    </row>
    <row r="84" spans="1:13" ht="14.25" customHeight="1" x14ac:dyDescent="0.2">
      <c r="A84" s="258" t="s">
        <v>2094</v>
      </c>
      <c r="B84" s="263">
        <v>150573</v>
      </c>
      <c r="C84" s="263">
        <v>99917.7</v>
      </c>
      <c r="D84" s="263">
        <v>42321.1</v>
      </c>
      <c r="E84" s="263">
        <v>1670.1</v>
      </c>
      <c r="F84" s="263">
        <v>3725.15</v>
      </c>
      <c r="G84" s="264">
        <v>37312</v>
      </c>
      <c r="H84" s="1095"/>
    </row>
    <row r="85" spans="1:13" ht="14.25" customHeight="1" x14ac:dyDescent="0.2">
      <c r="A85" s="262" t="s">
        <v>1736</v>
      </c>
      <c r="B85" s="40">
        <v>60561</v>
      </c>
      <c r="C85" s="40">
        <v>38361</v>
      </c>
      <c r="D85" s="40">
        <v>20424.5</v>
      </c>
      <c r="E85" s="40">
        <v>1058.8</v>
      </c>
      <c r="F85" s="40">
        <v>1125.07</v>
      </c>
      <c r="G85" s="264" t="s">
        <v>584</v>
      </c>
      <c r="H85" s="57"/>
      <c r="J85" s="661"/>
    </row>
    <row r="86" spans="1:13" ht="14.25" customHeight="1" x14ac:dyDescent="0.2">
      <c r="A86" s="262" t="s">
        <v>1737</v>
      </c>
      <c r="B86" s="40">
        <v>56188</v>
      </c>
      <c r="C86" s="40">
        <v>34975.4</v>
      </c>
      <c r="D86" s="40">
        <v>15182.3</v>
      </c>
      <c r="E86" s="40">
        <v>538.79999999999995</v>
      </c>
      <c r="F86" s="40">
        <v>1720.67</v>
      </c>
      <c r="G86" s="264" t="s">
        <v>584</v>
      </c>
      <c r="H86" s="57"/>
    </row>
    <row r="87" spans="1:13" ht="14.25" customHeight="1" x14ac:dyDescent="0.2">
      <c r="A87" s="262" t="s">
        <v>1713</v>
      </c>
      <c r="B87" s="40">
        <v>16797</v>
      </c>
      <c r="C87" s="40">
        <v>10968</v>
      </c>
      <c r="D87" s="40">
        <v>5484.8</v>
      </c>
      <c r="E87" s="40">
        <v>26.7</v>
      </c>
      <c r="F87" s="40">
        <v>219.15</v>
      </c>
      <c r="G87" s="264" t="s">
        <v>584</v>
      </c>
      <c r="H87" s="57"/>
    </row>
    <row r="88" spans="1:13" ht="14.25" customHeight="1" x14ac:dyDescent="0.2">
      <c r="A88" s="262" t="s">
        <v>2442</v>
      </c>
      <c r="B88" s="40">
        <v>9437</v>
      </c>
      <c r="C88" s="40">
        <v>9156.2000000000007</v>
      </c>
      <c r="D88" s="40">
        <v>219.9</v>
      </c>
      <c r="E88" s="40">
        <v>38.1</v>
      </c>
      <c r="F88" s="40">
        <v>495.5</v>
      </c>
      <c r="G88" s="269">
        <v>37312</v>
      </c>
      <c r="H88" s="730"/>
    </row>
    <row r="89" spans="1:13" ht="14.25" customHeight="1" x14ac:dyDescent="0.2">
      <c r="A89" s="262" t="s">
        <v>1700</v>
      </c>
      <c r="B89" s="40">
        <v>7590</v>
      </c>
      <c r="C89" s="40">
        <v>6457.1</v>
      </c>
      <c r="D89" s="40">
        <v>1009.6</v>
      </c>
      <c r="E89" s="40">
        <v>7.7</v>
      </c>
      <c r="F89" s="40">
        <v>164.76</v>
      </c>
      <c r="G89" s="264" t="s">
        <v>584</v>
      </c>
      <c r="H89" s="57"/>
    </row>
    <row r="90" spans="1:13" ht="24" x14ac:dyDescent="0.2">
      <c r="A90" s="258" t="s">
        <v>2095</v>
      </c>
      <c r="B90" s="263">
        <v>133174</v>
      </c>
      <c r="C90" s="263">
        <v>99763</v>
      </c>
      <c r="D90" s="263">
        <v>26836.1</v>
      </c>
      <c r="E90" s="263">
        <v>931.7</v>
      </c>
      <c r="F90" s="263">
        <v>4447.22</v>
      </c>
      <c r="G90" s="264">
        <v>34074</v>
      </c>
      <c r="H90" s="57"/>
      <c r="I90" s="38"/>
    </row>
    <row r="91" spans="1:13" ht="14.25" customHeight="1" x14ac:dyDescent="0.2">
      <c r="A91" s="262" t="s">
        <v>1738</v>
      </c>
      <c r="B91" s="40">
        <v>51461</v>
      </c>
      <c r="C91" s="40">
        <v>43112.6</v>
      </c>
      <c r="D91" s="40">
        <v>5399.6</v>
      </c>
      <c r="E91" s="40">
        <v>312.3</v>
      </c>
      <c r="F91" s="40">
        <v>645.19000000000005</v>
      </c>
      <c r="G91" s="264" t="s">
        <v>584</v>
      </c>
      <c r="H91" s="57"/>
    </row>
    <row r="92" spans="1:13" ht="14.25" customHeight="1" x14ac:dyDescent="0.2">
      <c r="A92" s="262" t="s">
        <v>1739</v>
      </c>
      <c r="B92" s="40">
        <v>27728</v>
      </c>
      <c r="C92" s="40">
        <v>23851.599999999999</v>
      </c>
      <c r="D92" s="40">
        <v>2308.1999999999998</v>
      </c>
      <c r="E92" s="40">
        <v>337.4</v>
      </c>
      <c r="F92" s="40">
        <v>1431.24</v>
      </c>
      <c r="G92" s="264" t="s">
        <v>584</v>
      </c>
      <c r="H92" s="57"/>
    </row>
    <row r="93" spans="1:13" ht="14.25" customHeight="1" x14ac:dyDescent="0.2">
      <c r="A93" s="262" t="s">
        <v>1740</v>
      </c>
      <c r="B93" s="40">
        <v>25878</v>
      </c>
      <c r="C93" s="40">
        <v>19651.8</v>
      </c>
      <c r="D93" s="40">
        <v>5458.9</v>
      </c>
      <c r="E93" s="40">
        <v>165.7</v>
      </c>
      <c r="F93" s="40">
        <v>2056.77</v>
      </c>
      <c r="G93" s="264" t="s">
        <v>584</v>
      </c>
      <c r="H93" s="57"/>
    </row>
    <row r="94" spans="1:13" ht="14.25" customHeight="1" x14ac:dyDescent="0.2">
      <c r="A94" s="262" t="s">
        <v>1741</v>
      </c>
      <c r="B94" s="40">
        <v>25654</v>
      </c>
      <c r="C94" s="40">
        <v>12180.8</v>
      </c>
      <c r="D94" s="40">
        <v>12329.4</v>
      </c>
      <c r="E94" s="40">
        <v>111.9</v>
      </c>
      <c r="F94" s="40">
        <v>314.02</v>
      </c>
      <c r="G94" s="73">
        <v>34074</v>
      </c>
      <c r="H94" s="57"/>
    </row>
    <row r="95" spans="1:13" ht="14.25" customHeight="1" x14ac:dyDescent="0.2">
      <c r="A95" s="262" t="s">
        <v>2450</v>
      </c>
      <c r="B95" s="40">
        <v>2453</v>
      </c>
      <c r="C95" s="40">
        <v>966.2</v>
      </c>
      <c r="D95" s="40">
        <v>1340</v>
      </c>
      <c r="E95" s="40">
        <v>4.4000000000000004</v>
      </c>
      <c r="F95" s="264" t="s">
        <v>584</v>
      </c>
      <c r="G95" s="264" t="s">
        <v>584</v>
      </c>
      <c r="H95" s="730"/>
    </row>
    <row r="96" spans="1:13" ht="14.25" customHeight="1" x14ac:dyDescent="0.2">
      <c r="A96" s="258" t="s">
        <v>2096</v>
      </c>
      <c r="B96" s="263">
        <v>126046.9</v>
      </c>
      <c r="C96" s="263">
        <v>68993.600000000006</v>
      </c>
      <c r="D96" s="263">
        <v>46338.7</v>
      </c>
      <c r="E96" s="263">
        <v>2961.3</v>
      </c>
      <c r="F96" s="263">
        <v>2999.8</v>
      </c>
      <c r="G96" s="264">
        <v>92660.800000000003</v>
      </c>
      <c r="H96" s="124"/>
      <c r="I96" s="124"/>
      <c r="J96" s="124"/>
      <c r="K96" s="124"/>
      <c r="L96" s="124"/>
      <c r="M96" s="124"/>
    </row>
    <row r="97" spans="1:9" ht="14.25" customHeight="1" x14ac:dyDescent="0.2">
      <c r="A97" s="262" t="s">
        <v>1742</v>
      </c>
      <c r="B97" s="40">
        <v>74136.5</v>
      </c>
      <c r="C97" s="40">
        <v>26777.5</v>
      </c>
      <c r="D97" s="40">
        <v>40970</v>
      </c>
      <c r="E97" s="40">
        <v>2561.5</v>
      </c>
      <c r="F97" s="40">
        <v>897.5</v>
      </c>
      <c r="G97" s="73">
        <v>39535.199999999997</v>
      </c>
      <c r="H97" s="57"/>
    </row>
    <row r="98" spans="1:9" ht="14.25" customHeight="1" x14ac:dyDescent="0.2">
      <c r="A98" s="262" t="s">
        <v>1743</v>
      </c>
      <c r="B98" s="40">
        <v>26233.9</v>
      </c>
      <c r="C98" s="40">
        <v>24033.200000000001</v>
      </c>
      <c r="D98" s="40">
        <v>895</v>
      </c>
      <c r="E98" s="40">
        <v>115</v>
      </c>
      <c r="F98" s="40">
        <v>1173.76</v>
      </c>
      <c r="G98" s="73">
        <v>36009.599999999999</v>
      </c>
      <c r="H98" s="57"/>
    </row>
    <row r="99" spans="1:9" ht="14.25" customHeight="1" x14ac:dyDescent="0.2">
      <c r="A99" s="262" t="s">
        <v>1744</v>
      </c>
      <c r="B99" s="40">
        <v>15709.8</v>
      </c>
      <c r="C99" s="40">
        <v>11290.9</v>
      </c>
      <c r="D99" s="40">
        <v>2534.6999999999998</v>
      </c>
      <c r="E99" s="40">
        <v>79.8</v>
      </c>
      <c r="F99" s="40">
        <v>392.29</v>
      </c>
      <c r="G99" s="73">
        <v>7992</v>
      </c>
      <c r="H99" s="57"/>
    </row>
    <row r="100" spans="1:9" ht="14.25" customHeight="1" x14ac:dyDescent="0.2">
      <c r="A100" s="262" t="s">
        <v>1745</v>
      </c>
      <c r="B100" s="40">
        <v>6795.7</v>
      </c>
      <c r="C100" s="40">
        <v>5090</v>
      </c>
      <c r="D100" s="40">
        <v>950</v>
      </c>
      <c r="E100" s="40">
        <v>130</v>
      </c>
      <c r="F100" s="40">
        <v>254.05</v>
      </c>
      <c r="G100" s="73">
        <v>4727</v>
      </c>
      <c r="H100" s="57"/>
    </row>
    <row r="101" spans="1:9" ht="14.25" customHeight="1" x14ac:dyDescent="0.2">
      <c r="A101" s="262" t="s">
        <v>1746</v>
      </c>
      <c r="B101" s="40">
        <v>3171</v>
      </c>
      <c r="C101" s="40">
        <v>1802</v>
      </c>
      <c r="D101" s="40">
        <v>989</v>
      </c>
      <c r="E101" s="40">
        <v>75</v>
      </c>
      <c r="F101" s="40">
        <v>282.2</v>
      </c>
      <c r="G101" s="73">
        <v>4397</v>
      </c>
      <c r="H101" s="57"/>
    </row>
    <row r="102" spans="1:9" ht="24" x14ac:dyDescent="0.2">
      <c r="A102" s="258" t="s">
        <v>2097</v>
      </c>
      <c r="B102" s="263">
        <v>117187.6</v>
      </c>
      <c r="C102" s="263">
        <v>64503.97</v>
      </c>
      <c r="D102" s="263">
        <v>46540.59</v>
      </c>
      <c r="E102" s="263">
        <v>1149.95</v>
      </c>
      <c r="F102" s="263">
        <v>2096.65</v>
      </c>
      <c r="G102" s="264">
        <v>134044.5</v>
      </c>
      <c r="H102" s="57"/>
      <c r="I102" s="38"/>
    </row>
    <row r="103" spans="1:9" ht="14.25" customHeight="1" x14ac:dyDescent="0.2">
      <c r="A103" s="262" t="s">
        <v>1747</v>
      </c>
      <c r="B103" s="40">
        <v>22888.6</v>
      </c>
      <c r="C103" s="40">
        <v>2758.93</v>
      </c>
      <c r="D103" s="40">
        <v>18045.25</v>
      </c>
      <c r="E103" s="40">
        <v>858.08</v>
      </c>
      <c r="F103" s="40">
        <v>170.14</v>
      </c>
      <c r="G103" s="73">
        <v>26312</v>
      </c>
      <c r="H103" s="57"/>
    </row>
    <row r="104" spans="1:9" ht="14.25" customHeight="1" x14ac:dyDescent="0.2">
      <c r="A104" s="262" t="s">
        <v>1921</v>
      </c>
      <c r="B104" s="40">
        <v>20693</v>
      </c>
      <c r="C104" s="40">
        <v>15609.52</v>
      </c>
      <c r="D104" s="40">
        <v>4603.1899999999996</v>
      </c>
      <c r="E104" s="40">
        <v>12.9</v>
      </c>
      <c r="F104" s="40">
        <v>508.02</v>
      </c>
      <c r="G104" s="73">
        <v>25336</v>
      </c>
      <c r="H104" s="57"/>
    </row>
    <row r="105" spans="1:9" ht="14.25" customHeight="1" x14ac:dyDescent="0.2">
      <c r="A105" s="262" t="s">
        <v>1748</v>
      </c>
      <c r="B105" s="40">
        <v>19895</v>
      </c>
      <c r="C105" s="40">
        <v>17849.62</v>
      </c>
      <c r="D105" s="40">
        <v>1788.32</v>
      </c>
      <c r="E105" s="40">
        <v>12.16</v>
      </c>
      <c r="F105" s="40">
        <v>658.23</v>
      </c>
      <c r="G105" s="73">
        <v>27514</v>
      </c>
      <c r="H105" s="57"/>
    </row>
    <row r="106" spans="1:9" ht="14.25" customHeight="1" x14ac:dyDescent="0.2">
      <c r="A106" s="262" t="s">
        <v>1749</v>
      </c>
      <c r="B106" s="40">
        <v>19781.599999999999</v>
      </c>
      <c r="C106" s="40">
        <v>9479.16</v>
      </c>
      <c r="D106" s="40">
        <v>8861.0499999999993</v>
      </c>
      <c r="E106" s="40">
        <v>162.96</v>
      </c>
      <c r="F106" s="40">
        <v>390.2</v>
      </c>
      <c r="G106" s="73">
        <v>8002.5</v>
      </c>
      <c r="H106" s="57"/>
    </row>
    <row r="107" spans="1:9" ht="14.25" customHeight="1" x14ac:dyDescent="0.2">
      <c r="A107" s="262" t="s">
        <v>1750</v>
      </c>
      <c r="B107" s="40">
        <v>12252</v>
      </c>
      <c r="C107" s="40">
        <v>10774.28</v>
      </c>
      <c r="D107" s="40">
        <v>1322.19</v>
      </c>
      <c r="E107" s="40">
        <v>6.24</v>
      </c>
      <c r="F107" s="40">
        <v>275.05</v>
      </c>
      <c r="G107" s="73">
        <v>15893</v>
      </c>
      <c r="H107" s="57"/>
    </row>
    <row r="108" spans="1:9" ht="14.25" customHeight="1" x14ac:dyDescent="0.2">
      <c r="A108" s="262" t="s">
        <v>1751</v>
      </c>
      <c r="B108" s="40">
        <v>11289.6</v>
      </c>
      <c r="C108" s="40">
        <v>1230.46</v>
      </c>
      <c r="D108" s="40">
        <v>8626.32</v>
      </c>
      <c r="E108" s="40">
        <v>96.69</v>
      </c>
      <c r="F108" s="40">
        <v>28.2</v>
      </c>
      <c r="G108" s="73">
        <v>13757</v>
      </c>
      <c r="H108" s="57"/>
    </row>
    <row r="109" spans="1:9" ht="14.25" customHeight="1" x14ac:dyDescent="0.2">
      <c r="A109" s="262" t="s">
        <v>1752</v>
      </c>
      <c r="B109" s="40">
        <v>6169.6</v>
      </c>
      <c r="C109" s="40">
        <v>3622.6</v>
      </c>
      <c r="D109" s="40">
        <v>2370.1799999999998</v>
      </c>
      <c r="E109" s="40">
        <v>0.21</v>
      </c>
      <c r="F109" s="40">
        <v>23.27</v>
      </c>
      <c r="G109" s="73">
        <v>6592</v>
      </c>
      <c r="H109" s="57"/>
    </row>
    <row r="110" spans="1:9" ht="14.25" customHeight="1" x14ac:dyDescent="0.2">
      <c r="A110" s="262" t="s">
        <v>1753</v>
      </c>
      <c r="B110" s="40">
        <v>4218.2</v>
      </c>
      <c r="C110" s="40">
        <v>3179.4</v>
      </c>
      <c r="D110" s="40">
        <v>924.09</v>
      </c>
      <c r="E110" s="40">
        <v>0.71</v>
      </c>
      <c r="F110" s="40">
        <v>43.54</v>
      </c>
      <c r="G110" s="73">
        <v>10638</v>
      </c>
      <c r="H110" s="57"/>
    </row>
    <row r="111" spans="1:9" ht="27" customHeight="1" x14ac:dyDescent="0.2">
      <c r="A111" s="258" t="s">
        <v>2098</v>
      </c>
      <c r="B111" s="263">
        <v>103876.66</v>
      </c>
      <c r="C111" s="263">
        <v>48322.7</v>
      </c>
      <c r="D111" s="263">
        <v>34715.199999999997</v>
      </c>
      <c r="E111" s="263">
        <v>8022</v>
      </c>
      <c r="F111" s="263">
        <v>3169.61</v>
      </c>
      <c r="G111" s="264">
        <v>115902.41</v>
      </c>
      <c r="H111" s="57"/>
      <c r="I111" s="38"/>
    </row>
    <row r="112" spans="1:9" ht="14.25" customHeight="1" x14ac:dyDescent="0.2">
      <c r="A112" s="262" t="s">
        <v>1754</v>
      </c>
      <c r="B112" s="40">
        <v>38360.17</v>
      </c>
      <c r="C112" s="40">
        <v>12829</v>
      </c>
      <c r="D112" s="40">
        <v>17955</v>
      </c>
      <c r="E112" s="40">
        <v>4630</v>
      </c>
      <c r="F112" s="40">
        <v>554.58000000000004</v>
      </c>
      <c r="G112" s="73">
        <v>23560.41</v>
      </c>
      <c r="H112" s="57"/>
    </row>
    <row r="113" spans="1:13" ht="14.25" customHeight="1" x14ac:dyDescent="0.2">
      <c r="A113" s="262" t="s">
        <v>1755</v>
      </c>
      <c r="B113" s="40">
        <v>30850</v>
      </c>
      <c r="C113" s="40">
        <v>19130</v>
      </c>
      <c r="D113" s="40">
        <v>8520</v>
      </c>
      <c r="E113" s="40">
        <v>880</v>
      </c>
      <c r="F113" s="40">
        <v>1147.29</v>
      </c>
      <c r="G113" s="73">
        <v>53120</v>
      </c>
      <c r="H113" s="57"/>
    </row>
    <row r="114" spans="1:13" ht="14.25" customHeight="1" x14ac:dyDescent="0.2">
      <c r="A114" s="262" t="s">
        <v>1756</v>
      </c>
      <c r="B114" s="40">
        <v>17763</v>
      </c>
      <c r="C114" s="40">
        <v>9342</v>
      </c>
      <c r="D114" s="40">
        <v>5446</v>
      </c>
      <c r="E114" s="40">
        <v>1527</v>
      </c>
      <c r="F114" s="40">
        <v>517.79</v>
      </c>
      <c r="G114" s="73">
        <v>26240</v>
      </c>
      <c r="H114" s="57"/>
    </row>
    <row r="115" spans="1:13" ht="14.25" customHeight="1" x14ac:dyDescent="0.2">
      <c r="A115" s="262" t="s">
        <v>1757</v>
      </c>
      <c r="B115" s="40">
        <v>9096</v>
      </c>
      <c r="C115" s="40">
        <v>6742</v>
      </c>
      <c r="D115" s="40">
        <v>1616</v>
      </c>
      <c r="E115" s="40">
        <v>251</v>
      </c>
      <c r="F115" s="40">
        <v>708.49</v>
      </c>
      <c r="G115" s="73">
        <v>11842</v>
      </c>
      <c r="H115" s="57"/>
    </row>
    <row r="116" spans="1:13" ht="14.25" customHeight="1" x14ac:dyDescent="0.2">
      <c r="A116" s="262" t="s">
        <v>1758</v>
      </c>
      <c r="B116" s="40">
        <v>6009</v>
      </c>
      <c r="C116" s="40">
        <v>220</v>
      </c>
      <c r="D116" s="40">
        <v>80</v>
      </c>
      <c r="E116" s="40">
        <v>642</v>
      </c>
      <c r="F116" s="40">
        <v>98.53</v>
      </c>
      <c r="G116" s="73">
        <v>1140</v>
      </c>
      <c r="H116" s="57"/>
    </row>
    <row r="117" spans="1:13" ht="14.25" customHeight="1" x14ac:dyDescent="0.2">
      <c r="A117" s="262" t="s">
        <v>596</v>
      </c>
      <c r="B117" s="40">
        <v>1798.49</v>
      </c>
      <c r="C117" s="40">
        <v>59.7</v>
      </c>
      <c r="D117" s="40">
        <v>1098.2</v>
      </c>
      <c r="E117" s="40">
        <v>92</v>
      </c>
      <c r="F117" s="40">
        <v>142.93</v>
      </c>
      <c r="G117" s="73" t="s">
        <v>584</v>
      </c>
      <c r="H117" s="57"/>
    </row>
    <row r="118" spans="1:13" ht="24" x14ac:dyDescent="0.2">
      <c r="A118" s="258" t="s">
        <v>2099</v>
      </c>
      <c r="B118" s="263">
        <v>100136.35</v>
      </c>
      <c r="C118" s="263">
        <v>46477.1</v>
      </c>
      <c r="D118" s="263">
        <v>42261.7</v>
      </c>
      <c r="E118" s="263">
        <v>3717.4</v>
      </c>
      <c r="F118" s="263">
        <v>2347.13</v>
      </c>
      <c r="G118" s="264">
        <v>78750.47</v>
      </c>
      <c r="H118" s="124"/>
      <c r="I118" s="124"/>
      <c r="J118" s="124"/>
      <c r="K118" s="124"/>
      <c r="L118" s="124"/>
      <c r="M118" s="124"/>
    </row>
    <row r="119" spans="1:13" ht="14.25" customHeight="1" x14ac:dyDescent="0.2">
      <c r="A119" s="262" t="s">
        <v>1759</v>
      </c>
      <c r="B119" s="40">
        <v>25330</v>
      </c>
      <c r="C119" s="40">
        <v>6225</v>
      </c>
      <c r="D119" s="40">
        <v>16700</v>
      </c>
      <c r="E119" s="40">
        <v>533</v>
      </c>
      <c r="F119" s="40">
        <v>138.15</v>
      </c>
      <c r="G119" s="73" t="s">
        <v>584</v>
      </c>
      <c r="H119" s="57"/>
    </row>
    <row r="120" spans="1:13" ht="14.25" customHeight="1" x14ac:dyDescent="0.2">
      <c r="A120" s="262" t="s">
        <v>1760</v>
      </c>
      <c r="B120" s="40">
        <v>17026</v>
      </c>
      <c r="C120" s="40">
        <v>11200</v>
      </c>
      <c r="D120" s="40">
        <v>2700</v>
      </c>
      <c r="E120" s="40">
        <v>2360</v>
      </c>
      <c r="F120" s="40">
        <v>388.46</v>
      </c>
      <c r="G120" s="73">
        <v>36411.1</v>
      </c>
      <c r="H120" s="57"/>
    </row>
    <row r="121" spans="1:13" ht="14.25" customHeight="1" x14ac:dyDescent="0.2">
      <c r="A121" s="262" t="s">
        <v>1721</v>
      </c>
      <c r="B121" s="40">
        <v>13520</v>
      </c>
      <c r="C121" s="40">
        <v>7336</v>
      </c>
      <c r="D121" s="40">
        <v>5193</v>
      </c>
      <c r="E121" s="40">
        <v>310</v>
      </c>
      <c r="F121" s="40">
        <v>144.19999999999999</v>
      </c>
      <c r="G121" s="73">
        <v>8153</v>
      </c>
      <c r="H121" s="57"/>
    </row>
    <row r="122" spans="1:13" ht="14.25" customHeight="1" x14ac:dyDescent="0.2">
      <c r="A122" s="262" t="s">
        <v>1761</v>
      </c>
      <c r="B122" s="40">
        <v>13110</v>
      </c>
      <c r="C122" s="40">
        <v>7442</v>
      </c>
      <c r="D122" s="40">
        <v>4630</v>
      </c>
      <c r="E122" s="40">
        <v>300</v>
      </c>
      <c r="F122" s="40">
        <v>502.6</v>
      </c>
      <c r="G122" s="73">
        <v>24134</v>
      </c>
      <c r="H122" s="57"/>
    </row>
    <row r="123" spans="1:13" ht="14.25" customHeight="1" x14ac:dyDescent="0.2">
      <c r="A123" s="262" t="s">
        <v>1762</v>
      </c>
      <c r="B123" s="40">
        <v>12185.35</v>
      </c>
      <c r="C123" s="40">
        <v>6092.7</v>
      </c>
      <c r="D123" s="40">
        <v>5361.5</v>
      </c>
      <c r="E123" s="40">
        <v>30.5</v>
      </c>
      <c r="F123" s="40">
        <v>429.62</v>
      </c>
      <c r="G123" s="73">
        <v>1552.37</v>
      </c>
      <c r="H123" s="57"/>
    </row>
    <row r="124" spans="1:13" ht="14.25" customHeight="1" x14ac:dyDescent="0.2">
      <c r="A124" s="262" t="s">
        <v>1763</v>
      </c>
      <c r="B124" s="40">
        <v>11580</v>
      </c>
      <c r="C124" s="40">
        <v>3644.4</v>
      </c>
      <c r="D124" s="40">
        <v>6642.2</v>
      </c>
      <c r="E124" s="40">
        <v>45.9</v>
      </c>
      <c r="F124" s="40">
        <v>149.30000000000001</v>
      </c>
      <c r="G124" s="73">
        <v>3083</v>
      </c>
      <c r="H124" s="57"/>
    </row>
    <row r="125" spans="1:13" ht="14.25" customHeight="1" x14ac:dyDescent="0.2">
      <c r="A125" s="262" t="s">
        <v>1764</v>
      </c>
      <c r="B125" s="40">
        <v>7385</v>
      </c>
      <c r="C125" s="40">
        <v>4537</v>
      </c>
      <c r="D125" s="40">
        <v>1035</v>
      </c>
      <c r="E125" s="40">
        <v>138</v>
      </c>
      <c r="F125" s="40">
        <v>594.79999999999995</v>
      </c>
      <c r="G125" s="73">
        <v>5417</v>
      </c>
      <c r="H125" s="57"/>
    </row>
    <row r="126" spans="1:13" ht="29.25" customHeight="1" x14ac:dyDescent="0.2">
      <c r="A126" s="258" t="s">
        <v>2101</v>
      </c>
      <c r="B126" s="263">
        <v>74903.960000000006</v>
      </c>
      <c r="C126" s="263">
        <v>39632.800000000003</v>
      </c>
      <c r="D126" s="263">
        <v>25484.79</v>
      </c>
      <c r="E126" s="263">
        <v>4466.1000000000004</v>
      </c>
      <c r="F126" s="263">
        <v>1232.75</v>
      </c>
      <c r="G126" s="264">
        <v>46028.24</v>
      </c>
      <c r="H126" s="57"/>
    </row>
    <row r="127" spans="1:13" ht="14.25" customHeight="1" x14ac:dyDescent="0.2">
      <c r="A127" s="262" t="s">
        <v>596</v>
      </c>
      <c r="B127" s="40">
        <v>18714</v>
      </c>
      <c r="C127" s="40">
        <v>11106</v>
      </c>
      <c r="D127" s="40">
        <v>6114</v>
      </c>
      <c r="E127" s="40">
        <v>641</v>
      </c>
      <c r="F127" s="40">
        <v>138.81</v>
      </c>
      <c r="G127" s="73" t="s">
        <v>584</v>
      </c>
      <c r="H127" s="1095"/>
    </row>
    <row r="128" spans="1:13" ht="14.25" customHeight="1" x14ac:dyDescent="0.2">
      <c r="A128" s="262" t="s">
        <v>1768</v>
      </c>
      <c r="B128" s="40">
        <v>17697.89</v>
      </c>
      <c r="C128" s="40">
        <v>1031</v>
      </c>
      <c r="D128" s="40">
        <v>11422.39</v>
      </c>
      <c r="E128" s="40">
        <v>1205</v>
      </c>
      <c r="F128" s="40">
        <v>163.95</v>
      </c>
      <c r="G128" s="73" t="s">
        <v>584</v>
      </c>
      <c r="H128" s="1095"/>
    </row>
    <row r="129" spans="1:8" ht="14.25" customHeight="1" x14ac:dyDescent="0.2">
      <c r="A129" s="262" t="s">
        <v>1769</v>
      </c>
      <c r="B129" s="40">
        <v>12142.77</v>
      </c>
      <c r="C129" s="40">
        <v>11386.2</v>
      </c>
      <c r="D129" s="40">
        <v>276.7</v>
      </c>
      <c r="E129" s="40">
        <v>389.4</v>
      </c>
      <c r="F129" s="40">
        <v>140.61000000000001</v>
      </c>
      <c r="G129" s="73">
        <v>13107.24</v>
      </c>
      <c r="H129" s="57"/>
    </row>
    <row r="130" spans="1:8" ht="14.25" customHeight="1" x14ac:dyDescent="0.2">
      <c r="A130" s="262" t="s">
        <v>1770</v>
      </c>
      <c r="B130" s="40">
        <v>9300</v>
      </c>
      <c r="C130" s="40">
        <v>5984.2</v>
      </c>
      <c r="D130" s="40">
        <v>2184.1999999999998</v>
      </c>
      <c r="E130" s="40">
        <v>1095.0999999999999</v>
      </c>
      <c r="F130" s="40">
        <v>287.3</v>
      </c>
      <c r="G130" s="73">
        <v>18455</v>
      </c>
      <c r="H130" s="57"/>
    </row>
    <row r="131" spans="1:8" ht="14.25" customHeight="1" x14ac:dyDescent="0.2">
      <c r="A131" s="262" t="s">
        <v>1771</v>
      </c>
      <c r="B131" s="40">
        <v>8546</v>
      </c>
      <c r="C131" s="40">
        <v>3547</v>
      </c>
      <c r="D131" s="40">
        <v>4392</v>
      </c>
      <c r="E131" s="40">
        <v>571</v>
      </c>
      <c r="F131" s="40">
        <v>98.94</v>
      </c>
      <c r="G131" s="73" t="s">
        <v>584</v>
      </c>
      <c r="H131" s="57"/>
    </row>
    <row r="132" spans="1:8" ht="14.25" customHeight="1" x14ac:dyDescent="0.2">
      <c r="A132" s="262" t="s">
        <v>1772</v>
      </c>
      <c r="B132" s="40">
        <v>5438.5</v>
      </c>
      <c r="C132" s="40">
        <v>3858.4</v>
      </c>
      <c r="D132" s="40">
        <v>1010.4</v>
      </c>
      <c r="E132" s="40">
        <v>381.6</v>
      </c>
      <c r="F132" s="40">
        <v>226.1</v>
      </c>
      <c r="G132" s="73">
        <v>6554.8</v>
      </c>
      <c r="H132" s="57"/>
    </row>
    <row r="133" spans="1:8" ht="14.25" customHeight="1" x14ac:dyDescent="0.2">
      <c r="A133" s="262" t="s">
        <v>1773</v>
      </c>
      <c r="B133" s="40">
        <v>3064.8</v>
      </c>
      <c r="C133" s="40">
        <v>2720</v>
      </c>
      <c r="D133" s="40">
        <v>85.1</v>
      </c>
      <c r="E133" s="40">
        <v>183</v>
      </c>
      <c r="F133" s="40">
        <v>177.04</v>
      </c>
      <c r="G133" s="73">
        <v>7911.2</v>
      </c>
      <c r="H133" s="57"/>
    </row>
    <row r="134" spans="1:8" ht="17.25" customHeight="1" x14ac:dyDescent="0.2">
      <c r="A134" s="258" t="s">
        <v>2102</v>
      </c>
      <c r="B134" s="263">
        <v>62590.5</v>
      </c>
      <c r="C134" s="263">
        <v>45745</v>
      </c>
      <c r="D134" s="263">
        <v>14783.9</v>
      </c>
      <c r="E134" s="263">
        <v>895.5</v>
      </c>
      <c r="F134" s="263">
        <v>1064.45</v>
      </c>
      <c r="G134" s="264">
        <v>11407</v>
      </c>
      <c r="H134" s="57"/>
    </row>
    <row r="135" spans="1:8" ht="14.25" customHeight="1" x14ac:dyDescent="0.2">
      <c r="A135" s="262" t="s">
        <v>1774</v>
      </c>
      <c r="B135" s="40">
        <v>52636.5</v>
      </c>
      <c r="C135" s="40">
        <v>41558</v>
      </c>
      <c r="D135" s="40">
        <v>10000.9</v>
      </c>
      <c r="E135" s="40">
        <v>789.5</v>
      </c>
      <c r="F135" s="40">
        <v>775.06</v>
      </c>
      <c r="G135" s="73" t="s">
        <v>584</v>
      </c>
      <c r="H135" s="57"/>
    </row>
    <row r="136" spans="1:8" ht="14.25" customHeight="1" x14ac:dyDescent="0.2">
      <c r="A136" s="262" t="s">
        <v>1775</v>
      </c>
      <c r="B136" s="40">
        <v>5051</v>
      </c>
      <c r="C136" s="40">
        <v>1030</v>
      </c>
      <c r="D136" s="40">
        <v>3553</v>
      </c>
      <c r="E136" s="40">
        <v>46</v>
      </c>
      <c r="F136" s="40">
        <v>178.72</v>
      </c>
      <c r="G136" s="73">
        <v>6374</v>
      </c>
      <c r="H136" s="57"/>
    </row>
    <row r="137" spans="1:8" ht="14.25" customHeight="1" x14ac:dyDescent="0.2">
      <c r="A137" s="262" t="s">
        <v>1776</v>
      </c>
      <c r="B137" s="40">
        <v>4903</v>
      </c>
      <c r="C137" s="40">
        <v>3157</v>
      </c>
      <c r="D137" s="40">
        <v>1230</v>
      </c>
      <c r="E137" s="40">
        <v>60</v>
      </c>
      <c r="F137" s="40">
        <v>110.67</v>
      </c>
      <c r="G137" s="73">
        <v>5033</v>
      </c>
      <c r="H137" s="57"/>
    </row>
    <row r="138" spans="1:8" ht="24" customHeight="1" x14ac:dyDescent="0.2">
      <c r="A138" s="258" t="s">
        <v>2463</v>
      </c>
      <c r="B138" s="263">
        <v>60502.47</v>
      </c>
      <c r="C138" s="263">
        <v>12269.9</v>
      </c>
      <c r="D138" s="263">
        <v>39806</v>
      </c>
      <c r="E138" s="263">
        <v>3119.1</v>
      </c>
      <c r="F138" s="263">
        <v>468.82</v>
      </c>
      <c r="G138" s="264" t="s">
        <v>584</v>
      </c>
      <c r="H138" s="57"/>
    </row>
    <row r="139" spans="1:8" ht="14.25" customHeight="1" x14ac:dyDescent="0.2">
      <c r="A139" s="262" t="s">
        <v>1777</v>
      </c>
      <c r="B139" s="40">
        <v>33306.5</v>
      </c>
      <c r="C139" s="40">
        <v>5521.9</v>
      </c>
      <c r="D139" s="40">
        <v>21259.1</v>
      </c>
      <c r="E139" s="40">
        <v>1845</v>
      </c>
      <c r="F139" s="40">
        <v>212.29</v>
      </c>
      <c r="G139" s="269" t="s">
        <v>584</v>
      </c>
      <c r="H139" s="57"/>
    </row>
    <row r="140" spans="1:8" ht="14.25" customHeight="1" x14ac:dyDescent="0.2">
      <c r="A140" s="262" t="s">
        <v>1778</v>
      </c>
      <c r="B140" s="40">
        <v>22336</v>
      </c>
      <c r="C140" s="40">
        <v>3849</v>
      </c>
      <c r="D140" s="40">
        <v>17111.5</v>
      </c>
      <c r="E140" s="40">
        <v>1253.5999999999999</v>
      </c>
      <c r="F140" s="40">
        <v>117.63</v>
      </c>
      <c r="G140" s="269" t="s">
        <v>584</v>
      </c>
      <c r="H140" s="1095"/>
    </row>
    <row r="141" spans="1:8" ht="14.25" customHeight="1" x14ac:dyDescent="0.2">
      <c r="A141" s="262" t="s">
        <v>2464</v>
      </c>
      <c r="B141" s="40">
        <v>4859.97</v>
      </c>
      <c r="C141" s="40">
        <v>2899</v>
      </c>
      <c r="D141" s="40">
        <v>1435.4</v>
      </c>
      <c r="E141" s="40">
        <v>20.5</v>
      </c>
      <c r="F141" s="40">
        <v>138.9</v>
      </c>
      <c r="G141" s="269" t="s">
        <v>584</v>
      </c>
      <c r="H141" s="1095"/>
    </row>
    <row r="142" spans="1:8" ht="26.25" customHeight="1" x14ac:dyDescent="0.2">
      <c r="A142" s="258" t="s">
        <v>2103</v>
      </c>
      <c r="B142" s="263">
        <v>29574.46</v>
      </c>
      <c r="C142" s="263">
        <v>17268</v>
      </c>
      <c r="D142" s="263">
        <v>5367.71</v>
      </c>
      <c r="E142" s="263">
        <v>4621.04</v>
      </c>
      <c r="F142" s="263">
        <v>775.19</v>
      </c>
      <c r="G142" s="264">
        <v>31083.32</v>
      </c>
      <c r="H142" s="1095"/>
    </row>
    <row r="143" spans="1:8" ht="14.25" customHeight="1" x14ac:dyDescent="0.2">
      <c r="A143" s="262" t="s">
        <v>1779</v>
      </c>
      <c r="B143" s="40">
        <v>22404.7</v>
      </c>
      <c r="C143" s="40">
        <v>13383.9</v>
      </c>
      <c r="D143" s="40">
        <v>3580.8</v>
      </c>
      <c r="E143" s="40">
        <v>4601.8999999999996</v>
      </c>
      <c r="F143" s="40">
        <v>749.04</v>
      </c>
      <c r="G143" s="73">
        <v>16419.099999999999</v>
      </c>
      <c r="H143" s="57"/>
    </row>
    <row r="144" spans="1:8" ht="14.25" customHeight="1" x14ac:dyDescent="0.2">
      <c r="A144" s="262" t="s">
        <v>1780</v>
      </c>
      <c r="B144" s="40">
        <v>7169.76</v>
      </c>
      <c r="C144" s="40">
        <v>3884.1</v>
      </c>
      <c r="D144" s="40">
        <v>1786.91</v>
      </c>
      <c r="E144" s="40">
        <v>19.14</v>
      </c>
      <c r="F144" s="40">
        <v>26.15</v>
      </c>
      <c r="G144" s="73">
        <v>14664.22</v>
      </c>
      <c r="H144" s="57"/>
    </row>
    <row r="145" spans="1:13" x14ac:dyDescent="0.2">
      <c r="A145" s="258" t="s">
        <v>1564</v>
      </c>
      <c r="B145" s="271"/>
      <c r="C145" s="40"/>
      <c r="D145" s="40"/>
      <c r="E145" s="40"/>
      <c r="F145" s="40"/>
      <c r="G145" s="73"/>
      <c r="H145" s="1094"/>
      <c r="I145" s="1094"/>
      <c r="J145" s="1094"/>
      <c r="K145" s="1094"/>
      <c r="L145" s="1094"/>
      <c r="M145" s="1094"/>
    </row>
    <row r="146" spans="1:13" x14ac:dyDescent="0.2">
      <c r="A146" s="1010" t="s">
        <v>1781</v>
      </c>
      <c r="B146" s="263">
        <v>464416.19</v>
      </c>
      <c r="C146" s="263">
        <v>267049.2</v>
      </c>
      <c r="D146" s="263">
        <v>134909.54</v>
      </c>
      <c r="E146" s="263">
        <v>32157.85</v>
      </c>
      <c r="F146" s="263">
        <v>22623.75</v>
      </c>
      <c r="G146" s="264">
        <v>207747.26</v>
      </c>
      <c r="H146" s="1095"/>
      <c r="I146" s="1095"/>
      <c r="J146" s="1095"/>
      <c r="K146" s="1095"/>
      <c r="L146" s="1095"/>
      <c r="M146" s="1095"/>
    </row>
    <row r="147" spans="1:13" ht="14.25" customHeight="1" x14ac:dyDescent="0.2">
      <c r="A147" s="262" t="s">
        <v>1565</v>
      </c>
      <c r="B147" s="40">
        <v>74985.600000000006</v>
      </c>
      <c r="C147" s="40">
        <v>19223</v>
      </c>
      <c r="D147" s="40">
        <v>49373</v>
      </c>
      <c r="E147" s="40">
        <v>2604</v>
      </c>
      <c r="F147" s="40">
        <v>1388.15</v>
      </c>
      <c r="G147" s="73" t="s">
        <v>584</v>
      </c>
      <c r="H147" s="57"/>
      <c r="I147" s="38"/>
      <c r="J147" s="32"/>
    </row>
    <row r="148" spans="1:13" ht="14.25" customHeight="1" x14ac:dyDescent="0.2">
      <c r="A148" s="262" t="s">
        <v>3525</v>
      </c>
      <c r="B148" s="40">
        <v>72860.17</v>
      </c>
      <c r="C148" s="40">
        <v>60864</v>
      </c>
      <c r="D148" s="40">
        <v>4862</v>
      </c>
      <c r="E148" s="40">
        <v>381</v>
      </c>
      <c r="F148" s="40">
        <v>3914.93</v>
      </c>
      <c r="G148" s="73">
        <v>53827.54</v>
      </c>
      <c r="H148" s="57"/>
      <c r="J148" s="219"/>
    </row>
    <row r="149" spans="1:13" ht="14.25" customHeight="1" x14ac:dyDescent="0.2">
      <c r="A149" s="262" t="s">
        <v>1566</v>
      </c>
      <c r="B149" s="40">
        <v>53655</v>
      </c>
      <c r="C149" s="40">
        <v>26140</v>
      </c>
      <c r="D149" s="40">
        <v>8100</v>
      </c>
      <c r="E149" s="40">
        <v>18015</v>
      </c>
      <c r="F149" s="40">
        <v>4102.5200000000004</v>
      </c>
      <c r="G149" s="73">
        <v>18608</v>
      </c>
      <c r="H149" s="57"/>
      <c r="J149" s="32"/>
    </row>
    <row r="150" spans="1:13" ht="14.25" customHeight="1" x14ac:dyDescent="0.2">
      <c r="A150" s="262" t="s">
        <v>1571</v>
      </c>
      <c r="B150" s="40">
        <v>38950</v>
      </c>
      <c r="C150" s="40">
        <v>24280</v>
      </c>
      <c r="D150" s="40">
        <v>11460</v>
      </c>
      <c r="E150" s="40">
        <v>1285</v>
      </c>
      <c r="F150" s="40">
        <v>2323.6</v>
      </c>
      <c r="G150" s="73">
        <v>14195</v>
      </c>
      <c r="H150" s="57"/>
      <c r="J150" s="272"/>
    </row>
    <row r="151" spans="1:13" x14ac:dyDescent="0.2">
      <c r="A151" s="262" t="s">
        <v>1782</v>
      </c>
      <c r="B151" s="40">
        <v>36983</v>
      </c>
      <c r="C151" s="40">
        <v>31810</v>
      </c>
      <c r="D151" s="40">
        <v>3410.1</v>
      </c>
      <c r="E151" s="40">
        <v>827.4</v>
      </c>
      <c r="F151" s="40">
        <v>2655.21</v>
      </c>
      <c r="G151" s="73">
        <v>15946</v>
      </c>
      <c r="H151" s="57"/>
    </row>
    <row r="152" spans="1:13" ht="24.75" customHeight="1" x14ac:dyDescent="0.2">
      <c r="A152" s="262" t="s">
        <v>1567</v>
      </c>
      <c r="B152" s="40">
        <v>27720.1</v>
      </c>
      <c r="C152" s="40">
        <v>18223.400000000001</v>
      </c>
      <c r="D152" s="40">
        <v>7774.5</v>
      </c>
      <c r="E152" s="40">
        <v>898.4</v>
      </c>
      <c r="F152" s="40">
        <v>388.29</v>
      </c>
      <c r="G152" s="73" t="s">
        <v>584</v>
      </c>
      <c r="H152" s="57"/>
    </row>
    <row r="153" spans="1:13" ht="14.25" customHeight="1" x14ac:dyDescent="0.2">
      <c r="A153" s="262" t="s">
        <v>1568</v>
      </c>
      <c r="B153" s="40">
        <v>20444</v>
      </c>
      <c r="C153" s="40">
        <v>7973.2</v>
      </c>
      <c r="D153" s="40">
        <v>9608.7000000000007</v>
      </c>
      <c r="E153" s="40">
        <v>1022.2</v>
      </c>
      <c r="F153" s="40">
        <v>1002.8</v>
      </c>
      <c r="G153" s="73">
        <v>3895.1</v>
      </c>
      <c r="H153" s="1095"/>
    </row>
    <row r="154" spans="1:13" ht="14.25" customHeight="1" x14ac:dyDescent="0.2">
      <c r="A154" s="262" t="s">
        <v>1569</v>
      </c>
      <c r="B154" s="40">
        <v>19177.2</v>
      </c>
      <c r="C154" s="40">
        <v>13346.9</v>
      </c>
      <c r="D154" s="40">
        <v>5212.5</v>
      </c>
      <c r="E154" s="40">
        <v>617.79999999999995</v>
      </c>
      <c r="F154" s="40">
        <v>1329.3</v>
      </c>
      <c r="G154" s="73">
        <v>4609.2</v>
      </c>
      <c r="H154" s="1095"/>
    </row>
    <row r="155" spans="1:13" ht="14.25" customHeight="1" x14ac:dyDescent="0.2">
      <c r="A155" s="262" t="s">
        <v>1570</v>
      </c>
      <c r="B155" s="40">
        <v>16685</v>
      </c>
      <c r="C155" s="40">
        <v>10517.1</v>
      </c>
      <c r="D155" s="40">
        <v>3251.2</v>
      </c>
      <c r="E155" s="40">
        <v>2173.6</v>
      </c>
      <c r="F155" s="40">
        <v>439.23</v>
      </c>
      <c r="G155" s="73" t="s">
        <v>584</v>
      </c>
      <c r="H155" s="57"/>
    </row>
    <row r="156" spans="1:13" ht="14.25" customHeight="1" x14ac:dyDescent="0.2">
      <c r="A156" s="262" t="s">
        <v>1572</v>
      </c>
      <c r="B156" s="40">
        <v>15393</v>
      </c>
      <c r="C156" s="40">
        <v>6417.9</v>
      </c>
      <c r="D156" s="40">
        <v>5329.1</v>
      </c>
      <c r="E156" s="40">
        <v>360.1</v>
      </c>
      <c r="F156" s="40">
        <v>164.1</v>
      </c>
      <c r="G156" s="73">
        <v>7909</v>
      </c>
      <c r="H156" s="730"/>
    </row>
    <row r="157" spans="1:13" ht="14.25" customHeight="1" x14ac:dyDescent="0.2">
      <c r="A157" s="262" t="s">
        <v>1573</v>
      </c>
      <c r="B157" s="40">
        <v>14620</v>
      </c>
      <c r="C157" s="40">
        <v>10534.3</v>
      </c>
      <c r="D157" s="40">
        <v>2341.3000000000002</v>
      </c>
      <c r="E157" s="40">
        <v>228.3</v>
      </c>
      <c r="F157" s="40">
        <v>796.9</v>
      </c>
      <c r="G157" s="73">
        <v>7942</v>
      </c>
      <c r="H157" s="57"/>
    </row>
    <row r="158" spans="1:13" ht="14.25" customHeight="1" x14ac:dyDescent="0.2">
      <c r="A158" s="262" t="s">
        <v>1574</v>
      </c>
      <c r="B158" s="40">
        <v>13732</v>
      </c>
      <c r="C158" s="40">
        <v>7003.3</v>
      </c>
      <c r="D158" s="40">
        <v>5080.8</v>
      </c>
      <c r="E158" s="40">
        <v>137.30000000000001</v>
      </c>
      <c r="F158" s="40">
        <v>337.62</v>
      </c>
      <c r="G158" s="73">
        <v>22948</v>
      </c>
      <c r="H158" s="57"/>
    </row>
    <row r="159" spans="1:13" ht="14.25" customHeight="1" x14ac:dyDescent="0.2">
      <c r="A159" s="262" t="s">
        <v>1575</v>
      </c>
      <c r="B159" s="40">
        <v>11840.14</v>
      </c>
      <c r="C159" s="40">
        <v>10819.4</v>
      </c>
      <c r="D159" s="40">
        <v>720.82</v>
      </c>
      <c r="E159" s="40">
        <v>115</v>
      </c>
      <c r="F159" s="40">
        <v>183.61</v>
      </c>
      <c r="G159" s="73">
        <v>20055</v>
      </c>
      <c r="H159" s="730"/>
    </row>
    <row r="160" spans="1:13" ht="14.25" customHeight="1" x14ac:dyDescent="0.2">
      <c r="A160" s="262" t="s">
        <v>1785</v>
      </c>
      <c r="B160" s="40">
        <v>9982.7000000000007</v>
      </c>
      <c r="C160" s="40">
        <v>613.4</v>
      </c>
      <c r="D160" s="40">
        <v>7019.6</v>
      </c>
      <c r="E160" s="40">
        <v>2349.6999999999998</v>
      </c>
      <c r="F160" s="40">
        <v>2017.8</v>
      </c>
      <c r="G160" s="73" t="s">
        <v>584</v>
      </c>
      <c r="H160" s="57"/>
    </row>
    <row r="161" spans="1:19" ht="14.25" customHeight="1" x14ac:dyDescent="0.2">
      <c r="A161" s="262" t="s">
        <v>1576</v>
      </c>
      <c r="B161" s="40">
        <v>9877</v>
      </c>
      <c r="C161" s="40">
        <v>5900.2</v>
      </c>
      <c r="D161" s="40">
        <v>2397.6</v>
      </c>
      <c r="E161" s="40">
        <v>17.5</v>
      </c>
      <c r="F161" s="40">
        <v>144.9</v>
      </c>
      <c r="G161" s="73">
        <v>1550.1</v>
      </c>
      <c r="H161" s="57"/>
    </row>
    <row r="162" spans="1:19" ht="14.25" customHeight="1" x14ac:dyDescent="0.2">
      <c r="A162" s="262" t="s">
        <v>1783</v>
      </c>
      <c r="B162" s="40">
        <v>9165.1</v>
      </c>
      <c r="C162" s="40">
        <v>6216.2</v>
      </c>
      <c r="D162" s="40">
        <v>2875.12</v>
      </c>
      <c r="E162" s="40">
        <v>26.25</v>
      </c>
      <c r="F162" s="40">
        <v>632.28</v>
      </c>
      <c r="G162" s="73">
        <v>13048.6</v>
      </c>
      <c r="H162" s="730"/>
    </row>
    <row r="163" spans="1:19" ht="14.25" customHeight="1" x14ac:dyDescent="0.2">
      <c r="A163" s="262" t="s">
        <v>1577</v>
      </c>
      <c r="B163" s="40">
        <v>7368.22</v>
      </c>
      <c r="C163" s="40">
        <v>1341</v>
      </c>
      <c r="D163" s="40">
        <v>2263</v>
      </c>
      <c r="E163" s="40">
        <v>242</v>
      </c>
      <c r="F163" s="40">
        <v>275.91000000000003</v>
      </c>
      <c r="G163" s="73">
        <v>12288.58</v>
      </c>
      <c r="H163" s="57"/>
    </row>
    <row r="164" spans="1:19" ht="14.25" customHeight="1" x14ac:dyDescent="0.2">
      <c r="A164" s="262" t="s">
        <v>1784</v>
      </c>
      <c r="B164" s="40">
        <v>6337.66</v>
      </c>
      <c r="C164" s="40">
        <v>1476</v>
      </c>
      <c r="D164" s="40">
        <v>3784</v>
      </c>
      <c r="E164" s="40">
        <v>642</v>
      </c>
      <c r="F164" s="40">
        <v>526.6</v>
      </c>
      <c r="G164" s="73">
        <v>9306.24</v>
      </c>
      <c r="H164" s="57"/>
    </row>
    <row r="165" spans="1:19" ht="14.25" customHeight="1" x14ac:dyDescent="0.2">
      <c r="A165" s="262" t="s">
        <v>1578</v>
      </c>
      <c r="B165" s="40">
        <v>2640.3</v>
      </c>
      <c r="C165" s="40">
        <v>2349.9</v>
      </c>
      <c r="D165" s="40">
        <v>46.2</v>
      </c>
      <c r="E165" s="40">
        <v>215.3</v>
      </c>
      <c r="F165" s="73" t="s">
        <v>584</v>
      </c>
      <c r="G165" s="73">
        <v>1618.9</v>
      </c>
      <c r="H165" s="32"/>
      <c r="L165" s="32"/>
      <c r="M165" s="273"/>
      <c r="N165" s="273"/>
      <c r="O165" s="273"/>
      <c r="P165" s="273"/>
      <c r="Q165" s="273"/>
      <c r="R165" s="273"/>
      <c r="S165" s="32"/>
    </row>
    <row r="166" spans="1:19" s="187" customFormat="1" ht="14.25" customHeight="1" x14ac:dyDescent="0.2">
      <c r="A166" s="262" t="s">
        <v>1579</v>
      </c>
      <c r="B166" s="40">
        <v>2000</v>
      </c>
      <c r="C166" s="40">
        <v>2000</v>
      </c>
      <c r="D166" s="73" t="s">
        <v>584</v>
      </c>
      <c r="E166" s="73" t="s">
        <v>584</v>
      </c>
      <c r="F166" s="73" t="s">
        <v>584</v>
      </c>
      <c r="G166" s="73" t="s">
        <v>584</v>
      </c>
      <c r="H166" s="274"/>
      <c r="L166" s="274"/>
      <c r="M166" s="275"/>
      <c r="N166" s="275"/>
      <c r="O166" s="275"/>
      <c r="P166" s="275"/>
      <c r="Q166" s="275"/>
      <c r="R166" s="274"/>
      <c r="S166" s="274"/>
    </row>
    <row r="167" spans="1:19" s="187" customFormat="1" x14ac:dyDescent="0.2">
      <c r="A167" s="112"/>
      <c r="B167" s="148"/>
      <c r="C167" s="148"/>
      <c r="D167" s="148"/>
      <c r="E167" s="148"/>
      <c r="F167" s="148"/>
      <c r="G167" s="148"/>
      <c r="L167" s="274"/>
      <c r="M167" s="274"/>
      <c r="N167" s="274"/>
      <c r="O167" s="274"/>
      <c r="P167" s="274"/>
      <c r="Q167" s="274"/>
      <c r="R167" s="274"/>
      <c r="S167" s="274"/>
    </row>
    <row r="168" spans="1:19" x14ac:dyDescent="0.2">
      <c r="A168" s="276" t="s">
        <v>2104</v>
      </c>
      <c r="B168" s="277"/>
      <c r="C168" s="277"/>
      <c r="D168" s="277"/>
      <c r="E168" s="277"/>
      <c r="F168" s="277"/>
      <c r="G168" s="277"/>
      <c r="L168" s="32"/>
      <c r="M168" s="32"/>
      <c r="N168" s="32"/>
      <c r="O168" s="32"/>
      <c r="P168" s="32"/>
      <c r="Q168" s="32"/>
      <c r="R168" s="32"/>
      <c r="S168" s="32"/>
    </row>
    <row r="169" spans="1:19" x14ac:dyDescent="0.2">
      <c r="A169" s="276" t="s">
        <v>3358</v>
      </c>
      <c r="B169" s="277"/>
      <c r="C169" s="277"/>
      <c r="D169" s="277"/>
      <c r="E169" s="277"/>
      <c r="F169" s="277"/>
      <c r="G169" s="277"/>
    </row>
  </sheetData>
  <mergeCells count="17">
    <mergeCell ref="H127:H128"/>
    <mergeCell ref="H83:H84"/>
    <mergeCell ref="H153:H154"/>
    <mergeCell ref="H140:H142"/>
    <mergeCell ref="H145:H146"/>
    <mergeCell ref="B7:G7"/>
    <mergeCell ref="C5:E5"/>
    <mergeCell ref="A4:A7"/>
    <mergeCell ref="F5:F6"/>
    <mergeCell ref="B5:B6"/>
    <mergeCell ref="B4:F4"/>
    <mergeCell ref="G4:G6"/>
    <mergeCell ref="I145:I146"/>
    <mergeCell ref="J145:J146"/>
    <mergeCell ref="K145:K146"/>
    <mergeCell ref="L145:L146"/>
    <mergeCell ref="M145:M146"/>
  </mergeCells>
  <phoneticPr fontId="5" type="noConversion"/>
  <hyperlinks>
    <hyperlink ref="I1" location="'Spis tablic_Contents'!A1" display="&lt; POWRÓT"/>
    <hyperlink ref="I2" location="'Spis tablic_Contents'!A1" display="&lt; BACK"/>
  </hyperlinks>
  <pageMargins left="0.75" right="0.75" top="1" bottom="1" header="0.5" footer="0.5"/>
  <pageSetup paperSize="9" scale="70" orientation="portrait" r:id="rId1"/>
  <headerFooter alignWithMargins="0"/>
  <rowBreaks count="1" manualBreakCount="1">
    <brk id="65" max="8"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showGridLines="0" zoomScaleNormal="100" workbookViewId="0">
      <selection activeCell="A10" sqref="A10:XFD25"/>
    </sheetView>
  </sheetViews>
  <sheetFormatPr defaultColWidth="9.140625" defaultRowHeight="12" x14ac:dyDescent="0.2"/>
  <cols>
    <col min="1" max="1" width="26" style="13" customWidth="1"/>
    <col min="2" max="2" width="13.85546875" style="13" customWidth="1"/>
    <col min="3" max="3" width="12.42578125" style="13" bestFit="1" customWidth="1"/>
    <col min="4" max="4" width="10.7109375" style="13" customWidth="1"/>
    <col min="5" max="5" width="11.140625" style="13" customWidth="1"/>
    <col min="6" max="6" width="9.5703125" style="13" customWidth="1"/>
    <col min="7" max="7" width="9.28515625" style="13" customWidth="1"/>
    <col min="8" max="8" width="16.28515625" style="13" customWidth="1"/>
    <col min="9" max="16384" width="9.140625" style="13"/>
  </cols>
  <sheetData>
    <row r="1" spans="1:10" x14ac:dyDescent="0.2">
      <c r="A1" s="12" t="s">
        <v>3473</v>
      </c>
      <c r="J1" s="14" t="s">
        <v>730</v>
      </c>
    </row>
    <row r="2" spans="1:10" s="760" customFormat="1" x14ac:dyDescent="0.2">
      <c r="A2" s="758" t="s">
        <v>2308</v>
      </c>
      <c r="J2" s="770" t="s">
        <v>731</v>
      </c>
    </row>
    <row r="3" spans="1:10" ht="5.0999999999999996" customHeight="1" x14ac:dyDescent="0.2">
      <c r="B3" s="24"/>
      <c r="J3" s="18"/>
    </row>
    <row r="4" spans="1:10" ht="25.5" customHeight="1" x14ac:dyDescent="0.2">
      <c r="A4" s="1039" t="s">
        <v>2518</v>
      </c>
      <c r="B4" s="1043" t="s">
        <v>2593</v>
      </c>
      <c r="C4" s="1045" t="s">
        <v>2477</v>
      </c>
      <c r="D4" s="1046"/>
      <c r="E4" s="1046"/>
      <c r="F4" s="1046"/>
      <c r="G4" s="1046"/>
      <c r="H4" s="1046"/>
      <c r="J4" s="18"/>
    </row>
    <row r="5" spans="1:10" ht="27.75" customHeight="1" x14ac:dyDescent="0.2">
      <c r="A5" s="1106"/>
      <c r="B5" s="1044"/>
      <c r="C5" s="1038" t="s">
        <v>3216</v>
      </c>
      <c r="D5" s="1043" t="s">
        <v>3145</v>
      </c>
      <c r="E5" s="1043" t="s">
        <v>2594</v>
      </c>
      <c r="F5" s="1043"/>
      <c r="G5" s="1038"/>
      <c r="H5" s="1038" t="s">
        <v>2595</v>
      </c>
    </row>
    <row r="6" spans="1:10" ht="66" customHeight="1" x14ac:dyDescent="0.2">
      <c r="A6" s="1106"/>
      <c r="B6" s="1044"/>
      <c r="C6" s="1047"/>
      <c r="D6" s="1044"/>
      <c r="E6" s="158" t="s">
        <v>2582</v>
      </c>
      <c r="F6" s="33" t="s">
        <v>2583</v>
      </c>
      <c r="G6" s="33" t="s">
        <v>2588</v>
      </c>
      <c r="H6" s="1089"/>
    </row>
    <row r="7" spans="1:10" ht="18" customHeight="1" x14ac:dyDescent="0.2">
      <c r="A7" s="1090"/>
      <c r="B7" s="1088"/>
      <c r="C7" s="1089"/>
      <c r="D7" s="1088"/>
      <c r="E7" s="1045" t="s">
        <v>2105</v>
      </c>
      <c r="F7" s="1046"/>
      <c r="G7" s="1046"/>
      <c r="H7" s="1046"/>
      <c r="J7" s="38"/>
    </row>
    <row r="8" spans="1:10" x14ac:dyDescent="0.2">
      <c r="A8" s="129" t="s">
        <v>2069</v>
      </c>
      <c r="B8" s="63">
        <v>386</v>
      </c>
      <c r="C8" s="64">
        <v>7092476.25</v>
      </c>
      <c r="D8" s="66">
        <v>22.68</v>
      </c>
      <c r="E8" s="64">
        <v>2317696.35</v>
      </c>
      <c r="F8" s="64">
        <v>2524699.5699999998</v>
      </c>
      <c r="G8" s="64">
        <v>169465.81</v>
      </c>
      <c r="H8" s="279">
        <v>92419.49</v>
      </c>
      <c r="J8" s="738"/>
    </row>
    <row r="9" spans="1:10" x14ac:dyDescent="0.2">
      <c r="A9" s="772" t="s">
        <v>1563</v>
      </c>
      <c r="B9" s="67"/>
      <c r="C9" s="68"/>
      <c r="D9" s="70"/>
      <c r="E9" s="68"/>
      <c r="F9" s="68"/>
      <c r="G9" s="68"/>
      <c r="H9" s="261"/>
    </row>
    <row r="10" spans="1:10" ht="14.25" customHeight="1" x14ac:dyDescent="0.2">
      <c r="A10" s="71" t="s">
        <v>1393</v>
      </c>
      <c r="B10" s="22" t="s">
        <v>2106</v>
      </c>
      <c r="C10" s="40">
        <v>138948.5</v>
      </c>
      <c r="D10" s="73">
        <v>6.97</v>
      </c>
      <c r="E10" s="728">
        <v>80534.399999999994</v>
      </c>
      <c r="F10" s="728">
        <v>50047.6</v>
      </c>
      <c r="G10" s="728">
        <v>1761</v>
      </c>
      <c r="H10" s="219">
        <v>527.94000000000005</v>
      </c>
      <c r="I10" s="32"/>
      <c r="J10" s="32"/>
    </row>
    <row r="11" spans="1:10" ht="14.25" customHeight="1" x14ac:dyDescent="0.2">
      <c r="A11" s="71" t="s">
        <v>1394</v>
      </c>
      <c r="B11" s="22">
        <v>31</v>
      </c>
      <c r="C11" s="40">
        <v>338598.97</v>
      </c>
      <c r="D11" s="73">
        <v>18.84</v>
      </c>
      <c r="E11" s="728">
        <v>177721.4</v>
      </c>
      <c r="F11" s="728">
        <v>137227.65</v>
      </c>
      <c r="G11" s="728">
        <v>11489.38</v>
      </c>
      <c r="H11" s="219">
        <v>4370.9399999999996</v>
      </c>
      <c r="I11" s="32"/>
      <c r="J11" s="32"/>
    </row>
    <row r="12" spans="1:10" ht="14.25" customHeight="1" x14ac:dyDescent="0.2">
      <c r="A12" s="71" t="s">
        <v>1395</v>
      </c>
      <c r="B12" s="22">
        <v>17</v>
      </c>
      <c r="C12" s="40">
        <v>302468.47999999998</v>
      </c>
      <c r="D12" s="73">
        <v>12.04</v>
      </c>
      <c r="E12" s="728">
        <v>83428</v>
      </c>
      <c r="F12" s="728">
        <v>191794.71</v>
      </c>
      <c r="G12" s="728">
        <v>8183.89</v>
      </c>
      <c r="H12" s="219">
        <v>2850.33</v>
      </c>
      <c r="I12" s="32"/>
      <c r="J12" s="32"/>
    </row>
    <row r="13" spans="1:10" ht="14.25" customHeight="1" x14ac:dyDescent="0.2">
      <c r="A13" s="71" t="s">
        <v>1396</v>
      </c>
      <c r="B13" s="22">
        <v>38</v>
      </c>
      <c r="C13" s="40">
        <v>427560.47</v>
      </c>
      <c r="D13" s="73">
        <v>30.57</v>
      </c>
      <c r="E13" s="728">
        <v>234689.1</v>
      </c>
      <c r="F13" s="728">
        <v>154958.42000000001</v>
      </c>
      <c r="G13" s="728">
        <v>20019.88</v>
      </c>
      <c r="H13" s="219">
        <v>2868.21</v>
      </c>
      <c r="I13" s="32"/>
      <c r="J13" s="32"/>
    </row>
    <row r="14" spans="1:10" ht="14.25" customHeight="1" x14ac:dyDescent="0.2">
      <c r="A14" s="71" t="s">
        <v>1397</v>
      </c>
      <c r="B14" s="22" t="s">
        <v>2107</v>
      </c>
      <c r="C14" s="40">
        <v>239752.8</v>
      </c>
      <c r="D14" s="40">
        <v>13.16</v>
      </c>
      <c r="E14" s="729">
        <v>17303</v>
      </c>
      <c r="F14" s="728">
        <v>15489</v>
      </c>
      <c r="G14" s="728">
        <v>369.1</v>
      </c>
      <c r="H14" s="219">
        <v>2549.9499999999998</v>
      </c>
      <c r="I14" s="32"/>
      <c r="J14" s="32"/>
    </row>
    <row r="15" spans="1:10" ht="14.25" customHeight="1" x14ac:dyDescent="0.2">
      <c r="A15" s="71" t="s">
        <v>1398</v>
      </c>
      <c r="B15" s="22">
        <v>10</v>
      </c>
      <c r="C15" s="40">
        <v>572798.49</v>
      </c>
      <c r="D15" s="40">
        <v>37.729999999999997</v>
      </c>
      <c r="E15" s="988" t="s">
        <v>3144</v>
      </c>
      <c r="F15" s="988" t="s">
        <v>3144</v>
      </c>
      <c r="G15" s="988" t="s">
        <v>3144</v>
      </c>
      <c r="H15" s="219">
        <v>837.88</v>
      </c>
      <c r="I15" s="32"/>
      <c r="J15" s="32"/>
    </row>
    <row r="16" spans="1:10" ht="14.25" customHeight="1" x14ac:dyDescent="0.2">
      <c r="A16" s="71" t="s">
        <v>1399</v>
      </c>
      <c r="B16" s="22" t="s">
        <v>2108</v>
      </c>
      <c r="C16" s="40">
        <v>834609.27</v>
      </c>
      <c r="D16" s="73">
        <v>23.47</v>
      </c>
      <c r="E16" s="728">
        <v>237944.1</v>
      </c>
      <c r="F16" s="728">
        <v>515700.83</v>
      </c>
      <c r="G16" s="728">
        <v>25840.7</v>
      </c>
      <c r="H16" s="219">
        <v>13199.44</v>
      </c>
      <c r="I16" s="32"/>
      <c r="J16" s="32"/>
    </row>
    <row r="17" spans="1:12" ht="14.25" customHeight="1" x14ac:dyDescent="0.2">
      <c r="A17" s="71" t="s">
        <v>1400</v>
      </c>
      <c r="B17" s="22">
        <v>9</v>
      </c>
      <c r="C17" s="40">
        <v>196268.63</v>
      </c>
      <c r="D17" s="73">
        <v>20.85</v>
      </c>
      <c r="E17" s="728">
        <v>111214.8</v>
      </c>
      <c r="F17" s="728">
        <v>54354</v>
      </c>
      <c r="G17" s="728">
        <v>6221.6</v>
      </c>
      <c r="H17" s="219">
        <v>2628.2</v>
      </c>
      <c r="I17" s="32"/>
      <c r="J17" s="32"/>
    </row>
    <row r="18" spans="1:12" ht="14.25" customHeight="1" x14ac:dyDescent="0.2">
      <c r="A18" s="71" t="s">
        <v>1401</v>
      </c>
      <c r="B18" s="22">
        <v>13</v>
      </c>
      <c r="C18" s="40">
        <v>469070</v>
      </c>
      <c r="D18" s="73">
        <v>26.28</v>
      </c>
      <c r="E18" s="728">
        <v>223475.32</v>
      </c>
      <c r="F18" s="728">
        <v>216624.81</v>
      </c>
      <c r="G18" s="728">
        <v>6452.78</v>
      </c>
      <c r="H18" s="219">
        <v>3812.19</v>
      </c>
      <c r="I18" s="32"/>
      <c r="J18" s="32"/>
      <c r="K18" s="32"/>
      <c r="L18" s="32"/>
    </row>
    <row r="19" spans="1:12" ht="14.25" customHeight="1" x14ac:dyDescent="0.2">
      <c r="A19" s="71" t="s">
        <v>1402</v>
      </c>
      <c r="B19" s="22">
        <v>13</v>
      </c>
      <c r="C19" s="40">
        <v>457304.18</v>
      </c>
      <c r="D19" s="219">
        <v>22.65</v>
      </c>
      <c r="E19" s="728">
        <v>201560.7</v>
      </c>
      <c r="F19" s="728">
        <v>212044.79999999999</v>
      </c>
      <c r="G19" s="728">
        <v>15367.5</v>
      </c>
      <c r="H19" s="219">
        <v>18523.34</v>
      </c>
      <c r="I19" s="32"/>
      <c r="J19" s="32"/>
      <c r="K19" s="32"/>
      <c r="L19" s="32"/>
    </row>
    <row r="20" spans="1:12" ht="14.25" customHeight="1" x14ac:dyDescent="0.2">
      <c r="A20" s="71" t="s">
        <v>1403</v>
      </c>
      <c r="B20" s="22" t="s">
        <v>2109</v>
      </c>
      <c r="C20" s="40">
        <v>398041.72</v>
      </c>
      <c r="D20" s="73">
        <v>21.72</v>
      </c>
      <c r="E20" s="728">
        <v>217206.17</v>
      </c>
      <c r="F20" s="728">
        <v>142285.98000000001</v>
      </c>
      <c r="G20" s="728">
        <v>20160.89</v>
      </c>
      <c r="H20" s="219">
        <v>3435.51</v>
      </c>
      <c r="I20" s="32"/>
      <c r="J20" s="32"/>
      <c r="K20" s="219"/>
      <c r="L20" s="32"/>
    </row>
    <row r="21" spans="1:12" ht="14.25" customHeight="1" x14ac:dyDescent="0.2">
      <c r="A21" s="71" t="s">
        <v>1404</v>
      </c>
      <c r="B21" s="22">
        <v>14</v>
      </c>
      <c r="C21" s="40">
        <v>36987.300000000003</v>
      </c>
      <c r="D21" s="73">
        <v>3</v>
      </c>
      <c r="E21" s="728">
        <v>10072.4</v>
      </c>
      <c r="F21" s="728">
        <v>24839.599999999999</v>
      </c>
      <c r="G21" s="728">
        <v>16.2</v>
      </c>
      <c r="H21" s="73" t="s">
        <v>584</v>
      </c>
      <c r="I21" s="32"/>
      <c r="J21" s="32"/>
      <c r="K21" s="32"/>
      <c r="L21" s="32"/>
    </row>
    <row r="22" spans="1:12" ht="14.25" customHeight="1" x14ac:dyDescent="0.2">
      <c r="A22" s="71" t="s">
        <v>1405</v>
      </c>
      <c r="B22" s="22" t="s">
        <v>2110</v>
      </c>
      <c r="C22" s="40">
        <v>626520.05000000005</v>
      </c>
      <c r="D22" s="73">
        <v>53.5</v>
      </c>
      <c r="E22" s="728">
        <v>227045.56</v>
      </c>
      <c r="F22" s="728">
        <v>347962.4</v>
      </c>
      <c r="G22" s="728">
        <v>5100.55</v>
      </c>
      <c r="H22" s="219">
        <v>998.31</v>
      </c>
      <c r="I22" s="32"/>
      <c r="J22" s="32"/>
      <c r="K22" s="32"/>
      <c r="L22" s="32"/>
    </row>
    <row r="23" spans="1:12" ht="14.25" customHeight="1" x14ac:dyDescent="0.2">
      <c r="A23" s="71" t="s">
        <v>1406</v>
      </c>
      <c r="B23" s="22" t="s">
        <v>2111</v>
      </c>
      <c r="C23" s="40">
        <v>954685.25</v>
      </c>
      <c r="D23" s="40">
        <v>39.49</v>
      </c>
      <c r="E23" s="40" t="s">
        <v>3144</v>
      </c>
      <c r="F23" s="40" t="s">
        <v>3144</v>
      </c>
      <c r="G23" s="40" t="s">
        <v>3144</v>
      </c>
      <c r="H23" s="73">
        <v>28238.45</v>
      </c>
      <c r="I23" s="32"/>
      <c r="J23" s="32"/>
      <c r="K23" s="219"/>
      <c r="L23" s="32"/>
    </row>
    <row r="24" spans="1:12" ht="14.25" customHeight="1" x14ac:dyDescent="0.2">
      <c r="A24" s="71" t="s">
        <v>1407</v>
      </c>
      <c r="B24" s="22" t="s">
        <v>2112</v>
      </c>
      <c r="C24" s="40">
        <v>749398.73</v>
      </c>
      <c r="D24" s="40">
        <v>25.13</v>
      </c>
      <c r="E24" s="728">
        <v>349051.98</v>
      </c>
      <c r="F24" s="728">
        <v>339812.12</v>
      </c>
      <c r="G24" s="728">
        <v>20812.93</v>
      </c>
      <c r="H24" s="73">
        <v>3103.95</v>
      </c>
      <c r="I24" s="32"/>
      <c r="J24" s="32"/>
      <c r="K24" s="32"/>
      <c r="L24" s="32"/>
    </row>
    <row r="25" spans="1:12" ht="14.25" customHeight="1" x14ac:dyDescent="0.2">
      <c r="A25" s="71" t="s">
        <v>1408</v>
      </c>
      <c r="B25" s="22" t="s">
        <v>2113</v>
      </c>
      <c r="C25" s="40">
        <v>349463.41</v>
      </c>
      <c r="D25" s="40">
        <v>15.26</v>
      </c>
      <c r="E25" s="728">
        <v>146449.42000000001</v>
      </c>
      <c r="F25" s="728">
        <v>121557.65</v>
      </c>
      <c r="G25" s="728">
        <v>27669.41</v>
      </c>
      <c r="H25" s="73">
        <v>4474.8500000000004</v>
      </c>
      <c r="I25" s="32"/>
      <c r="J25" s="32"/>
    </row>
    <row r="26" spans="1:12" ht="12.75" customHeight="1" x14ac:dyDescent="0.2"/>
    <row r="27" spans="1:12" ht="63.75" customHeight="1" x14ac:dyDescent="0.2">
      <c r="A27" s="1087" t="s">
        <v>3359</v>
      </c>
      <c r="B27" s="1087"/>
      <c r="C27" s="1087"/>
      <c r="D27" s="1087"/>
      <c r="E27" s="1087"/>
      <c r="F27" s="1087"/>
      <c r="G27" s="1087"/>
      <c r="H27" s="1087"/>
    </row>
    <row r="28" spans="1:12" ht="72" customHeight="1" x14ac:dyDescent="0.2">
      <c r="A28" s="1037" t="s">
        <v>3217</v>
      </c>
      <c r="B28" s="1037"/>
      <c r="C28" s="1037"/>
      <c r="D28" s="1037"/>
      <c r="E28" s="1037"/>
      <c r="F28" s="1037"/>
      <c r="G28" s="1037"/>
      <c r="H28" s="1037"/>
    </row>
    <row r="29" spans="1:12" x14ac:dyDescent="0.2">
      <c r="A29" s="1082"/>
      <c r="B29" s="1082"/>
      <c r="C29" s="1082"/>
      <c r="D29" s="1082"/>
      <c r="E29" s="1082"/>
      <c r="F29" s="1082"/>
      <c r="G29" s="1082"/>
      <c r="H29" s="1082"/>
    </row>
  </sheetData>
  <mergeCells count="11">
    <mergeCell ref="C5:C7"/>
    <mergeCell ref="D5:D7"/>
    <mergeCell ref="A27:H27"/>
    <mergeCell ref="A28:H28"/>
    <mergeCell ref="A29:H29"/>
    <mergeCell ref="E7:H7"/>
    <mergeCell ref="E5:G5"/>
    <mergeCell ref="H5:H6"/>
    <mergeCell ref="A4:A7"/>
    <mergeCell ref="B4:B7"/>
    <mergeCell ref="C4:H4"/>
  </mergeCells>
  <phoneticPr fontId="0" type="noConversion"/>
  <hyperlinks>
    <hyperlink ref="J1" location="'Spis tablic_Contents'!A1" display="&lt; POWRÓT"/>
    <hyperlink ref="J2" location="'Spis tablic_Contents'!A1" display="&lt; BACK"/>
  </hyperlinks>
  <pageMargins left="0.75" right="0.75" top="1" bottom="1" header="0.5" footer="0.5"/>
  <pageSetup paperSize="9" scale="80" orientation="landscape" r:id="rId1"/>
  <headerFooter alignWithMargins="0"/>
  <colBreaks count="1" manualBreakCount="1">
    <brk id="8"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zoomScaleNormal="100" workbookViewId="0">
      <selection activeCell="A8" sqref="A8:XFD23"/>
    </sheetView>
  </sheetViews>
  <sheetFormatPr defaultColWidth="9.140625" defaultRowHeight="12" x14ac:dyDescent="0.2"/>
  <cols>
    <col min="1" max="1" width="22.85546875" style="13" customWidth="1"/>
    <col min="2" max="2" width="14.5703125" style="13" customWidth="1"/>
    <col min="3" max="3" width="17.7109375" style="13" customWidth="1"/>
    <col min="4" max="4" width="13.7109375" style="13" customWidth="1"/>
    <col min="5" max="5" width="17.42578125" style="13" customWidth="1"/>
    <col min="6" max="7" width="9.140625" style="13"/>
    <col min="8" max="8" width="14.28515625" style="13" bestFit="1" customWidth="1"/>
    <col min="9" max="16384" width="9.140625" style="13"/>
  </cols>
  <sheetData>
    <row r="1" spans="1:10" x14ac:dyDescent="0.2">
      <c r="A1" s="280" t="s">
        <v>3474</v>
      </c>
      <c r="G1" s="14" t="s">
        <v>730</v>
      </c>
    </row>
    <row r="2" spans="1:10" s="760" customFormat="1" x14ac:dyDescent="0.2">
      <c r="A2" s="807" t="s">
        <v>2598</v>
      </c>
      <c r="B2" s="808"/>
      <c r="G2" s="770" t="s">
        <v>731</v>
      </c>
    </row>
    <row r="3" spans="1:10" ht="5.0999999999999996" customHeight="1" x14ac:dyDescent="0.2">
      <c r="A3" s="55"/>
      <c r="B3" s="25"/>
      <c r="G3" s="18"/>
    </row>
    <row r="4" spans="1:10" ht="54.75" customHeight="1" x14ac:dyDescent="0.2">
      <c r="A4" s="1035" t="s">
        <v>2518</v>
      </c>
      <c r="B4" s="1041" t="s">
        <v>2599</v>
      </c>
      <c r="C4" s="1041"/>
      <c r="D4" s="1041" t="s">
        <v>2600</v>
      </c>
      <c r="E4" s="1045"/>
    </row>
    <row r="5" spans="1:10" ht="36" x14ac:dyDescent="0.2">
      <c r="A5" s="1035"/>
      <c r="B5" s="33" t="s">
        <v>2537</v>
      </c>
      <c r="C5" s="33" t="s">
        <v>2601</v>
      </c>
      <c r="D5" s="33" t="s">
        <v>2537</v>
      </c>
      <c r="E5" s="140" t="s">
        <v>2601</v>
      </c>
    </row>
    <row r="6" spans="1:10" ht="13.5" x14ac:dyDescent="0.2">
      <c r="A6" s="129" t="s">
        <v>2114</v>
      </c>
      <c r="B6" s="64" t="s">
        <v>2596</v>
      </c>
      <c r="C6" s="64">
        <v>15.7</v>
      </c>
      <c r="D6" s="64" t="s">
        <v>2597</v>
      </c>
      <c r="E6" s="66">
        <v>11.2</v>
      </c>
    </row>
    <row r="7" spans="1:10" x14ac:dyDescent="0.2">
      <c r="A7" s="772" t="s">
        <v>1392</v>
      </c>
      <c r="B7" s="67"/>
      <c r="C7" s="67"/>
      <c r="D7" s="67"/>
      <c r="E7" s="180"/>
    </row>
    <row r="8" spans="1:10" ht="14.25" customHeight="1" x14ac:dyDescent="0.2">
      <c r="A8" s="71" t="s">
        <v>154</v>
      </c>
      <c r="B8" s="40">
        <v>292801.78040986869</v>
      </c>
      <c r="C8" s="265">
        <v>14.67920911277899</v>
      </c>
      <c r="D8" s="40">
        <v>354732.37947645207</v>
      </c>
      <c r="E8" s="73">
        <v>17.784013369452197</v>
      </c>
      <c r="H8" s="38"/>
      <c r="J8" s="38"/>
    </row>
    <row r="9" spans="1:10" ht="14.25" customHeight="1" x14ac:dyDescent="0.2">
      <c r="A9" s="71" t="s">
        <v>155</v>
      </c>
      <c r="B9" s="40">
        <v>157779.52275619001</v>
      </c>
      <c r="C9" s="265">
        <v>8.7795079697000897</v>
      </c>
      <c r="D9" s="40">
        <v>88163.980555818576</v>
      </c>
      <c r="E9" s="73">
        <v>4.905810059562536</v>
      </c>
      <c r="H9" s="281"/>
      <c r="J9" s="38"/>
    </row>
    <row r="10" spans="1:10" ht="14.25" customHeight="1" x14ac:dyDescent="0.2">
      <c r="A10" s="71" t="s">
        <v>156</v>
      </c>
      <c r="B10" s="40">
        <v>335841.18575907644</v>
      </c>
      <c r="C10" s="265">
        <v>13.368164811848699</v>
      </c>
      <c r="D10" s="40">
        <v>164724.69762592652</v>
      </c>
      <c r="E10" s="73">
        <v>6.5568697343304168</v>
      </c>
      <c r="J10" s="38"/>
    </row>
    <row r="11" spans="1:10" ht="14.25" customHeight="1" x14ac:dyDescent="0.2">
      <c r="A11" s="71" t="s">
        <v>157</v>
      </c>
      <c r="B11" s="40">
        <v>294200.0741655099</v>
      </c>
      <c r="C11" s="265">
        <v>21.032423965912749</v>
      </c>
      <c r="D11" s="40">
        <v>209190.7514476754</v>
      </c>
      <c r="E11" s="73">
        <v>14.955089955960275</v>
      </c>
      <c r="J11" s="38"/>
    </row>
    <row r="12" spans="1:10" ht="14.25" customHeight="1" x14ac:dyDescent="0.2">
      <c r="A12" s="71" t="s">
        <v>126</v>
      </c>
      <c r="B12" s="40">
        <v>40236.747446679998</v>
      </c>
      <c r="C12" s="265">
        <v>2.208510778430151</v>
      </c>
      <c r="D12" s="40">
        <v>53688.811496042828</v>
      </c>
      <c r="E12" s="73">
        <v>2.9468663943884161</v>
      </c>
      <c r="H12" s="148"/>
      <c r="J12" s="38"/>
    </row>
    <row r="13" spans="1:10" ht="14.25" customHeight="1" x14ac:dyDescent="0.2">
      <c r="A13" s="71" t="s">
        <v>127</v>
      </c>
      <c r="B13" s="40">
        <v>133442.42008035004</v>
      </c>
      <c r="C13" s="265">
        <v>8.7890578793719758</v>
      </c>
      <c r="D13" s="40">
        <v>152971.30377874966</v>
      </c>
      <c r="E13" s="73">
        <v>10.075309200664019</v>
      </c>
      <c r="J13" s="38"/>
    </row>
    <row r="14" spans="1:10" ht="14.25" customHeight="1" x14ac:dyDescent="0.2">
      <c r="A14" s="71" t="s">
        <v>128</v>
      </c>
      <c r="B14" s="40">
        <v>428614.59577081189</v>
      </c>
      <c r="C14" s="265">
        <v>12.053797471342605</v>
      </c>
      <c r="D14" s="40">
        <v>192950.40950318665</v>
      </c>
      <c r="E14" s="73">
        <v>5.4262854814390673</v>
      </c>
      <c r="J14" s="38"/>
    </row>
    <row r="15" spans="1:10" ht="14.25" customHeight="1" x14ac:dyDescent="0.2">
      <c r="A15" s="71" t="s">
        <v>129</v>
      </c>
      <c r="B15" s="40">
        <v>14391.72461847</v>
      </c>
      <c r="C15" s="265">
        <v>1.5291036338655337</v>
      </c>
      <c r="D15" s="40">
        <v>27264.751090211739</v>
      </c>
      <c r="E15" s="73">
        <v>2.8968473948547673</v>
      </c>
      <c r="J15" s="38"/>
    </row>
    <row r="16" spans="1:10" ht="14.25" customHeight="1" x14ac:dyDescent="0.2">
      <c r="A16" s="71" t="s">
        <v>130</v>
      </c>
      <c r="B16" s="40">
        <v>507777.12592850003</v>
      </c>
      <c r="C16" s="265">
        <v>28.453656550827759</v>
      </c>
      <c r="D16" s="40">
        <v>353406.61934845359</v>
      </c>
      <c r="E16" s="73">
        <v>19.803394159086167</v>
      </c>
      <c r="J16" s="38"/>
    </row>
    <row r="17" spans="1:12" ht="14.25" customHeight="1" x14ac:dyDescent="0.2">
      <c r="A17" s="71" t="s">
        <v>131</v>
      </c>
      <c r="B17" s="40">
        <v>579400.02676146</v>
      </c>
      <c r="C17" s="265">
        <v>28.701612559033478</v>
      </c>
      <c r="D17" s="40">
        <v>543673.37507654179</v>
      </c>
      <c r="E17" s="73">
        <v>26.931829218802072</v>
      </c>
      <c r="J17" s="38"/>
    </row>
    <row r="18" spans="1:12" ht="14.25" customHeight="1" x14ac:dyDescent="0.2">
      <c r="A18" s="71" t="s">
        <v>132</v>
      </c>
      <c r="B18" s="40">
        <v>364339.4324329262</v>
      </c>
      <c r="C18" s="265">
        <v>19.898015680371103</v>
      </c>
      <c r="D18" s="40">
        <v>177044.15124724581</v>
      </c>
      <c r="E18" s="73">
        <v>9.6690804893434983</v>
      </c>
      <c r="J18" s="38"/>
      <c r="L18" s="13" t="s">
        <v>1697</v>
      </c>
    </row>
    <row r="19" spans="1:12" ht="14.25" customHeight="1" x14ac:dyDescent="0.2">
      <c r="A19" s="71" t="s">
        <v>133</v>
      </c>
      <c r="B19" s="40">
        <v>62362.491901083515</v>
      </c>
      <c r="C19" s="265">
        <v>5.0565180259840412</v>
      </c>
      <c r="D19" s="40">
        <v>92086.328638826308</v>
      </c>
      <c r="E19" s="73">
        <v>7.4666063929498865</v>
      </c>
      <c r="J19" s="38"/>
    </row>
    <row r="20" spans="1:12" ht="14.25" customHeight="1" x14ac:dyDescent="0.2">
      <c r="A20" s="71" t="s">
        <v>134</v>
      </c>
      <c r="B20" s="40">
        <v>21980.868451339997</v>
      </c>
      <c r="C20" s="265">
        <v>1.8770221981418385</v>
      </c>
      <c r="D20" s="40">
        <v>156063.90453757779</v>
      </c>
      <c r="E20" s="73">
        <v>13.326835279243227</v>
      </c>
      <c r="J20" s="38"/>
    </row>
    <row r="21" spans="1:12" ht="14.25" customHeight="1" x14ac:dyDescent="0.2">
      <c r="A21" s="71" t="s">
        <v>135</v>
      </c>
      <c r="B21" s="40">
        <v>575828.08451025002</v>
      </c>
      <c r="C21" s="265">
        <v>23.820663086857206</v>
      </c>
      <c r="D21" s="40">
        <v>258308.83880536002</v>
      </c>
      <c r="E21" s="73">
        <v>10.685633415697458</v>
      </c>
      <c r="J21" s="38"/>
    </row>
    <row r="22" spans="1:12" ht="14.25" customHeight="1" x14ac:dyDescent="0.2">
      <c r="A22" s="71" t="s">
        <v>136</v>
      </c>
      <c r="B22" s="40">
        <v>409461.30067226698</v>
      </c>
      <c r="C22" s="265">
        <v>13.728104225177846</v>
      </c>
      <c r="D22" s="40">
        <v>241306.85997983027</v>
      </c>
      <c r="E22" s="73">
        <v>8.0903511970841464</v>
      </c>
      <c r="J22" s="38"/>
    </row>
    <row r="23" spans="1:12" ht="14.25" customHeight="1" x14ac:dyDescent="0.2">
      <c r="A23" s="71" t="s">
        <v>137</v>
      </c>
      <c r="B23" s="40">
        <v>692941.50627475232</v>
      </c>
      <c r="C23" s="265">
        <v>30.269394415753659</v>
      </c>
      <c r="D23" s="40">
        <v>425769.22644513287</v>
      </c>
      <c r="E23" s="73">
        <v>18.598650143852169</v>
      </c>
      <c r="J23" s="38"/>
    </row>
    <row r="24" spans="1:12" ht="17.25" customHeight="1" x14ac:dyDescent="0.2">
      <c r="A24" s="50"/>
      <c r="B24" s="38"/>
      <c r="D24" s="38"/>
    </row>
    <row r="25" spans="1:12" ht="22.5" customHeight="1" x14ac:dyDescent="0.2">
      <c r="A25" s="1074" t="s">
        <v>3360</v>
      </c>
      <c r="B25" s="1074"/>
      <c r="C25" s="1074"/>
      <c r="D25" s="1074"/>
      <c r="E25" s="1074"/>
    </row>
    <row r="26" spans="1:12" ht="18" customHeight="1" x14ac:dyDescent="0.2">
      <c r="A26" s="282" t="s">
        <v>158</v>
      </c>
      <c r="B26" s="51"/>
      <c r="C26" s="51"/>
      <c r="D26" s="51"/>
      <c r="E26" s="51"/>
    </row>
    <row r="27" spans="1:12" s="760" customFormat="1" ht="21.75" customHeight="1" x14ac:dyDescent="0.2">
      <c r="A27" s="1037" t="s">
        <v>3218</v>
      </c>
      <c r="B27" s="1037"/>
      <c r="C27" s="1037"/>
      <c r="D27" s="1037"/>
      <c r="E27" s="1037"/>
    </row>
    <row r="28" spans="1:12" s="760" customFormat="1" ht="17.25" customHeight="1" x14ac:dyDescent="0.2">
      <c r="A28" s="783" t="s">
        <v>29</v>
      </c>
    </row>
  </sheetData>
  <mergeCells count="5">
    <mergeCell ref="A25:E25"/>
    <mergeCell ref="A27:E27"/>
    <mergeCell ref="A4:A5"/>
    <mergeCell ref="B4:C4"/>
    <mergeCell ref="D4:E4"/>
  </mergeCells>
  <phoneticPr fontId="5" type="noConversion"/>
  <hyperlinks>
    <hyperlink ref="G1" location="'Spis tablic_Contents'!A1" display="&lt; POWRÓT"/>
    <hyperlink ref="G2" location="'Spis tablic_Contents'!A1" display="&lt; BACK"/>
  </hyperlinks>
  <pageMargins left="0.75" right="0.75" top="1" bottom="1" header="0.5" footer="0.5"/>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0"/>
  <sheetViews>
    <sheetView showGridLines="0" zoomScaleNormal="100" workbookViewId="0">
      <pane ySplit="4" topLeftCell="A5" activePane="bottomLeft" state="frozen"/>
      <selection activeCell="K46" sqref="K46"/>
      <selection pane="bottomLeft" activeCell="I29" sqref="I29"/>
    </sheetView>
  </sheetViews>
  <sheetFormatPr defaultColWidth="9.140625" defaultRowHeight="12" x14ac:dyDescent="0.2"/>
  <cols>
    <col min="1" max="1" width="41.28515625" style="13" customWidth="1"/>
    <col min="2" max="2" width="16.28515625" style="38" customWidth="1"/>
    <col min="3" max="3" width="12.28515625" style="13" bestFit="1" customWidth="1"/>
    <col min="4" max="4" width="25.28515625" style="13" customWidth="1"/>
    <col min="5" max="16384" width="9.140625" style="13"/>
  </cols>
  <sheetData>
    <row r="1" spans="1:7" x14ac:dyDescent="0.2">
      <c r="A1" s="12" t="s">
        <v>3475</v>
      </c>
      <c r="E1" s="283"/>
      <c r="F1" s="283"/>
      <c r="G1" s="14" t="s">
        <v>730</v>
      </c>
    </row>
    <row r="2" spans="1:7" s="760" customFormat="1" x14ac:dyDescent="0.2">
      <c r="A2" s="758" t="s">
        <v>2312</v>
      </c>
      <c r="B2" s="773"/>
      <c r="G2" s="770" t="s">
        <v>731</v>
      </c>
    </row>
    <row r="3" spans="1:7" ht="5.0999999999999996" customHeight="1" x14ac:dyDescent="0.2">
      <c r="A3" s="24"/>
      <c r="B3" s="284"/>
    </row>
    <row r="4" spans="1:7" ht="45" customHeight="1" x14ac:dyDescent="0.2">
      <c r="A4" s="1005" t="s">
        <v>2602</v>
      </c>
      <c r="B4" s="1011" t="s">
        <v>2603</v>
      </c>
      <c r="C4" s="285"/>
      <c r="D4" s="58"/>
    </row>
    <row r="5" spans="1:7" ht="14.25" customHeight="1" x14ac:dyDescent="0.2">
      <c r="A5" s="286" t="s">
        <v>772</v>
      </c>
      <c r="B5" s="1108">
        <v>4911398.9000000004</v>
      </c>
      <c r="C5" s="75"/>
      <c r="D5" s="287"/>
    </row>
    <row r="6" spans="1:7" ht="14.25" customHeight="1" x14ac:dyDescent="0.2">
      <c r="A6" s="809" t="s">
        <v>1563</v>
      </c>
      <c r="B6" s="1109"/>
      <c r="C6" s="75"/>
      <c r="D6" s="288"/>
    </row>
    <row r="7" spans="1:7" ht="14.25" customHeight="1" x14ac:dyDescent="0.2">
      <c r="A7" s="129" t="s">
        <v>2115</v>
      </c>
      <c r="B7" s="289">
        <v>292801.8</v>
      </c>
      <c r="C7" s="290"/>
      <c r="D7" s="291"/>
    </row>
    <row r="8" spans="1:7" ht="14.25" customHeight="1" x14ac:dyDescent="0.2">
      <c r="A8" s="71" t="s">
        <v>159</v>
      </c>
      <c r="B8" s="147">
        <v>125407.9</v>
      </c>
      <c r="C8" s="75"/>
      <c r="D8" s="75"/>
    </row>
    <row r="9" spans="1:7" ht="14.25" customHeight="1" x14ac:dyDescent="0.2">
      <c r="A9" s="71" t="s">
        <v>2052</v>
      </c>
      <c r="B9" s="147">
        <v>0.1</v>
      </c>
      <c r="C9" s="717"/>
      <c r="D9" s="717"/>
    </row>
    <row r="10" spans="1:7" ht="14.25" customHeight="1" x14ac:dyDescent="0.2">
      <c r="A10" s="71" t="s">
        <v>161</v>
      </c>
      <c r="B10" s="147">
        <v>42270.5</v>
      </c>
      <c r="C10" s="75"/>
      <c r="D10" s="75"/>
    </row>
    <row r="11" spans="1:7" ht="14.25" customHeight="1" x14ac:dyDescent="0.2">
      <c r="A11" s="71" t="s">
        <v>162</v>
      </c>
      <c r="B11" s="147">
        <v>70.900000000000006</v>
      </c>
      <c r="C11" s="75"/>
      <c r="D11" s="75"/>
    </row>
    <row r="12" spans="1:7" ht="14.25" customHeight="1" x14ac:dyDescent="0.2">
      <c r="A12" s="71" t="s">
        <v>1580</v>
      </c>
      <c r="B12" s="147">
        <v>20342.900000000001</v>
      </c>
      <c r="C12" s="75"/>
      <c r="D12" s="75"/>
    </row>
    <row r="13" spans="1:7" ht="14.25" customHeight="1" x14ac:dyDescent="0.2">
      <c r="A13" s="71" t="s">
        <v>164</v>
      </c>
      <c r="B13" s="147">
        <v>19816.7</v>
      </c>
      <c r="C13" s="75"/>
      <c r="D13" s="75"/>
    </row>
    <row r="14" spans="1:7" ht="14.25" customHeight="1" x14ac:dyDescent="0.2">
      <c r="A14" s="71" t="s">
        <v>166</v>
      </c>
      <c r="B14" s="147">
        <v>12793.9</v>
      </c>
      <c r="C14" s="75"/>
      <c r="D14" s="75"/>
    </row>
    <row r="15" spans="1:7" ht="14.25" customHeight="1" x14ac:dyDescent="0.2">
      <c r="A15" s="71" t="s">
        <v>168</v>
      </c>
      <c r="B15" s="147">
        <v>18578.400000000001</v>
      </c>
      <c r="C15" s="75"/>
      <c r="D15" s="75"/>
    </row>
    <row r="16" spans="1:7" ht="14.25" customHeight="1" x14ac:dyDescent="0.2">
      <c r="A16" s="71" t="s">
        <v>476</v>
      </c>
      <c r="B16" s="147">
        <v>17519</v>
      </c>
      <c r="C16" s="75"/>
      <c r="D16" s="75"/>
    </row>
    <row r="17" spans="1:4" ht="14.25" customHeight="1" x14ac:dyDescent="0.2">
      <c r="A17" s="71" t="s">
        <v>1581</v>
      </c>
      <c r="B17" s="147">
        <v>3229.6</v>
      </c>
      <c r="C17" s="75"/>
      <c r="D17" s="75"/>
    </row>
    <row r="18" spans="1:4" ht="14.25" customHeight="1" x14ac:dyDescent="0.2">
      <c r="A18" s="71" t="s">
        <v>1582</v>
      </c>
      <c r="B18" s="147">
        <v>31577.9</v>
      </c>
      <c r="C18" s="75"/>
      <c r="D18" s="75"/>
    </row>
    <row r="19" spans="1:4" ht="14.25" customHeight="1" x14ac:dyDescent="0.2">
      <c r="A19" s="71" t="s">
        <v>1583</v>
      </c>
      <c r="B19" s="147">
        <v>1193.9000000000001</v>
      </c>
      <c r="C19" s="75"/>
      <c r="D19" s="75"/>
    </row>
    <row r="20" spans="1:4" ht="14.25" customHeight="1" x14ac:dyDescent="0.2">
      <c r="A20" s="71" t="s">
        <v>2051</v>
      </c>
      <c r="B20" s="147">
        <v>0.1</v>
      </c>
      <c r="C20" s="75"/>
      <c r="D20" s="75"/>
    </row>
    <row r="21" spans="1:4" ht="14.25" customHeight="1" x14ac:dyDescent="0.2">
      <c r="A21" s="129" t="s">
        <v>2116</v>
      </c>
      <c r="B21" s="292">
        <v>157779.5</v>
      </c>
      <c r="D21" s="293"/>
    </row>
    <row r="22" spans="1:4" ht="14.25" customHeight="1" x14ac:dyDescent="0.2">
      <c r="A22" s="294" t="s">
        <v>1584</v>
      </c>
      <c r="B22" s="295">
        <v>3366.1</v>
      </c>
      <c r="D22" s="296"/>
    </row>
    <row r="23" spans="1:4" ht="14.25" customHeight="1" x14ac:dyDescent="0.2">
      <c r="A23" s="294" t="s">
        <v>1585</v>
      </c>
      <c r="B23" s="295">
        <v>4437.8999999999996</v>
      </c>
      <c r="C23" s="296"/>
      <c r="D23" s="75"/>
    </row>
    <row r="24" spans="1:4" ht="14.25" customHeight="1" x14ac:dyDescent="0.2">
      <c r="A24" s="294" t="s">
        <v>603</v>
      </c>
      <c r="B24" s="295">
        <v>108983</v>
      </c>
      <c r="C24" s="296"/>
      <c r="D24" s="75"/>
    </row>
    <row r="25" spans="1:4" ht="14.25" customHeight="1" x14ac:dyDescent="0.2">
      <c r="A25" s="294" t="s">
        <v>1586</v>
      </c>
      <c r="B25" s="295">
        <v>22708.3</v>
      </c>
      <c r="C25" s="296"/>
      <c r="D25" s="75"/>
    </row>
    <row r="26" spans="1:4" ht="14.25" customHeight="1" x14ac:dyDescent="0.2">
      <c r="A26" s="294" t="s">
        <v>1587</v>
      </c>
      <c r="B26" s="295">
        <v>11492.1</v>
      </c>
      <c r="C26" s="296"/>
      <c r="D26" s="75"/>
    </row>
    <row r="27" spans="1:4" ht="14.25" customHeight="1" x14ac:dyDescent="0.2">
      <c r="A27" s="294" t="s">
        <v>1588</v>
      </c>
      <c r="B27" s="295">
        <v>6625.8</v>
      </c>
      <c r="C27" s="296"/>
      <c r="D27" s="75"/>
    </row>
    <row r="28" spans="1:4" ht="14.25" customHeight="1" x14ac:dyDescent="0.2">
      <c r="A28" s="294" t="s">
        <v>1589</v>
      </c>
      <c r="B28" s="295">
        <v>166.3</v>
      </c>
      <c r="C28" s="296"/>
      <c r="D28" s="75"/>
    </row>
    <row r="29" spans="1:4" ht="14.25" customHeight="1" x14ac:dyDescent="0.2">
      <c r="A29" s="129" t="s">
        <v>2117</v>
      </c>
      <c r="B29" s="292">
        <v>335841.2</v>
      </c>
      <c r="C29" s="296"/>
      <c r="D29" s="75"/>
    </row>
    <row r="30" spans="1:4" ht="14.25" customHeight="1" x14ac:dyDescent="0.2">
      <c r="A30" s="294" t="s">
        <v>1591</v>
      </c>
      <c r="B30" s="295">
        <v>2187.6</v>
      </c>
      <c r="C30" s="293"/>
      <c r="D30" s="75"/>
    </row>
    <row r="31" spans="1:4" ht="14.25" customHeight="1" x14ac:dyDescent="0.2">
      <c r="A31" s="294" t="s">
        <v>1592</v>
      </c>
      <c r="B31" s="295">
        <v>4309.3999999999996</v>
      </c>
      <c r="C31" s="296"/>
      <c r="D31" s="75"/>
    </row>
    <row r="32" spans="1:4" ht="14.25" customHeight="1" x14ac:dyDescent="0.2">
      <c r="A32" s="294" t="s">
        <v>1593</v>
      </c>
      <c r="B32" s="295">
        <v>7915.3</v>
      </c>
      <c r="C32" s="296"/>
      <c r="D32" s="75"/>
    </row>
    <row r="33" spans="1:4" ht="14.25" customHeight="1" x14ac:dyDescent="0.2">
      <c r="A33" s="294" t="s">
        <v>1594</v>
      </c>
      <c r="B33" s="295">
        <v>1907</v>
      </c>
      <c r="C33" s="296"/>
      <c r="D33" s="75"/>
    </row>
    <row r="34" spans="1:4" ht="14.25" customHeight="1" x14ac:dyDescent="0.2">
      <c r="A34" s="294" t="s">
        <v>2053</v>
      </c>
      <c r="B34" s="295">
        <v>0</v>
      </c>
      <c r="C34" s="296"/>
      <c r="D34" s="75"/>
    </row>
    <row r="35" spans="1:4" ht="14.25" customHeight="1" x14ac:dyDescent="0.2">
      <c r="A35" s="294" t="s">
        <v>1595</v>
      </c>
      <c r="B35" s="295">
        <v>13667.8</v>
      </c>
      <c r="C35" s="296"/>
      <c r="D35" s="75"/>
    </row>
    <row r="36" spans="1:4" ht="14.25" customHeight="1" x14ac:dyDescent="0.2">
      <c r="A36" s="294" t="s">
        <v>1596</v>
      </c>
      <c r="B36" s="295">
        <v>2557.1999999999998</v>
      </c>
      <c r="C36" s="296"/>
      <c r="D36" s="75"/>
    </row>
    <row r="37" spans="1:4" ht="14.25" customHeight="1" x14ac:dyDescent="0.2">
      <c r="A37" s="294" t="s">
        <v>1597</v>
      </c>
      <c r="B37" s="295">
        <v>28096.6</v>
      </c>
      <c r="C37" s="296"/>
      <c r="D37" s="75"/>
    </row>
    <row r="38" spans="1:4" ht="14.25" customHeight="1" x14ac:dyDescent="0.2">
      <c r="A38" s="294" t="s">
        <v>1599</v>
      </c>
      <c r="B38" s="295">
        <v>3366.9</v>
      </c>
      <c r="C38" s="296"/>
      <c r="D38" s="75"/>
    </row>
    <row r="39" spans="1:4" ht="14.25" customHeight="1" x14ac:dyDescent="0.2">
      <c r="A39" s="294" t="s">
        <v>1598</v>
      </c>
      <c r="B39" s="295">
        <v>7363.7</v>
      </c>
      <c r="C39" s="296"/>
      <c r="D39" s="75"/>
    </row>
    <row r="40" spans="1:4" ht="14.25" customHeight="1" x14ac:dyDescent="0.2">
      <c r="A40" s="294" t="s">
        <v>903</v>
      </c>
      <c r="B40" s="295">
        <v>33709.199999999997</v>
      </c>
      <c r="C40" s="296"/>
      <c r="D40" s="75"/>
    </row>
    <row r="41" spans="1:4" ht="14.25" customHeight="1" x14ac:dyDescent="0.2">
      <c r="A41" s="294" t="s">
        <v>1600</v>
      </c>
      <c r="B41" s="295">
        <v>11093</v>
      </c>
      <c r="C41" s="296"/>
      <c r="D41" s="75"/>
    </row>
    <row r="42" spans="1:4" ht="14.25" customHeight="1" x14ac:dyDescent="0.2">
      <c r="A42" s="294" t="s">
        <v>1601</v>
      </c>
      <c r="B42" s="295">
        <v>14024.3</v>
      </c>
      <c r="C42" s="296"/>
      <c r="D42" s="75"/>
    </row>
    <row r="43" spans="1:4" ht="14.25" customHeight="1" x14ac:dyDescent="0.2">
      <c r="A43" s="294" t="s">
        <v>1602</v>
      </c>
      <c r="B43" s="295">
        <v>8749.5</v>
      </c>
      <c r="C43" s="296"/>
      <c r="D43" s="75"/>
    </row>
    <row r="44" spans="1:4" ht="14.25" customHeight="1" x14ac:dyDescent="0.2">
      <c r="A44" s="294" t="s">
        <v>1603</v>
      </c>
      <c r="B44" s="295">
        <v>2910.4</v>
      </c>
      <c r="C44" s="296"/>
      <c r="D44" s="75"/>
    </row>
    <row r="45" spans="1:4" ht="14.25" customHeight="1" x14ac:dyDescent="0.2">
      <c r="A45" s="294" t="s">
        <v>1604</v>
      </c>
      <c r="B45" s="295">
        <v>3135.3</v>
      </c>
      <c r="C45" s="296"/>
      <c r="D45" s="75"/>
    </row>
    <row r="46" spans="1:4" ht="14.25" customHeight="1" x14ac:dyDescent="0.2">
      <c r="A46" s="294" t="s">
        <v>1605</v>
      </c>
      <c r="B46" s="295">
        <v>11029.4</v>
      </c>
      <c r="C46" s="296"/>
      <c r="D46" s="75"/>
    </row>
    <row r="47" spans="1:4" ht="14.25" customHeight="1" x14ac:dyDescent="0.2">
      <c r="A47" s="294" t="s">
        <v>1606</v>
      </c>
      <c r="B47" s="295">
        <v>18030.900000000001</v>
      </c>
      <c r="C47" s="296"/>
      <c r="D47" s="75"/>
    </row>
    <row r="48" spans="1:4" ht="14.25" customHeight="1" x14ac:dyDescent="0.2">
      <c r="A48" s="294" t="s">
        <v>1607</v>
      </c>
      <c r="B48" s="295">
        <v>67905.600000000006</v>
      </c>
      <c r="C48" s="296"/>
      <c r="D48" s="75"/>
    </row>
    <row r="49" spans="1:9" ht="14.25" customHeight="1" x14ac:dyDescent="0.2">
      <c r="A49" s="294" t="s">
        <v>1608</v>
      </c>
      <c r="B49" s="295">
        <v>81706.100000000006</v>
      </c>
      <c r="C49" s="296"/>
      <c r="D49" s="75"/>
    </row>
    <row r="50" spans="1:9" ht="14.25" customHeight="1" x14ac:dyDescent="0.2">
      <c r="A50" s="294" t="s">
        <v>1609</v>
      </c>
      <c r="B50" s="295">
        <v>326.2</v>
      </c>
      <c r="C50" s="296"/>
      <c r="D50" s="75"/>
    </row>
    <row r="51" spans="1:9" ht="14.25" customHeight="1" x14ac:dyDescent="0.2">
      <c r="A51" s="294" t="s">
        <v>1610</v>
      </c>
      <c r="B51" s="295">
        <v>5061.7</v>
      </c>
      <c r="C51" s="296"/>
      <c r="D51" s="75"/>
    </row>
    <row r="52" spans="1:9" ht="14.25" customHeight="1" x14ac:dyDescent="0.2">
      <c r="A52" s="294" t="s">
        <v>1611</v>
      </c>
      <c r="B52" s="295">
        <v>283.7</v>
      </c>
      <c r="C52" s="296"/>
      <c r="D52" s="75"/>
    </row>
    <row r="53" spans="1:9" ht="14.25" customHeight="1" x14ac:dyDescent="0.2">
      <c r="A53" s="294" t="s">
        <v>1612</v>
      </c>
      <c r="B53" s="295">
        <v>6504.6</v>
      </c>
      <c r="C53" s="296"/>
      <c r="D53" s="75"/>
    </row>
    <row r="54" spans="1:9" ht="14.25" customHeight="1" x14ac:dyDescent="0.2">
      <c r="A54" s="129" t="s">
        <v>2118</v>
      </c>
      <c r="B54" s="289">
        <v>294200.09999999998</v>
      </c>
      <c r="C54" s="297"/>
      <c r="D54" s="75"/>
    </row>
    <row r="55" spans="1:9" ht="14.25" customHeight="1" x14ac:dyDescent="0.2">
      <c r="A55" s="133" t="s">
        <v>159</v>
      </c>
      <c r="B55" s="147">
        <v>46685.5</v>
      </c>
      <c r="C55" s="291"/>
      <c r="D55" s="75"/>
    </row>
    <row r="56" spans="1:9" ht="14.25" customHeight="1" x14ac:dyDescent="0.2">
      <c r="A56" s="133" t="s">
        <v>508</v>
      </c>
      <c r="B56" s="147">
        <v>24943.599999999999</v>
      </c>
      <c r="C56" s="75"/>
      <c r="D56" s="75"/>
    </row>
    <row r="57" spans="1:9" ht="14.25" customHeight="1" x14ac:dyDescent="0.2">
      <c r="A57" s="133" t="s">
        <v>220</v>
      </c>
      <c r="B57" s="147">
        <v>0.4</v>
      </c>
      <c r="C57" s="75"/>
      <c r="D57" s="75"/>
    </row>
    <row r="58" spans="1:9" ht="14.25" customHeight="1" x14ac:dyDescent="0.2">
      <c r="A58" s="133" t="s">
        <v>162</v>
      </c>
      <c r="B58" s="147">
        <v>33606.9</v>
      </c>
      <c r="C58" s="75"/>
      <c r="D58" s="75"/>
    </row>
    <row r="59" spans="1:9" ht="14.25" customHeight="1" x14ac:dyDescent="0.2">
      <c r="A59" s="133" t="s">
        <v>510</v>
      </c>
      <c r="B59" s="147">
        <v>7991.8</v>
      </c>
      <c r="C59" s="75"/>
      <c r="D59" s="75"/>
    </row>
    <row r="60" spans="1:9" ht="14.25" customHeight="1" x14ac:dyDescent="0.2">
      <c r="A60" s="133" t="s">
        <v>512</v>
      </c>
      <c r="B60" s="147">
        <v>53905.1</v>
      </c>
      <c r="C60" s="75"/>
      <c r="D60" s="75"/>
    </row>
    <row r="61" spans="1:9" ht="14.25" customHeight="1" x14ac:dyDescent="0.2">
      <c r="A61" s="133" t="s">
        <v>476</v>
      </c>
      <c r="B61" s="147">
        <v>480.5</v>
      </c>
      <c r="C61" s="75"/>
      <c r="D61" s="75"/>
    </row>
    <row r="62" spans="1:9" ht="14.25" customHeight="1" x14ac:dyDescent="0.2">
      <c r="A62" s="133" t="s">
        <v>1590</v>
      </c>
      <c r="B62" s="147">
        <v>16071.8</v>
      </c>
      <c r="C62" s="75"/>
      <c r="D62" s="75"/>
    </row>
    <row r="63" spans="1:9" ht="14.25" customHeight="1" x14ac:dyDescent="0.2">
      <c r="A63" s="133" t="s">
        <v>514</v>
      </c>
      <c r="B63" s="147">
        <v>17261.8</v>
      </c>
      <c r="C63" s="75"/>
      <c r="D63" s="75"/>
    </row>
    <row r="64" spans="1:9" ht="14.25" customHeight="1" x14ac:dyDescent="0.2">
      <c r="A64" s="133" t="s">
        <v>516</v>
      </c>
      <c r="B64" s="295">
        <v>16491</v>
      </c>
      <c r="D64" s="296"/>
      <c r="E64" s="1107"/>
      <c r="F64" s="713"/>
      <c r="G64" s="1107"/>
      <c r="H64" s="58"/>
      <c r="I64" s="58"/>
    </row>
    <row r="65" spans="1:9" ht="14.25" customHeight="1" x14ac:dyDescent="0.2">
      <c r="A65" s="133" t="s">
        <v>160</v>
      </c>
      <c r="B65" s="295">
        <v>42088.6</v>
      </c>
      <c r="D65" s="296"/>
      <c r="E65" s="1107"/>
      <c r="F65" s="713"/>
      <c r="G65" s="1107"/>
      <c r="H65" s="299"/>
      <c r="I65" s="299"/>
    </row>
    <row r="66" spans="1:9" ht="14.25" customHeight="1" x14ac:dyDescent="0.2">
      <c r="A66" s="133" t="s">
        <v>1613</v>
      </c>
      <c r="B66" s="295">
        <v>1375.9</v>
      </c>
      <c r="D66" s="296"/>
      <c r="E66" s="300"/>
      <c r="F66" s="300"/>
      <c r="G66" s="300"/>
      <c r="H66" s="32"/>
      <c r="I66" s="32"/>
    </row>
    <row r="67" spans="1:9" ht="14.25" customHeight="1" x14ac:dyDescent="0.2">
      <c r="A67" s="133" t="s">
        <v>163</v>
      </c>
      <c r="B67" s="295">
        <v>33297.300000000003</v>
      </c>
      <c r="D67" s="296"/>
      <c r="E67" s="301"/>
      <c r="F67" s="301"/>
      <c r="G67" s="301"/>
      <c r="H67" s="32"/>
      <c r="I67" s="32"/>
    </row>
    <row r="68" spans="1:9" ht="14.25" customHeight="1" x14ac:dyDescent="0.2">
      <c r="A68" s="129" t="s">
        <v>2119</v>
      </c>
      <c r="B68" s="292">
        <v>40236.699999999997</v>
      </c>
      <c r="D68" s="293"/>
      <c r="E68" s="302"/>
      <c r="F68" s="714"/>
      <c r="G68" s="302"/>
    </row>
    <row r="69" spans="1:9" ht="14.25" customHeight="1" x14ac:dyDescent="0.2">
      <c r="A69" s="133" t="s">
        <v>165</v>
      </c>
      <c r="B69" s="295">
        <v>2340.5</v>
      </c>
      <c r="D69" s="296"/>
      <c r="E69" s="302"/>
      <c r="F69" s="714"/>
      <c r="G69" s="302"/>
    </row>
    <row r="70" spans="1:9" ht="14.25" customHeight="1" x14ac:dyDescent="0.2">
      <c r="A70" s="133" t="s">
        <v>167</v>
      </c>
      <c r="B70" s="295">
        <v>4252.2</v>
      </c>
      <c r="D70" s="296"/>
      <c r="E70" s="302"/>
      <c r="F70" s="714"/>
      <c r="G70" s="302"/>
    </row>
    <row r="71" spans="1:9" ht="14.25" customHeight="1" x14ac:dyDescent="0.2">
      <c r="A71" s="133" t="s">
        <v>1614</v>
      </c>
      <c r="B71" s="295">
        <v>2102.1999999999998</v>
      </c>
      <c r="D71" s="296"/>
      <c r="E71" s="302"/>
      <c r="F71" s="714"/>
      <c r="G71" s="302"/>
    </row>
    <row r="72" spans="1:9" ht="14.25" customHeight="1" x14ac:dyDescent="0.2">
      <c r="A72" s="133" t="s">
        <v>1615</v>
      </c>
      <c r="B72" s="295">
        <v>21970.799999999999</v>
      </c>
      <c r="D72" s="296"/>
      <c r="E72" s="302"/>
      <c r="F72" s="714"/>
      <c r="G72" s="302"/>
    </row>
    <row r="73" spans="1:9" ht="14.25" customHeight="1" x14ac:dyDescent="0.2">
      <c r="A73" s="133" t="s">
        <v>477</v>
      </c>
      <c r="B73" s="295">
        <v>9571</v>
      </c>
      <c r="D73" s="296"/>
      <c r="E73" s="302"/>
      <c r="F73" s="714"/>
      <c r="G73" s="302"/>
    </row>
    <row r="74" spans="1:9" ht="14.25" customHeight="1" x14ac:dyDescent="0.2">
      <c r="A74" s="129" t="s">
        <v>2120</v>
      </c>
      <c r="B74" s="292">
        <v>133442.4</v>
      </c>
      <c r="C74" s="38"/>
      <c r="D74" s="293"/>
      <c r="E74" s="302"/>
      <c r="F74" s="714"/>
      <c r="G74" s="302"/>
    </row>
    <row r="75" spans="1:9" ht="14.25" customHeight="1" x14ac:dyDescent="0.2">
      <c r="A75" s="294" t="s">
        <v>1619</v>
      </c>
      <c r="B75" s="303">
        <v>4915.6000000000004</v>
      </c>
      <c r="D75" s="304"/>
      <c r="E75" s="302"/>
      <c r="F75" s="714"/>
      <c r="G75" s="302"/>
    </row>
    <row r="76" spans="1:9" ht="14.25" customHeight="1" x14ac:dyDescent="0.2">
      <c r="A76" s="294" t="s">
        <v>1620</v>
      </c>
      <c r="B76" s="303">
        <v>64995</v>
      </c>
      <c r="D76" s="304"/>
      <c r="E76" s="302"/>
      <c r="F76" s="714"/>
      <c r="G76" s="302"/>
    </row>
    <row r="77" spans="1:9" ht="14.25" customHeight="1" x14ac:dyDescent="0.2">
      <c r="A77" s="294" t="s">
        <v>1621</v>
      </c>
      <c r="B77" s="303">
        <v>6818.6</v>
      </c>
      <c r="D77" s="304"/>
      <c r="E77" s="302"/>
      <c r="F77" s="714"/>
      <c r="G77" s="302"/>
    </row>
    <row r="78" spans="1:9" ht="14.25" customHeight="1" x14ac:dyDescent="0.2">
      <c r="A78" s="294" t="s">
        <v>1622</v>
      </c>
      <c r="B78" s="303">
        <v>3781.7</v>
      </c>
      <c r="C78" s="304"/>
      <c r="D78" s="75"/>
      <c r="E78" s="302"/>
      <c r="F78" s="714"/>
      <c r="G78" s="302"/>
    </row>
    <row r="79" spans="1:9" ht="14.25" customHeight="1" x14ac:dyDescent="0.2">
      <c r="A79" s="294" t="s">
        <v>1616</v>
      </c>
      <c r="B79" s="303">
        <v>6824.9</v>
      </c>
      <c r="C79" s="304"/>
      <c r="D79" s="75"/>
      <c r="E79" s="302"/>
      <c r="F79" s="714"/>
      <c r="G79" s="302"/>
    </row>
    <row r="80" spans="1:9" ht="14.25" customHeight="1" x14ac:dyDescent="0.2">
      <c r="A80" s="294" t="s">
        <v>1617</v>
      </c>
      <c r="B80" s="303">
        <v>1190.0999999999999</v>
      </c>
      <c r="C80" s="304"/>
      <c r="D80" s="75"/>
      <c r="E80" s="302"/>
      <c r="F80" s="714"/>
      <c r="G80" s="302"/>
    </row>
    <row r="81" spans="1:7" ht="14.25" customHeight="1" x14ac:dyDescent="0.2">
      <c r="A81" s="294" t="s">
        <v>1618</v>
      </c>
      <c r="B81" s="303">
        <v>2336.4</v>
      </c>
      <c r="C81" s="304"/>
      <c r="D81" s="75"/>
      <c r="E81" s="302"/>
      <c r="F81" s="714"/>
      <c r="G81" s="302"/>
    </row>
    <row r="82" spans="1:7" ht="14.25" customHeight="1" x14ac:dyDescent="0.2">
      <c r="A82" s="294" t="s">
        <v>931</v>
      </c>
      <c r="B82" s="303">
        <v>11762.3</v>
      </c>
      <c r="C82" s="304"/>
      <c r="D82" s="75"/>
      <c r="E82" s="302"/>
      <c r="F82" s="714"/>
      <c r="G82" s="302"/>
    </row>
    <row r="83" spans="1:7" ht="14.25" customHeight="1" x14ac:dyDescent="0.2">
      <c r="A83" s="294" t="s">
        <v>1623</v>
      </c>
      <c r="B83" s="303">
        <v>1581.4</v>
      </c>
      <c r="C83" s="304"/>
      <c r="D83" s="75"/>
      <c r="E83" s="302"/>
      <c r="F83" s="714"/>
      <c r="G83" s="302"/>
    </row>
    <row r="84" spans="1:7" ht="14.25" customHeight="1" x14ac:dyDescent="0.2">
      <c r="A84" s="294" t="s">
        <v>1624</v>
      </c>
      <c r="B84" s="303">
        <v>21017.8</v>
      </c>
      <c r="C84" s="304"/>
      <c r="D84" s="75"/>
      <c r="E84" s="302"/>
      <c r="F84" s="714"/>
      <c r="G84" s="302"/>
    </row>
    <row r="85" spans="1:7" ht="14.25" customHeight="1" x14ac:dyDescent="0.2">
      <c r="A85" s="294" t="s">
        <v>1625</v>
      </c>
      <c r="B85" s="295">
        <v>8218.5</v>
      </c>
      <c r="C85" s="296"/>
      <c r="D85" s="75"/>
      <c r="E85" s="302"/>
      <c r="F85" s="714"/>
      <c r="G85" s="302"/>
    </row>
    <row r="86" spans="1:7" ht="14.25" customHeight="1" x14ac:dyDescent="0.2">
      <c r="A86" s="129" t="s">
        <v>2121</v>
      </c>
      <c r="B86" s="289">
        <v>428614.6</v>
      </c>
      <c r="C86" s="291"/>
      <c r="D86" s="75"/>
      <c r="E86" s="302"/>
      <c r="F86" s="714"/>
      <c r="G86" s="302"/>
    </row>
    <row r="87" spans="1:7" ht="14.25" customHeight="1" x14ac:dyDescent="0.2">
      <c r="A87" s="133" t="s">
        <v>485</v>
      </c>
      <c r="B87" s="151">
        <v>4214.8999999999996</v>
      </c>
      <c r="C87" s="305"/>
      <c r="D87" s="75"/>
      <c r="E87" s="302"/>
      <c r="F87" s="714"/>
      <c r="G87" s="302"/>
    </row>
    <row r="88" spans="1:7" ht="14.25" customHeight="1" x14ac:dyDescent="0.2">
      <c r="A88" s="133" t="s">
        <v>486</v>
      </c>
      <c r="B88" s="151">
        <v>4112.3999999999996</v>
      </c>
      <c r="C88" s="305"/>
      <c r="D88" s="75"/>
      <c r="E88" s="302"/>
      <c r="F88" s="714"/>
      <c r="G88" s="302"/>
    </row>
    <row r="89" spans="1:7" ht="14.25" customHeight="1" x14ac:dyDescent="0.2">
      <c r="A89" s="133" t="s">
        <v>487</v>
      </c>
      <c r="B89" s="151">
        <v>53302</v>
      </c>
      <c r="C89" s="305"/>
      <c r="D89" s="75"/>
      <c r="E89" s="302"/>
      <c r="F89" s="714"/>
      <c r="G89" s="302"/>
    </row>
    <row r="90" spans="1:7" ht="14.25" customHeight="1" x14ac:dyDescent="0.2">
      <c r="A90" s="133" t="s">
        <v>488</v>
      </c>
      <c r="B90" s="151">
        <v>17459.8</v>
      </c>
      <c r="C90" s="305"/>
      <c r="D90" s="75"/>
      <c r="E90" s="302"/>
      <c r="F90" s="714"/>
      <c r="G90" s="302"/>
    </row>
    <row r="91" spans="1:7" ht="14.25" customHeight="1" x14ac:dyDescent="0.2">
      <c r="A91" s="133" t="s">
        <v>489</v>
      </c>
      <c r="B91" s="151">
        <v>14376.1</v>
      </c>
      <c r="C91" s="305"/>
      <c r="D91" s="75"/>
      <c r="E91" s="302"/>
      <c r="F91" s="714"/>
      <c r="G91" s="302"/>
    </row>
    <row r="92" spans="1:7" ht="14.25" customHeight="1" x14ac:dyDescent="0.2">
      <c r="A92" s="133" t="s">
        <v>490</v>
      </c>
      <c r="B92" s="151">
        <v>27431.5</v>
      </c>
      <c r="C92" s="305"/>
      <c r="D92" s="75"/>
      <c r="E92" s="302"/>
      <c r="F92" s="714"/>
      <c r="G92" s="302"/>
    </row>
    <row r="93" spans="1:7" ht="14.25" customHeight="1" x14ac:dyDescent="0.2">
      <c r="A93" s="133" t="s">
        <v>491</v>
      </c>
      <c r="B93" s="151">
        <v>33015.800000000003</v>
      </c>
      <c r="C93" s="305"/>
      <c r="D93" s="75"/>
      <c r="E93" s="306"/>
      <c r="F93" s="306"/>
      <c r="G93" s="306"/>
    </row>
    <row r="94" spans="1:7" ht="14.25" customHeight="1" x14ac:dyDescent="0.2">
      <c r="A94" s="133" t="s">
        <v>492</v>
      </c>
      <c r="B94" s="151">
        <v>27411</v>
      </c>
      <c r="C94" s="305"/>
      <c r="D94" s="75"/>
      <c r="E94" s="302"/>
      <c r="F94" s="714"/>
      <c r="G94" s="302"/>
    </row>
    <row r="95" spans="1:7" ht="14.25" customHeight="1" x14ac:dyDescent="0.2">
      <c r="A95" s="133" t="s">
        <v>493</v>
      </c>
      <c r="B95" s="151">
        <v>31339.9</v>
      </c>
      <c r="C95" s="305"/>
      <c r="D95" s="75"/>
      <c r="E95" s="302"/>
      <c r="F95" s="714"/>
      <c r="G95" s="302"/>
    </row>
    <row r="96" spans="1:7" ht="14.25" customHeight="1" x14ac:dyDescent="0.2">
      <c r="A96" s="133" t="s">
        <v>1626</v>
      </c>
      <c r="B96" s="151">
        <v>1878.4</v>
      </c>
      <c r="C96" s="305"/>
      <c r="D96" s="75"/>
      <c r="E96" s="302"/>
      <c r="F96" s="714"/>
      <c r="G96" s="302"/>
    </row>
    <row r="97" spans="1:7" ht="14.25" customHeight="1" x14ac:dyDescent="0.2">
      <c r="A97" s="133" t="s">
        <v>495</v>
      </c>
      <c r="B97" s="151">
        <v>21861.8</v>
      </c>
      <c r="C97" s="305"/>
      <c r="D97" s="75"/>
      <c r="E97" s="302"/>
      <c r="F97" s="714"/>
      <c r="G97" s="302"/>
    </row>
    <row r="98" spans="1:7" ht="14.25" customHeight="1" x14ac:dyDescent="0.2">
      <c r="A98" s="133" t="s">
        <v>496</v>
      </c>
      <c r="B98" s="151">
        <v>395.4</v>
      </c>
      <c r="C98" s="305"/>
      <c r="D98" s="75"/>
      <c r="E98" s="302"/>
      <c r="F98" s="714"/>
      <c r="G98" s="302"/>
    </row>
    <row r="99" spans="1:7" ht="14.25" customHeight="1" x14ac:dyDescent="0.2">
      <c r="A99" s="133" t="s">
        <v>497</v>
      </c>
      <c r="B99" s="151">
        <v>2037.6</v>
      </c>
      <c r="C99" s="305"/>
      <c r="D99" s="75"/>
      <c r="E99" s="302"/>
      <c r="F99" s="714"/>
      <c r="G99" s="302"/>
    </row>
    <row r="100" spans="1:7" ht="14.25" customHeight="1" x14ac:dyDescent="0.2">
      <c r="A100" s="133" t="s">
        <v>498</v>
      </c>
      <c r="B100" s="151">
        <v>68301.2</v>
      </c>
      <c r="C100" s="305"/>
      <c r="D100" s="75"/>
      <c r="E100" s="302"/>
      <c r="F100" s="714"/>
      <c r="G100" s="302"/>
    </row>
    <row r="101" spans="1:7" ht="14.25" customHeight="1" x14ac:dyDescent="0.2">
      <c r="A101" s="133" t="s">
        <v>499</v>
      </c>
      <c r="B101" s="151">
        <v>83779.7</v>
      </c>
      <c r="C101" s="305"/>
      <c r="D101" s="75"/>
      <c r="E101" s="302"/>
      <c r="F101" s="714"/>
      <c r="G101" s="302"/>
    </row>
    <row r="102" spans="1:7" ht="14.25" customHeight="1" x14ac:dyDescent="0.2">
      <c r="A102" s="133" t="s">
        <v>500</v>
      </c>
      <c r="B102" s="151">
        <v>37640.5</v>
      </c>
      <c r="C102" s="305"/>
      <c r="D102" s="75"/>
      <c r="E102" s="302"/>
      <c r="F102" s="714"/>
      <c r="G102" s="302"/>
    </row>
    <row r="103" spans="1:7" ht="14.25" customHeight="1" x14ac:dyDescent="0.2">
      <c r="A103" s="133" t="s">
        <v>2054</v>
      </c>
      <c r="B103" s="151">
        <v>0</v>
      </c>
      <c r="C103" s="305"/>
      <c r="D103" s="75"/>
      <c r="E103" s="302"/>
      <c r="F103" s="714"/>
      <c r="G103" s="302"/>
    </row>
    <row r="104" spans="1:7" ht="14.25" customHeight="1" x14ac:dyDescent="0.2">
      <c r="A104" s="133" t="s">
        <v>501</v>
      </c>
      <c r="B104" s="151">
        <v>56.5</v>
      </c>
      <c r="C104" s="305"/>
      <c r="D104" s="75"/>
      <c r="E104" s="302"/>
      <c r="F104" s="714"/>
      <c r="G104" s="302"/>
    </row>
    <row r="105" spans="1:7" ht="14.25" customHeight="1" x14ac:dyDescent="0.2">
      <c r="A105" s="129" t="s">
        <v>2122</v>
      </c>
      <c r="B105" s="292">
        <v>14391.7</v>
      </c>
      <c r="C105" s="291"/>
      <c r="D105" s="75"/>
      <c r="E105" s="302"/>
      <c r="F105" s="714"/>
      <c r="G105" s="302"/>
    </row>
    <row r="106" spans="1:7" ht="14.25" customHeight="1" x14ac:dyDescent="0.2">
      <c r="A106" s="133" t="s">
        <v>166</v>
      </c>
      <c r="B106" s="147">
        <v>8112.1</v>
      </c>
      <c r="C106" s="291"/>
      <c r="D106" s="75"/>
      <c r="E106" s="302"/>
      <c r="F106" s="714"/>
      <c r="G106" s="302"/>
    </row>
    <row r="107" spans="1:7" ht="14.25" customHeight="1" x14ac:dyDescent="0.2">
      <c r="A107" s="133" t="s">
        <v>503</v>
      </c>
      <c r="B107" s="147">
        <v>2127.8000000000002</v>
      </c>
      <c r="C107" s="75"/>
      <c r="D107" s="75"/>
      <c r="E107" s="302"/>
      <c r="F107" s="714"/>
      <c r="G107" s="302"/>
    </row>
    <row r="108" spans="1:7" ht="14.25" customHeight="1" x14ac:dyDescent="0.2">
      <c r="A108" s="133" t="s">
        <v>504</v>
      </c>
      <c r="B108" s="147">
        <v>2026.9</v>
      </c>
      <c r="C108" s="75"/>
      <c r="D108" s="75"/>
      <c r="E108" s="305"/>
      <c r="F108" s="305"/>
      <c r="G108" s="305"/>
    </row>
    <row r="109" spans="1:7" ht="14.25" customHeight="1" x14ac:dyDescent="0.2">
      <c r="A109" s="133" t="s">
        <v>1627</v>
      </c>
      <c r="B109" s="147">
        <v>2124.9</v>
      </c>
      <c r="C109" s="75"/>
      <c r="D109" s="75"/>
      <c r="E109" s="302"/>
      <c r="F109" s="714"/>
      <c r="G109" s="302"/>
    </row>
    <row r="110" spans="1:7" ht="14.25" customHeight="1" x14ac:dyDescent="0.2">
      <c r="A110" s="129" t="s">
        <v>2123</v>
      </c>
      <c r="B110" s="289">
        <v>507777.1</v>
      </c>
      <c r="C110" s="75"/>
      <c r="D110" s="75"/>
      <c r="E110" s="302"/>
      <c r="F110" s="714"/>
      <c r="G110" s="302"/>
    </row>
    <row r="111" spans="1:7" ht="14.25" customHeight="1" x14ac:dyDescent="0.2">
      <c r="A111" s="133" t="s">
        <v>505</v>
      </c>
      <c r="B111" s="147">
        <v>86971.6</v>
      </c>
      <c r="C111" s="291"/>
      <c r="D111" s="75"/>
      <c r="E111" s="302"/>
      <c r="F111" s="714"/>
      <c r="G111" s="302"/>
    </row>
    <row r="112" spans="1:7" ht="14.25" customHeight="1" x14ac:dyDescent="0.2">
      <c r="A112" s="133" t="s">
        <v>506</v>
      </c>
      <c r="B112" s="147">
        <v>111519.4</v>
      </c>
      <c r="C112" s="75"/>
      <c r="D112" s="75"/>
      <c r="E112" s="302"/>
      <c r="F112" s="714"/>
      <c r="G112" s="302"/>
    </row>
    <row r="113" spans="1:9" ht="14.25" customHeight="1" x14ac:dyDescent="0.2">
      <c r="A113" s="133" t="s">
        <v>507</v>
      </c>
      <c r="B113" s="147">
        <v>55036.9</v>
      </c>
      <c r="C113" s="75"/>
      <c r="D113" s="75"/>
      <c r="E113" s="302"/>
      <c r="F113" s="714"/>
      <c r="G113" s="302"/>
    </row>
    <row r="114" spans="1:9" ht="14.25" customHeight="1" x14ac:dyDescent="0.2">
      <c r="A114" s="133" t="s">
        <v>494</v>
      </c>
      <c r="B114" s="147">
        <v>26526.6</v>
      </c>
      <c r="C114" s="75"/>
      <c r="D114" s="75"/>
      <c r="E114" s="302"/>
      <c r="F114" s="714"/>
      <c r="G114" s="302"/>
    </row>
    <row r="115" spans="1:9" ht="14.25" customHeight="1" x14ac:dyDescent="0.2">
      <c r="A115" s="133" t="s">
        <v>509</v>
      </c>
      <c r="B115" s="147">
        <v>65366.3</v>
      </c>
      <c r="C115" s="75"/>
      <c r="D115" s="75"/>
      <c r="E115" s="302"/>
      <c r="F115" s="714"/>
      <c r="G115" s="302"/>
    </row>
    <row r="116" spans="1:9" ht="14.25" customHeight="1" x14ac:dyDescent="0.2">
      <c r="A116" s="133" t="s">
        <v>511</v>
      </c>
      <c r="B116" s="147">
        <v>129115.6</v>
      </c>
      <c r="C116" s="75"/>
      <c r="D116" s="75"/>
      <c r="E116" s="302"/>
      <c r="F116" s="714"/>
      <c r="G116" s="302"/>
    </row>
    <row r="117" spans="1:9" ht="14.25" customHeight="1" x14ac:dyDescent="0.2">
      <c r="A117" s="133" t="s">
        <v>502</v>
      </c>
      <c r="B117" s="147">
        <v>11443.5</v>
      </c>
      <c r="C117" s="75"/>
      <c r="D117" s="75"/>
      <c r="E117" s="302"/>
      <c r="F117" s="714"/>
      <c r="G117" s="302"/>
    </row>
    <row r="118" spans="1:9" ht="14.25" customHeight="1" x14ac:dyDescent="0.2">
      <c r="A118" s="133" t="s">
        <v>513</v>
      </c>
      <c r="B118" s="147">
        <v>21797.3</v>
      </c>
      <c r="C118" s="75"/>
      <c r="D118" s="75"/>
      <c r="E118" s="302"/>
      <c r="F118" s="714"/>
      <c r="G118" s="302"/>
      <c r="H118" s="57"/>
      <c r="I118" s="170"/>
    </row>
    <row r="119" spans="1:9" ht="14.25" customHeight="1" x14ac:dyDescent="0.2">
      <c r="A119" s="129" t="s">
        <v>2124</v>
      </c>
      <c r="B119" s="289">
        <v>579400</v>
      </c>
      <c r="C119" s="75"/>
      <c r="D119" s="75"/>
      <c r="E119" s="302"/>
      <c r="F119" s="714"/>
      <c r="G119" s="302"/>
      <c r="H119" s="57"/>
      <c r="I119" s="170"/>
    </row>
    <row r="120" spans="1:9" ht="14.25" customHeight="1" x14ac:dyDescent="0.2">
      <c r="A120" s="133" t="s">
        <v>515</v>
      </c>
      <c r="B120" s="147">
        <v>23471.1</v>
      </c>
    </row>
    <row r="121" spans="1:9" ht="14.25" customHeight="1" x14ac:dyDescent="0.2">
      <c r="A121" s="133" t="s">
        <v>517</v>
      </c>
      <c r="B121" s="147">
        <v>14471</v>
      </c>
    </row>
    <row r="122" spans="1:9" ht="14.25" customHeight="1" x14ac:dyDescent="0.2">
      <c r="A122" s="133" t="s">
        <v>487</v>
      </c>
      <c r="B122" s="147">
        <v>13092.6</v>
      </c>
    </row>
    <row r="123" spans="1:9" ht="14.25" customHeight="1" x14ac:dyDescent="0.2">
      <c r="A123" s="133" t="s">
        <v>488</v>
      </c>
      <c r="B123" s="147">
        <v>9068.1</v>
      </c>
    </row>
    <row r="124" spans="1:9" ht="14.25" customHeight="1" x14ac:dyDescent="0.2">
      <c r="A124" s="133" t="s">
        <v>519</v>
      </c>
      <c r="B124" s="147">
        <v>3995</v>
      </c>
    </row>
    <row r="125" spans="1:9" ht="14.25" customHeight="1" x14ac:dyDescent="0.2">
      <c r="A125" s="133" t="s">
        <v>521</v>
      </c>
      <c r="B125" s="147">
        <v>18384.099999999999</v>
      </c>
    </row>
    <row r="126" spans="1:9" ht="14.25" customHeight="1" x14ac:dyDescent="0.2">
      <c r="A126" s="133" t="s">
        <v>193</v>
      </c>
      <c r="B126" s="147">
        <v>148509.29999999999</v>
      </c>
    </row>
    <row r="127" spans="1:9" ht="14.25" customHeight="1" x14ac:dyDescent="0.2">
      <c r="A127" s="133" t="s">
        <v>194</v>
      </c>
      <c r="B127" s="147">
        <v>7649.2</v>
      </c>
    </row>
    <row r="128" spans="1:9" ht="14.25" customHeight="1" x14ac:dyDescent="0.2">
      <c r="A128" s="133" t="s">
        <v>195</v>
      </c>
      <c r="B128" s="147">
        <v>134377.70000000001</v>
      </c>
    </row>
    <row r="129" spans="1:2" ht="14.25" customHeight="1" x14ac:dyDescent="0.2">
      <c r="A129" s="133" t="s">
        <v>197</v>
      </c>
      <c r="B129" s="147">
        <v>63147.6</v>
      </c>
    </row>
    <row r="130" spans="1:2" ht="14.25" customHeight="1" x14ac:dyDescent="0.2">
      <c r="A130" s="133" t="s">
        <v>199</v>
      </c>
      <c r="B130" s="147">
        <v>139590.20000000001</v>
      </c>
    </row>
    <row r="131" spans="1:2" ht="14.25" customHeight="1" x14ac:dyDescent="0.2">
      <c r="A131" s="133" t="s">
        <v>501</v>
      </c>
      <c r="B131" s="147">
        <v>3644.1</v>
      </c>
    </row>
    <row r="132" spans="1:2" ht="14.25" customHeight="1" x14ac:dyDescent="0.2">
      <c r="A132" s="129" t="s">
        <v>2125</v>
      </c>
      <c r="B132" s="289">
        <v>364339.4</v>
      </c>
    </row>
    <row r="133" spans="1:2" ht="14.25" customHeight="1" x14ac:dyDescent="0.2">
      <c r="A133" s="133" t="s">
        <v>202</v>
      </c>
      <c r="B133" s="147">
        <v>1101.3</v>
      </c>
    </row>
    <row r="134" spans="1:2" ht="14.25" customHeight="1" x14ac:dyDescent="0.2">
      <c r="A134" s="133" t="s">
        <v>479</v>
      </c>
      <c r="B134" s="147">
        <v>213552.8</v>
      </c>
    </row>
    <row r="135" spans="1:2" ht="14.25" customHeight="1" x14ac:dyDescent="0.2">
      <c r="A135" s="133" t="s">
        <v>204</v>
      </c>
      <c r="B135" s="147">
        <v>10850.8</v>
      </c>
    </row>
    <row r="136" spans="1:2" ht="14.25" customHeight="1" x14ac:dyDescent="0.2">
      <c r="A136" s="133" t="s">
        <v>205</v>
      </c>
      <c r="B136" s="147">
        <v>37471.800000000003</v>
      </c>
    </row>
    <row r="137" spans="1:2" ht="14.25" customHeight="1" x14ac:dyDescent="0.2">
      <c r="A137" s="133" t="s">
        <v>207</v>
      </c>
      <c r="B137" s="147">
        <v>2608.9</v>
      </c>
    </row>
    <row r="138" spans="1:2" ht="14.25" customHeight="1" x14ac:dyDescent="0.2">
      <c r="A138" s="133" t="s">
        <v>209</v>
      </c>
      <c r="B138" s="147">
        <v>8565.2999999999993</v>
      </c>
    </row>
    <row r="139" spans="1:2" ht="14.25" customHeight="1" x14ac:dyDescent="0.2">
      <c r="A139" s="133" t="s">
        <v>211</v>
      </c>
      <c r="B139" s="147">
        <v>8232.4</v>
      </c>
    </row>
    <row r="140" spans="1:2" ht="14.25" customHeight="1" x14ac:dyDescent="0.2">
      <c r="A140" s="133" t="s">
        <v>230</v>
      </c>
      <c r="B140" s="147">
        <v>4.9000000000000004</v>
      </c>
    </row>
    <row r="141" spans="1:2" ht="14.25" customHeight="1" x14ac:dyDescent="0.2">
      <c r="A141" s="133" t="s">
        <v>213</v>
      </c>
      <c r="B141" s="147">
        <v>21816.9</v>
      </c>
    </row>
    <row r="142" spans="1:2" ht="14.25" customHeight="1" x14ac:dyDescent="0.2">
      <c r="A142" s="133" t="s">
        <v>214</v>
      </c>
      <c r="B142" s="147">
        <v>388</v>
      </c>
    </row>
    <row r="143" spans="1:2" ht="14.25" customHeight="1" x14ac:dyDescent="0.2">
      <c r="A143" s="133" t="s">
        <v>1628</v>
      </c>
      <c r="B143" s="147">
        <v>6452.6</v>
      </c>
    </row>
    <row r="144" spans="1:2" ht="14.25" customHeight="1" x14ac:dyDescent="0.2">
      <c r="A144" s="133" t="s">
        <v>215</v>
      </c>
      <c r="B144" s="147">
        <v>856.4</v>
      </c>
    </row>
    <row r="145" spans="1:2" ht="14.25" customHeight="1" x14ac:dyDescent="0.2">
      <c r="A145" s="133" t="s">
        <v>217</v>
      </c>
      <c r="B145" s="147">
        <v>37106.300000000003</v>
      </c>
    </row>
    <row r="146" spans="1:2" ht="14.25" customHeight="1" x14ac:dyDescent="0.2">
      <c r="A146" s="133" t="s">
        <v>219</v>
      </c>
      <c r="B146" s="147">
        <v>14433.7</v>
      </c>
    </row>
    <row r="147" spans="1:2" ht="14.25" customHeight="1" x14ac:dyDescent="0.2">
      <c r="A147" s="133" t="s">
        <v>221</v>
      </c>
      <c r="B147" s="147">
        <v>897.3</v>
      </c>
    </row>
    <row r="148" spans="1:2" ht="14.25" customHeight="1" x14ac:dyDescent="0.2">
      <c r="A148" s="129" t="s">
        <v>2126</v>
      </c>
      <c r="B148" s="289">
        <v>62362.5</v>
      </c>
    </row>
    <row r="149" spans="1:2" ht="14.25" customHeight="1" x14ac:dyDescent="0.2">
      <c r="A149" s="133" t="s">
        <v>2055</v>
      </c>
      <c r="B149" s="147">
        <v>0</v>
      </c>
    </row>
    <row r="150" spans="1:2" ht="14.25" customHeight="1" x14ac:dyDescent="0.2">
      <c r="A150" s="133" t="s">
        <v>224</v>
      </c>
      <c r="B150" s="147">
        <v>34988.800000000003</v>
      </c>
    </row>
    <row r="151" spans="1:2" ht="14.25" customHeight="1" x14ac:dyDescent="0.2">
      <c r="A151" s="133" t="s">
        <v>478</v>
      </c>
      <c r="B151" s="147">
        <v>241.8</v>
      </c>
    </row>
    <row r="152" spans="1:2" ht="14.25" customHeight="1" x14ac:dyDescent="0.2">
      <c r="A152" s="133" t="s">
        <v>226</v>
      </c>
      <c r="B152" s="147">
        <v>24740.2</v>
      </c>
    </row>
    <row r="153" spans="1:2" ht="14.25" customHeight="1" x14ac:dyDescent="0.2">
      <c r="A153" s="133" t="s">
        <v>481</v>
      </c>
      <c r="B153" s="147">
        <v>1477.2</v>
      </c>
    </row>
    <row r="154" spans="1:2" ht="14.25" customHeight="1" x14ac:dyDescent="0.2">
      <c r="A154" s="133" t="s">
        <v>229</v>
      </c>
      <c r="B154" s="147">
        <v>914.5</v>
      </c>
    </row>
    <row r="155" spans="1:2" s="51" customFormat="1" ht="14.25" customHeight="1" x14ac:dyDescent="0.2">
      <c r="A155" s="113" t="s">
        <v>2127</v>
      </c>
      <c r="B155" s="289">
        <v>21980.9</v>
      </c>
    </row>
    <row r="156" spans="1:2" ht="14.25" customHeight="1" x14ac:dyDescent="0.2">
      <c r="A156" s="133" t="s">
        <v>232</v>
      </c>
      <c r="B156" s="147">
        <v>19956.099999999999</v>
      </c>
    </row>
    <row r="157" spans="1:2" ht="14.25" customHeight="1" x14ac:dyDescent="0.2">
      <c r="A157" s="133" t="s">
        <v>497</v>
      </c>
      <c r="B157" s="147">
        <v>2024.8</v>
      </c>
    </row>
    <row r="158" spans="1:2" ht="14.25" customHeight="1" x14ac:dyDescent="0.2">
      <c r="A158" s="129" t="s">
        <v>2128</v>
      </c>
      <c r="B158" s="289">
        <v>575828.1</v>
      </c>
    </row>
    <row r="159" spans="1:2" ht="14.25" customHeight="1" x14ac:dyDescent="0.2">
      <c r="A159" s="133" t="s">
        <v>234</v>
      </c>
      <c r="B159" s="147">
        <v>4080.8</v>
      </c>
    </row>
    <row r="160" spans="1:2" ht="14.25" customHeight="1" x14ac:dyDescent="0.2">
      <c r="A160" s="133" t="s">
        <v>236</v>
      </c>
      <c r="B160" s="147">
        <v>20669.900000000001</v>
      </c>
    </row>
    <row r="161" spans="1:2" ht="14.25" customHeight="1" x14ac:dyDescent="0.2">
      <c r="A161" s="133" t="s">
        <v>493</v>
      </c>
      <c r="B161" s="147">
        <v>3046.8</v>
      </c>
    </row>
    <row r="162" spans="1:2" ht="14.25" customHeight="1" x14ac:dyDescent="0.2">
      <c r="A162" s="133" t="s">
        <v>495</v>
      </c>
      <c r="B162" s="147">
        <v>6889.8</v>
      </c>
    </row>
    <row r="163" spans="1:2" ht="14.25" customHeight="1" x14ac:dyDescent="0.2">
      <c r="A163" s="133" t="s">
        <v>240</v>
      </c>
      <c r="B163" s="147">
        <v>6985.3</v>
      </c>
    </row>
    <row r="164" spans="1:2" ht="14.25" customHeight="1" x14ac:dyDescent="0.2">
      <c r="A164" s="133" t="s">
        <v>242</v>
      </c>
      <c r="B164" s="147">
        <v>5995.7</v>
      </c>
    </row>
    <row r="165" spans="1:2" ht="14.25" customHeight="1" x14ac:dyDescent="0.2">
      <c r="A165" s="133" t="s">
        <v>243</v>
      </c>
      <c r="B165" s="147">
        <v>1380.3</v>
      </c>
    </row>
    <row r="166" spans="1:2" ht="14.25" customHeight="1" x14ac:dyDescent="0.2">
      <c r="A166" s="133" t="s">
        <v>244</v>
      </c>
      <c r="B166" s="147">
        <v>2516.1</v>
      </c>
    </row>
    <row r="167" spans="1:2" ht="14.25" customHeight="1" x14ac:dyDescent="0.2">
      <c r="A167" s="133" t="s">
        <v>207</v>
      </c>
      <c r="B167" s="147">
        <v>22609.7</v>
      </c>
    </row>
    <row r="168" spans="1:2" ht="14.25" customHeight="1" x14ac:dyDescent="0.2">
      <c r="A168" s="133" t="s">
        <v>245</v>
      </c>
      <c r="B168" s="147">
        <v>12644.7</v>
      </c>
    </row>
    <row r="169" spans="1:2" ht="14.25" customHeight="1" x14ac:dyDescent="0.2">
      <c r="A169" s="133" t="s">
        <v>247</v>
      </c>
      <c r="B169" s="147">
        <v>21208</v>
      </c>
    </row>
    <row r="170" spans="1:2" ht="14.25" customHeight="1" x14ac:dyDescent="0.2">
      <c r="A170" s="133" t="s">
        <v>248</v>
      </c>
      <c r="B170" s="147">
        <v>145342</v>
      </c>
    </row>
    <row r="171" spans="1:2" ht="14.25" customHeight="1" x14ac:dyDescent="0.2">
      <c r="A171" s="133" t="s">
        <v>249</v>
      </c>
      <c r="B171" s="147">
        <v>18962.8</v>
      </c>
    </row>
    <row r="172" spans="1:2" ht="14.25" customHeight="1" x14ac:dyDescent="0.2">
      <c r="A172" s="133" t="s">
        <v>1629</v>
      </c>
      <c r="B172" s="147">
        <v>116604.7</v>
      </c>
    </row>
    <row r="173" spans="1:2" ht="14.25" customHeight="1" x14ac:dyDescent="0.2">
      <c r="A173" s="133" t="s">
        <v>501</v>
      </c>
      <c r="B173" s="147">
        <v>169101.6</v>
      </c>
    </row>
    <row r="174" spans="1:2" ht="14.25" customHeight="1" x14ac:dyDescent="0.2">
      <c r="A174" s="133" t="s">
        <v>219</v>
      </c>
      <c r="B174" s="147">
        <v>17790.2</v>
      </c>
    </row>
    <row r="175" spans="1:2" ht="14.25" customHeight="1" x14ac:dyDescent="0.2">
      <c r="A175" s="129" t="s">
        <v>2129</v>
      </c>
      <c r="B175" s="289">
        <v>409461.3</v>
      </c>
    </row>
    <row r="176" spans="1:2" ht="14.25" customHeight="1" x14ac:dyDescent="0.2">
      <c r="A176" s="133" t="s">
        <v>518</v>
      </c>
      <c r="B176" s="147">
        <v>34245.199999999997</v>
      </c>
    </row>
    <row r="177" spans="1:2" ht="14.25" customHeight="1" x14ac:dyDescent="0.2">
      <c r="A177" s="133" t="s">
        <v>161</v>
      </c>
      <c r="B177" s="147">
        <v>13246.3</v>
      </c>
    </row>
    <row r="178" spans="1:2" ht="14.25" customHeight="1" x14ac:dyDescent="0.2">
      <c r="A178" s="133" t="s">
        <v>520</v>
      </c>
      <c r="B178" s="147">
        <v>1252.4000000000001</v>
      </c>
    </row>
    <row r="179" spans="1:2" ht="14.25" customHeight="1" x14ac:dyDescent="0.2">
      <c r="A179" s="133" t="s">
        <v>192</v>
      </c>
      <c r="B179" s="147">
        <v>2391</v>
      </c>
    </row>
    <row r="180" spans="1:2" ht="14.25" customHeight="1" x14ac:dyDescent="0.2">
      <c r="A180" s="133" t="s">
        <v>1693</v>
      </c>
      <c r="B180" s="147">
        <v>21180</v>
      </c>
    </row>
    <row r="181" spans="1:2" ht="14.25" customHeight="1" x14ac:dyDescent="0.2">
      <c r="A181" s="133" t="s">
        <v>196</v>
      </c>
      <c r="B181" s="147">
        <v>52852.2</v>
      </c>
    </row>
    <row r="182" spans="1:2" ht="14.25" customHeight="1" x14ac:dyDescent="0.2">
      <c r="A182" s="133" t="s">
        <v>198</v>
      </c>
      <c r="B182" s="147">
        <v>6801.5</v>
      </c>
    </row>
    <row r="183" spans="1:2" ht="14.25" customHeight="1" x14ac:dyDescent="0.2">
      <c r="A183" s="133" t="s">
        <v>200</v>
      </c>
      <c r="B183" s="147">
        <v>552.79999999999995</v>
      </c>
    </row>
    <row r="184" spans="1:2" ht="14.25" customHeight="1" x14ac:dyDescent="0.2">
      <c r="A184" s="133" t="s">
        <v>512</v>
      </c>
      <c r="B184" s="147">
        <v>15363.3</v>
      </c>
    </row>
    <row r="185" spans="1:2" ht="14.25" customHeight="1" x14ac:dyDescent="0.2">
      <c r="A185" s="133" t="s">
        <v>201</v>
      </c>
      <c r="B185" s="147">
        <v>16058.1</v>
      </c>
    </row>
    <row r="186" spans="1:2" ht="14.25" customHeight="1" x14ac:dyDescent="0.2">
      <c r="A186" s="133" t="s">
        <v>482</v>
      </c>
      <c r="B186" s="147">
        <v>3190</v>
      </c>
    </row>
    <row r="187" spans="1:2" ht="14.25" customHeight="1" x14ac:dyDescent="0.2">
      <c r="A187" s="133" t="s">
        <v>203</v>
      </c>
      <c r="B187" s="147">
        <v>21763.1</v>
      </c>
    </row>
    <row r="188" spans="1:2" ht="14.25" customHeight="1" x14ac:dyDescent="0.2">
      <c r="A188" s="133" t="s">
        <v>514</v>
      </c>
      <c r="B188" s="147">
        <v>21883.1</v>
      </c>
    </row>
    <row r="189" spans="1:2" ht="14.25" customHeight="1" x14ac:dyDescent="0.2">
      <c r="A189" s="133" t="s">
        <v>206</v>
      </c>
      <c r="B189" s="147">
        <v>1441.6</v>
      </c>
    </row>
    <row r="190" spans="1:2" ht="14.25" customHeight="1" x14ac:dyDescent="0.2">
      <c r="A190" s="133" t="s">
        <v>208</v>
      </c>
      <c r="B190" s="147">
        <v>50116.3</v>
      </c>
    </row>
    <row r="191" spans="1:2" ht="14.25" customHeight="1" x14ac:dyDescent="0.2">
      <c r="A191" s="133" t="s">
        <v>210</v>
      </c>
      <c r="B191" s="147">
        <v>136167.1</v>
      </c>
    </row>
    <row r="192" spans="1:2" ht="14.25" customHeight="1" x14ac:dyDescent="0.2">
      <c r="A192" s="133" t="s">
        <v>212</v>
      </c>
      <c r="B192" s="147">
        <v>7540</v>
      </c>
    </row>
    <row r="193" spans="1:2" ht="14.25" customHeight="1" x14ac:dyDescent="0.2">
      <c r="A193" s="133" t="s">
        <v>1630</v>
      </c>
      <c r="B193" s="147">
        <v>615.29999999999995</v>
      </c>
    </row>
    <row r="194" spans="1:2" ht="14.25" customHeight="1" x14ac:dyDescent="0.2">
      <c r="A194" s="133" t="s">
        <v>1631</v>
      </c>
      <c r="B194" s="147">
        <v>2802.1</v>
      </c>
    </row>
    <row r="195" spans="1:2" ht="14.25" customHeight="1" x14ac:dyDescent="0.2">
      <c r="A195" s="129" t="s">
        <v>2130</v>
      </c>
      <c r="B195" s="289">
        <v>692941.5</v>
      </c>
    </row>
    <row r="196" spans="1:2" ht="14.25" customHeight="1" x14ac:dyDescent="0.2">
      <c r="A196" s="133" t="s">
        <v>216</v>
      </c>
      <c r="B196" s="147">
        <v>4249.6000000000004</v>
      </c>
    </row>
    <row r="197" spans="1:2" ht="14.25" customHeight="1" x14ac:dyDescent="0.2">
      <c r="A197" s="133" t="s">
        <v>218</v>
      </c>
      <c r="B197" s="147">
        <v>8286</v>
      </c>
    </row>
    <row r="198" spans="1:2" ht="14.25" customHeight="1" x14ac:dyDescent="0.2">
      <c r="A198" s="133" t="s">
        <v>220</v>
      </c>
      <c r="B198" s="147">
        <v>61648</v>
      </c>
    </row>
    <row r="199" spans="1:2" ht="14.25" customHeight="1" x14ac:dyDescent="0.2">
      <c r="A199" s="133" t="s">
        <v>222</v>
      </c>
      <c r="B199" s="147">
        <v>2811.2</v>
      </c>
    </row>
    <row r="200" spans="1:2" ht="14.25" customHeight="1" x14ac:dyDescent="0.2">
      <c r="A200" s="133" t="s">
        <v>223</v>
      </c>
      <c r="B200" s="147">
        <v>16511</v>
      </c>
    </row>
    <row r="201" spans="1:2" ht="14.25" customHeight="1" x14ac:dyDescent="0.2">
      <c r="A201" s="133" t="s">
        <v>225</v>
      </c>
      <c r="B201" s="147">
        <v>7196.2</v>
      </c>
    </row>
    <row r="202" spans="1:2" ht="14.25" customHeight="1" x14ac:dyDescent="0.2">
      <c r="A202" s="133" t="s">
        <v>512</v>
      </c>
      <c r="B202" s="147">
        <v>121010.6</v>
      </c>
    </row>
    <row r="203" spans="1:2" ht="14.25" customHeight="1" x14ac:dyDescent="0.2">
      <c r="A203" s="133" t="s">
        <v>227</v>
      </c>
      <c r="B203" s="147">
        <v>9083.4</v>
      </c>
    </row>
    <row r="204" spans="1:2" ht="14.25" customHeight="1" x14ac:dyDescent="0.2">
      <c r="A204" s="133" t="s">
        <v>228</v>
      </c>
      <c r="B204" s="147">
        <v>20871.2</v>
      </c>
    </row>
    <row r="205" spans="1:2" ht="14.25" customHeight="1" x14ac:dyDescent="0.2">
      <c r="A205" s="133" t="s">
        <v>230</v>
      </c>
      <c r="B205" s="147">
        <v>153901.29999999999</v>
      </c>
    </row>
    <row r="206" spans="1:2" ht="14.25" customHeight="1" x14ac:dyDescent="0.2">
      <c r="A206" s="133" t="s">
        <v>231</v>
      </c>
      <c r="B206" s="147">
        <v>87710.9</v>
      </c>
    </row>
    <row r="207" spans="1:2" ht="14.25" customHeight="1" x14ac:dyDescent="0.2">
      <c r="A207" s="133" t="s">
        <v>1590</v>
      </c>
      <c r="B207" s="147">
        <v>30921.200000000001</v>
      </c>
    </row>
    <row r="208" spans="1:2" ht="14.25" customHeight="1" x14ac:dyDescent="0.2">
      <c r="A208" s="133" t="s">
        <v>233</v>
      </c>
      <c r="B208" s="147">
        <v>14575.7</v>
      </c>
    </row>
    <row r="209" spans="1:6" ht="14.25" customHeight="1" x14ac:dyDescent="0.2">
      <c r="A209" s="133" t="s">
        <v>214</v>
      </c>
      <c r="B209" s="147">
        <v>15.1</v>
      </c>
    </row>
    <row r="210" spans="1:6" ht="14.25" customHeight="1" x14ac:dyDescent="0.2">
      <c r="A210" s="133" t="s">
        <v>516</v>
      </c>
      <c r="B210" s="147">
        <v>10014.6</v>
      </c>
    </row>
    <row r="211" spans="1:6" ht="14.25" customHeight="1" x14ac:dyDescent="0.2">
      <c r="A211" s="133" t="s">
        <v>235</v>
      </c>
      <c r="B211" s="147">
        <v>25039.200000000001</v>
      </c>
    </row>
    <row r="212" spans="1:6" ht="14.25" customHeight="1" x14ac:dyDescent="0.2">
      <c r="A212" s="133" t="s">
        <v>237</v>
      </c>
      <c r="B212" s="147">
        <v>27562.6</v>
      </c>
    </row>
    <row r="213" spans="1:6" ht="14.25" customHeight="1" x14ac:dyDescent="0.2">
      <c r="A213" s="133" t="s">
        <v>2056</v>
      </c>
      <c r="B213" s="147">
        <v>0.1</v>
      </c>
    </row>
    <row r="214" spans="1:6" ht="14.25" customHeight="1" x14ac:dyDescent="0.2">
      <c r="A214" s="133" t="s">
        <v>238</v>
      </c>
      <c r="B214" s="147">
        <v>31757.599999999999</v>
      </c>
    </row>
    <row r="215" spans="1:6" ht="14.25" customHeight="1" x14ac:dyDescent="0.2">
      <c r="A215" s="133" t="s">
        <v>239</v>
      </c>
      <c r="B215" s="147">
        <v>12506.9</v>
      </c>
    </row>
    <row r="216" spans="1:6" ht="14.25" customHeight="1" x14ac:dyDescent="0.2">
      <c r="A216" s="133" t="s">
        <v>241</v>
      </c>
      <c r="B216" s="147">
        <v>47194.6</v>
      </c>
    </row>
    <row r="217" spans="1:6" ht="14.25" customHeight="1" x14ac:dyDescent="0.2">
      <c r="A217" s="133" t="s">
        <v>250</v>
      </c>
      <c r="B217" s="147">
        <v>74.3</v>
      </c>
    </row>
    <row r="218" spans="1:6" s="51" customFormat="1" ht="14.25" customHeight="1" x14ac:dyDescent="0.2">
      <c r="A218" s="113" t="s">
        <v>2131</v>
      </c>
      <c r="B218" s="698">
        <v>648508.69999999995</v>
      </c>
      <c r="C218" s="104"/>
      <c r="E218" s="104"/>
      <c r="F218" s="104"/>
    </row>
    <row r="219" spans="1:6" ht="14.25" customHeight="1" x14ac:dyDescent="0.2">
      <c r="A219" s="772" t="s">
        <v>9</v>
      </c>
      <c r="B219" s="147"/>
      <c r="D219" s="38"/>
    </row>
    <row r="220" spans="1:6" ht="14.25" customHeight="1" x14ac:dyDescent="0.2">
      <c r="A220" s="696" t="s">
        <v>2263</v>
      </c>
      <c r="B220" s="147">
        <v>2408</v>
      </c>
    </row>
    <row r="221" spans="1:6" ht="14.25" customHeight="1" x14ac:dyDescent="0.2">
      <c r="A221" s="696" t="s">
        <v>246</v>
      </c>
      <c r="B221" s="147">
        <v>80050.3</v>
      </c>
    </row>
    <row r="222" spans="1:6" ht="14.25" customHeight="1" x14ac:dyDescent="0.2">
      <c r="A222" s="696" t="s">
        <v>2264</v>
      </c>
      <c r="B222" s="147">
        <v>2.5</v>
      </c>
    </row>
    <row r="223" spans="1:6" ht="14.25" customHeight="1" x14ac:dyDescent="0.2">
      <c r="A223" s="696" t="s">
        <v>214</v>
      </c>
      <c r="B223" s="147">
        <v>194565.2</v>
      </c>
    </row>
    <row r="224" spans="1:6" ht="14.25" customHeight="1" x14ac:dyDescent="0.2">
      <c r="A224" s="696" t="s">
        <v>215</v>
      </c>
      <c r="B224" s="147">
        <v>891.7</v>
      </c>
    </row>
    <row r="225" spans="1:7" ht="14.25" customHeight="1" x14ac:dyDescent="0.2">
      <c r="A225" s="696" t="s">
        <v>219</v>
      </c>
      <c r="B225" s="147">
        <v>0.3</v>
      </c>
    </row>
    <row r="226" spans="1:7" ht="14.25" customHeight="1" x14ac:dyDescent="0.2">
      <c r="A226" s="696" t="s">
        <v>250</v>
      </c>
      <c r="B226" s="147">
        <v>309057.59999999998</v>
      </c>
    </row>
    <row r="227" spans="1:7" ht="14.25" customHeight="1" x14ac:dyDescent="0.2">
      <c r="A227" s="133" t="s">
        <v>221</v>
      </c>
      <c r="B227" s="147">
        <v>61533.1</v>
      </c>
      <c r="C227" s="38"/>
      <c r="D227" s="38"/>
      <c r="E227" s="38"/>
      <c r="F227" s="38"/>
      <c r="G227" s="38"/>
    </row>
    <row r="228" spans="1:7" ht="14.25" customHeight="1" x14ac:dyDescent="0.2">
      <c r="A228" s="133"/>
      <c r="B228" s="307"/>
    </row>
    <row r="229" spans="1:7" x14ac:dyDescent="0.2">
      <c r="A229" s="139" t="s">
        <v>251</v>
      </c>
    </row>
    <row r="230" spans="1:7" x14ac:dyDescent="0.2">
      <c r="A230" s="760" t="s">
        <v>29</v>
      </c>
    </row>
  </sheetData>
  <mergeCells count="3">
    <mergeCell ref="G64:G65"/>
    <mergeCell ref="E64:E65"/>
    <mergeCell ref="B5:B6"/>
  </mergeCells>
  <phoneticPr fontId="5" type="noConversion"/>
  <hyperlinks>
    <hyperlink ref="G1" location="'Spis tablic_Contents'!A1" display="&lt; POWRÓT"/>
    <hyperlink ref="G2" location="'Spis tablic_Contents'!A1" display="&lt; BACK"/>
  </hyperlinks>
  <pageMargins left="0.75" right="0.75" top="1" bottom="1" header="0.5" footer="0.5"/>
  <pageSetup paperSize="9" scale="97"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79"/>
  <sheetViews>
    <sheetView showGridLines="0" zoomScaleNormal="100" workbookViewId="0">
      <pane ySplit="4" topLeftCell="A5" activePane="bottomLeft" state="frozen"/>
      <selection activeCell="K46" sqref="K46"/>
      <selection pane="bottomLeft" activeCell="H509" sqref="H509"/>
    </sheetView>
  </sheetViews>
  <sheetFormatPr defaultColWidth="9.140625" defaultRowHeight="12" x14ac:dyDescent="0.2"/>
  <cols>
    <col min="1" max="1" width="41.7109375" style="13" customWidth="1"/>
    <col min="2" max="2" width="14.7109375" style="308" customWidth="1"/>
    <col min="3" max="16384" width="9.140625" style="13"/>
  </cols>
  <sheetData>
    <row r="1" spans="1:9" x14ac:dyDescent="0.2">
      <c r="A1" s="12" t="s">
        <v>3476</v>
      </c>
      <c r="I1" s="14" t="s">
        <v>730</v>
      </c>
    </row>
    <row r="2" spans="1:9" s="760" customFormat="1" x14ac:dyDescent="0.2">
      <c r="A2" s="758" t="s">
        <v>2314</v>
      </c>
      <c r="I2" s="770" t="s">
        <v>731</v>
      </c>
    </row>
    <row r="3" spans="1:9" ht="5.0999999999999996" customHeight="1" x14ac:dyDescent="0.2">
      <c r="A3" s="24"/>
      <c r="B3" s="309"/>
    </row>
    <row r="4" spans="1:9" ht="47.25" customHeight="1" x14ac:dyDescent="0.2">
      <c r="A4" s="310" t="s">
        <v>2602</v>
      </c>
      <c r="B4" s="311" t="s">
        <v>2557</v>
      </c>
      <c r="C4" s="285"/>
    </row>
    <row r="5" spans="1:9" ht="14.25" customHeight="1" x14ac:dyDescent="0.2">
      <c r="A5" s="62" t="s">
        <v>2133</v>
      </c>
      <c r="B5" s="143">
        <v>3491346.4</v>
      </c>
      <c r="C5" s="312"/>
    </row>
    <row r="6" spans="1:9" ht="14.25" customHeight="1" x14ac:dyDescent="0.2">
      <c r="A6" s="809" t="s">
        <v>1563</v>
      </c>
      <c r="B6" s="145"/>
      <c r="C6" s="312"/>
    </row>
    <row r="7" spans="1:9" ht="14.25" customHeight="1" x14ac:dyDescent="0.2">
      <c r="A7" s="313" t="s">
        <v>2115</v>
      </c>
      <c r="B7" s="314">
        <v>354732.4</v>
      </c>
      <c r="C7" s="302"/>
    </row>
    <row r="8" spans="1:9" ht="14.25" customHeight="1" x14ac:dyDescent="0.2">
      <c r="A8" s="315" t="s">
        <v>253</v>
      </c>
      <c r="B8" s="192">
        <v>73.099999999999994</v>
      </c>
      <c r="C8" s="302"/>
    </row>
    <row r="9" spans="1:9" ht="14.25" customHeight="1" x14ac:dyDescent="0.2">
      <c r="A9" s="315" t="s">
        <v>255</v>
      </c>
      <c r="B9" s="192">
        <v>223.5</v>
      </c>
      <c r="C9" s="302"/>
    </row>
    <row r="10" spans="1:9" ht="14.25" customHeight="1" x14ac:dyDescent="0.2">
      <c r="A10" s="315" t="s">
        <v>1632</v>
      </c>
      <c r="B10" s="192">
        <v>11.9</v>
      </c>
      <c r="C10" s="302"/>
    </row>
    <row r="11" spans="1:9" ht="14.25" customHeight="1" x14ac:dyDescent="0.2">
      <c r="A11" s="315" t="s">
        <v>257</v>
      </c>
      <c r="B11" s="192">
        <v>581.79999999999995</v>
      </c>
      <c r="C11" s="302"/>
    </row>
    <row r="12" spans="1:9" ht="14.25" customHeight="1" x14ac:dyDescent="0.2">
      <c r="A12" s="315" t="s">
        <v>259</v>
      </c>
      <c r="B12" s="192">
        <v>18.5</v>
      </c>
      <c r="C12" s="302"/>
    </row>
    <row r="13" spans="1:9" ht="14.25" customHeight="1" x14ac:dyDescent="0.2">
      <c r="A13" s="315" t="s">
        <v>261</v>
      </c>
      <c r="B13" s="192">
        <v>36.1</v>
      </c>
      <c r="C13" s="302"/>
    </row>
    <row r="14" spans="1:9" ht="14.25" customHeight="1" x14ac:dyDescent="0.2">
      <c r="A14" s="315" t="s">
        <v>263</v>
      </c>
      <c r="B14" s="192">
        <v>40.1</v>
      </c>
      <c r="C14" s="302"/>
    </row>
    <row r="15" spans="1:9" ht="14.25" customHeight="1" x14ac:dyDescent="0.2">
      <c r="A15" s="315" t="s">
        <v>265</v>
      </c>
      <c r="B15" s="192">
        <v>15.6</v>
      </c>
      <c r="C15" s="302"/>
    </row>
    <row r="16" spans="1:9" ht="14.25" customHeight="1" x14ac:dyDescent="0.2">
      <c r="A16" s="315" t="s">
        <v>267</v>
      </c>
      <c r="B16" s="192">
        <v>552.9</v>
      </c>
      <c r="C16" s="302"/>
    </row>
    <row r="17" spans="1:3" ht="14.25" customHeight="1" x14ac:dyDescent="0.2">
      <c r="A17" s="315" t="s">
        <v>269</v>
      </c>
      <c r="B17" s="192">
        <v>5233.3</v>
      </c>
      <c r="C17" s="302"/>
    </row>
    <row r="18" spans="1:3" ht="14.25" customHeight="1" x14ac:dyDescent="0.2">
      <c r="A18" s="315" t="s">
        <v>271</v>
      </c>
      <c r="B18" s="192">
        <v>1514.6</v>
      </c>
      <c r="C18" s="302"/>
    </row>
    <row r="19" spans="1:3" ht="14.25" customHeight="1" x14ac:dyDescent="0.2">
      <c r="A19" s="315" t="s">
        <v>273</v>
      </c>
      <c r="B19" s="192">
        <v>951.7</v>
      </c>
      <c r="C19" s="302"/>
    </row>
    <row r="20" spans="1:3" ht="14.25" customHeight="1" x14ac:dyDescent="0.2">
      <c r="A20" s="315" t="s">
        <v>275</v>
      </c>
      <c r="B20" s="192">
        <v>3165.8</v>
      </c>
      <c r="C20" s="302"/>
    </row>
    <row r="21" spans="1:3" ht="14.25" customHeight="1" x14ac:dyDescent="0.2">
      <c r="A21" s="315" t="s">
        <v>277</v>
      </c>
      <c r="B21" s="192">
        <v>4390.8999999999996</v>
      </c>
      <c r="C21" s="302"/>
    </row>
    <row r="22" spans="1:3" ht="14.25" customHeight="1" x14ac:dyDescent="0.2">
      <c r="A22" s="315" t="s">
        <v>279</v>
      </c>
      <c r="B22" s="192">
        <v>991.2</v>
      </c>
      <c r="C22" s="302"/>
    </row>
    <row r="23" spans="1:3" ht="14.25" customHeight="1" x14ac:dyDescent="0.2">
      <c r="A23" s="315" t="s">
        <v>33</v>
      </c>
      <c r="B23" s="166">
        <v>1118.8</v>
      </c>
      <c r="C23" s="302"/>
    </row>
    <row r="24" spans="1:3" ht="14.25" customHeight="1" x14ac:dyDescent="0.2">
      <c r="A24" s="315" t="s">
        <v>283</v>
      </c>
      <c r="B24" s="166">
        <v>2053.1999999999998</v>
      </c>
      <c r="C24" s="302"/>
    </row>
    <row r="25" spans="1:3" ht="14.25" customHeight="1" x14ac:dyDescent="0.2">
      <c r="A25" s="315" t="s">
        <v>285</v>
      </c>
      <c r="B25" s="166">
        <v>539.70000000000005</v>
      </c>
      <c r="C25" s="302"/>
    </row>
    <row r="26" spans="1:3" ht="14.25" customHeight="1" x14ac:dyDescent="0.2">
      <c r="A26" s="315" t="s">
        <v>287</v>
      </c>
      <c r="B26" s="166">
        <v>29.5</v>
      </c>
      <c r="C26" s="302"/>
    </row>
    <row r="27" spans="1:3" ht="14.25" customHeight="1" x14ac:dyDescent="0.2">
      <c r="A27" s="315" t="s">
        <v>289</v>
      </c>
      <c r="B27" s="166">
        <v>119.9</v>
      </c>
      <c r="C27" s="302"/>
    </row>
    <row r="28" spans="1:3" ht="14.25" customHeight="1" x14ac:dyDescent="0.2">
      <c r="A28" s="315" t="s">
        <v>291</v>
      </c>
      <c r="B28" s="166">
        <v>3379.7</v>
      </c>
      <c r="C28" s="302"/>
    </row>
    <row r="29" spans="1:3" ht="14.25" customHeight="1" x14ac:dyDescent="0.2">
      <c r="A29" s="315" t="s">
        <v>293</v>
      </c>
      <c r="B29" s="166">
        <v>19038.5</v>
      </c>
      <c r="C29" s="302"/>
    </row>
    <row r="30" spans="1:3" ht="14.25" customHeight="1" x14ac:dyDescent="0.2">
      <c r="A30" s="315" t="s">
        <v>295</v>
      </c>
      <c r="B30" s="166">
        <v>35005.300000000003</v>
      </c>
      <c r="C30" s="1110"/>
    </row>
    <row r="31" spans="1:3" ht="14.25" customHeight="1" x14ac:dyDescent="0.2">
      <c r="A31" s="315" t="s">
        <v>297</v>
      </c>
      <c r="B31" s="166">
        <v>24098.9</v>
      </c>
      <c r="C31" s="1110"/>
    </row>
    <row r="32" spans="1:3" ht="14.25" customHeight="1" x14ac:dyDescent="0.2">
      <c r="A32" s="315" t="s">
        <v>299</v>
      </c>
      <c r="B32" s="166">
        <v>2798.1</v>
      </c>
      <c r="C32" s="302"/>
    </row>
    <row r="33" spans="1:3" ht="14.25" customHeight="1" x14ac:dyDescent="0.2">
      <c r="A33" s="315" t="s">
        <v>164</v>
      </c>
      <c r="B33" s="166">
        <v>10983.6</v>
      </c>
      <c r="C33" s="302"/>
    </row>
    <row r="34" spans="1:3" ht="14.25" customHeight="1" x14ac:dyDescent="0.2">
      <c r="A34" s="315" t="s">
        <v>301</v>
      </c>
      <c r="B34" s="166">
        <v>7128.9</v>
      </c>
      <c r="C34" s="302"/>
    </row>
    <row r="35" spans="1:3" ht="14.25" customHeight="1" x14ac:dyDescent="0.2">
      <c r="A35" s="315" t="s">
        <v>303</v>
      </c>
      <c r="B35" s="166">
        <v>8751.2000000000007</v>
      </c>
      <c r="C35" s="302"/>
    </row>
    <row r="36" spans="1:3" ht="14.25" customHeight="1" x14ac:dyDescent="0.2">
      <c r="A36" s="315" t="s">
        <v>305</v>
      </c>
      <c r="B36" s="166">
        <v>287.89999999999998</v>
      </c>
      <c r="C36" s="302"/>
    </row>
    <row r="37" spans="1:3" ht="14.25" customHeight="1" x14ac:dyDescent="0.2">
      <c r="A37" s="315" t="s">
        <v>307</v>
      </c>
      <c r="B37" s="166">
        <v>37.9</v>
      </c>
      <c r="C37" s="302"/>
    </row>
    <row r="38" spans="1:3" ht="14.25" customHeight="1" x14ac:dyDescent="0.2">
      <c r="A38" s="315" t="s">
        <v>309</v>
      </c>
      <c r="B38" s="166">
        <v>62.6</v>
      </c>
      <c r="C38" s="302"/>
    </row>
    <row r="39" spans="1:3" ht="14.25" customHeight="1" x14ac:dyDescent="0.2">
      <c r="A39" s="315" t="s">
        <v>1633</v>
      </c>
      <c r="B39" s="166">
        <v>9.4</v>
      </c>
      <c r="C39" s="302"/>
    </row>
    <row r="40" spans="1:3" ht="14.25" customHeight="1" x14ac:dyDescent="0.2">
      <c r="A40" s="315" t="s">
        <v>311</v>
      </c>
      <c r="B40" s="147">
        <v>72</v>
      </c>
      <c r="C40" s="302"/>
    </row>
    <row r="41" spans="1:3" ht="14.25" customHeight="1" x14ac:dyDescent="0.2">
      <c r="A41" s="315" t="s">
        <v>168</v>
      </c>
      <c r="B41" s="166">
        <v>18204.900000000001</v>
      </c>
      <c r="C41" s="302"/>
    </row>
    <row r="42" spans="1:3" ht="14.25" customHeight="1" x14ac:dyDescent="0.2">
      <c r="A42" s="315" t="s">
        <v>314</v>
      </c>
      <c r="B42" s="166">
        <v>486.3</v>
      </c>
      <c r="C42" s="302"/>
    </row>
    <row r="43" spans="1:3" ht="14.25" customHeight="1" x14ac:dyDescent="0.2">
      <c r="A43" s="315" t="s">
        <v>316</v>
      </c>
      <c r="B43" s="166">
        <v>2.8</v>
      </c>
      <c r="C43" s="302"/>
    </row>
    <row r="44" spans="1:3" ht="14.25" customHeight="1" x14ac:dyDescent="0.2">
      <c r="A44" s="315" t="s">
        <v>318</v>
      </c>
      <c r="B44" s="166">
        <v>170.1</v>
      </c>
      <c r="C44" s="302"/>
    </row>
    <row r="45" spans="1:3" ht="14.25" customHeight="1" x14ac:dyDescent="0.2">
      <c r="A45" s="315" t="s">
        <v>1634</v>
      </c>
      <c r="B45" s="166">
        <v>0.4</v>
      </c>
      <c r="C45" s="302"/>
    </row>
    <row r="46" spans="1:3" ht="14.25" customHeight="1" x14ac:dyDescent="0.2">
      <c r="A46" s="315" t="s">
        <v>320</v>
      </c>
      <c r="B46" s="166">
        <v>142.80000000000001</v>
      </c>
      <c r="C46" s="302"/>
    </row>
    <row r="47" spans="1:3" ht="14.25" customHeight="1" x14ac:dyDescent="0.2">
      <c r="A47" s="315" t="s">
        <v>322</v>
      </c>
      <c r="B47" s="147">
        <v>2094</v>
      </c>
      <c r="C47" s="302"/>
    </row>
    <row r="48" spans="1:3" ht="14.25" customHeight="1" x14ac:dyDescent="0.2">
      <c r="A48" s="315" t="s">
        <v>324</v>
      </c>
      <c r="B48" s="166">
        <v>119.6</v>
      </c>
      <c r="C48" s="302"/>
    </row>
    <row r="49" spans="1:3" ht="14.25" customHeight="1" x14ac:dyDescent="0.2">
      <c r="A49" s="315" t="s">
        <v>326</v>
      </c>
      <c r="B49" s="166">
        <v>13.7</v>
      </c>
      <c r="C49" s="302"/>
    </row>
    <row r="50" spans="1:3" ht="14.25" customHeight="1" x14ac:dyDescent="0.2">
      <c r="A50" s="315" t="s">
        <v>328</v>
      </c>
      <c r="B50" s="166">
        <v>3087.5</v>
      </c>
      <c r="C50" s="1110"/>
    </row>
    <row r="51" spans="1:3" ht="14.25" customHeight="1" x14ac:dyDescent="0.2">
      <c r="A51" s="315" t="s">
        <v>330</v>
      </c>
      <c r="B51" s="166">
        <v>111.9</v>
      </c>
      <c r="C51" s="1110"/>
    </row>
    <row r="52" spans="1:3" ht="14.25" customHeight="1" x14ac:dyDescent="0.2">
      <c r="A52" s="315" t="s">
        <v>332</v>
      </c>
      <c r="B52" s="166">
        <v>82.1</v>
      </c>
      <c r="C52" s="302"/>
    </row>
    <row r="53" spans="1:3" ht="14.25" customHeight="1" x14ac:dyDescent="0.2">
      <c r="A53" s="315" t="s">
        <v>334</v>
      </c>
      <c r="B53" s="166">
        <v>6433.4</v>
      </c>
      <c r="C53" s="302"/>
    </row>
    <row r="54" spans="1:3" ht="14.25" customHeight="1" x14ac:dyDescent="0.2">
      <c r="A54" s="315" t="s">
        <v>336</v>
      </c>
      <c r="B54" s="166">
        <v>127.2</v>
      </c>
      <c r="C54" s="302"/>
    </row>
    <row r="55" spans="1:3" ht="14.25" customHeight="1" x14ac:dyDescent="0.2">
      <c r="A55" s="315" t="s">
        <v>338</v>
      </c>
      <c r="B55" s="166">
        <v>2084.4</v>
      </c>
      <c r="C55" s="302"/>
    </row>
    <row r="56" spans="1:3" ht="14.25" customHeight="1" x14ac:dyDescent="0.2">
      <c r="A56" s="315" t="s">
        <v>476</v>
      </c>
      <c r="B56" s="166">
        <v>19739.900000000001</v>
      </c>
      <c r="C56" s="302"/>
    </row>
    <row r="57" spans="1:3" ht="14.25" customHeight="1" x14ac:dyDescent="0.2">
      <c r="A57" s="315" t="s">
        <v>341</v>
      </c>
      <c r="B57" s="166">
        <v>1432.5</v>
      </c>
      <c r="C57" s="302"/>
    </row>
    <row r="58" spans="1:3" ht="14.25" customHeight="1" x14ac:dyDescent="0.2">
      <c r="A58" s="315" t="s">
        <v>343</v>
      </c>
      <c r="B58" s="166">
        <v>5059.3</v>
      </c>
      <c r="C58" s="302"/>
    </row>
    <row r="59" spans="1:3" ht="14.25" customHeight="1" x14ac:dyDescent="0.2">
      <c r="A59" s="315" t="s">
        <v>344</v>
      </c>
      <c r="B59" s="166">
        <v>31.4</v>
      </c>
    </row>
    <row r="60" spans="1:3" ht="14.25" customHeight="1" x14ac:dyDescent="0.2">
      <c r="A60" s="315" t="s">
        <v>346</v>
      </c>
      <c r="B60" s="166">
        <v>206.4</v>
      </c>
    </row>
    <row r="61" spans="1:3" ht="14.25" customHeight="1" x14ac:dyDescent="0.2">
      <c r="A61" s="315" t="s">
        <v>348</v>
      </c>
      <c r="B61" s="132">
        <v>70.900000000000006</v>
      </c>
    </row>
    <row r="62" spans="1:3" ht="14.25" customHeight="1" x14ac:dyDescent="0.2">
      <c r="A62" s="315" t="s">
        <v>350</v>
      </c>
      <c r="B62" s="166">
        <v>66234.8</v>
      </c>
    </row>
    <row r="63" spans="1:3" ht="14.25" customHeight="1" x14ac:dyDescent="0.2">
      <c r="A63" s="315" t="s">
        <v>252</v>
      </c>
      <c r="B63" s="147">
        <v>15373</v>
      </c>
    </row>
    <row r="64" spans="1:3" ht="14.25" customHeight="1" x14ac:dyDescent="0.2">
      <c r="A64" s="315" t="s">
        <v>254</v>
      </c>
      <c r="B64" s="166">
        <v>21324.9</v>
      </c>
    </row>
    <row r="65" spans="1:2" ht="14.25" customHeight="1" x14ac:dyDescent="0.2">
      <c r="A65" s="315" t="s">
        <v>256</v>
      </c>
      <c r="B65" s="147">
        <v>74</v>
      </c>
    </row>
    <row r="66" spans="1:2" ht="14.25" customHeight="1" x14ac:dyDescent="0.2">
      <c r="A66" s="315" t="s">
        <v>258</v>
      </c>
      <c r="B66" s="166">
        <v>1.1000000000000001</v>
      </c>
    </row>
    <row r="67" spans="1:2" ht="14.25" customHeight="1" x14ac:dyDescent="0.2">
      <c r="A67" s="315" t="s">
        <v>260</v>
      </c>
      <c r="B67" s="166">
        <v>5423.2</v>
      </c>
    </row>
    <row r="68" spans="1:2" ht="14.25" customHeight="1" x14ac:dyDescent="0.2">
      <c r="A68" s="315" t="s">
        <v>262</v>
      </c>
      <c r="B68" s="166">
        <v>837.8</v>
      </c>
    </row>
    <row r="69" spans="1:2" ht="14.25" customHeight="1" x14ac:dyDescent="0.2">
      <c r="A69" s="315" t="s">
        <v>264</v>
      </c>
      <c r="B69" s="166">
        <v>142.5</v>
      </c>
    </row>
    <row r="70" spans="1:2" ht="14.25" customHeight="1" x14ac:dyDescent="0.2">
      <c r="A70" s="315" t="s">
        <v>266</v>
      </c>
      <c r="B70" s="166">
        <v>1491.4</v>
      </c>
    </row>
    <row r="71" spans="1:2" ht="14.25" customHeight="1" x14ac:dyDescent="0.2">
      <c r="A71" s="315" t="s">
        <v>268</v>
      </c>
      <c r="B71" s="166">
        <v>330.7</v>
      </c>
    </row>
    <row r="72" spans="1:2" ht="14.25" customHeight="1" x14ac:dyDescent="0.2">
      <c r="A72" s="315" t="s">
        <v>270</v>
      </c>
      <c r="B72" s="166">
        <v>1661.7</v>
      </c>
    </row>
    <row r="73" spans="1:2" ht="14.25" customHeight="1" x14ac:dyDescent="0.2">
      <c r="A73" s="315" t="s">
        <v>272</v>
      </c>
      <c r="B73" s="166">
        <v>240.3</v>
      </c>
    </row>
    <row r="74" spans="1:2" ht="14.25" customHeight="1" x14ac:dyDescent="0.2">
      <c r="A74" s="315" t="s">
        <v>274</v>
      </c>
      <c r="B74" s="166">
        <v>843.7</v>
      </c>
    </row>
    <row r="75" spans="1:2" ht="14.25" customHeight="1" x14ac:dyDescent="0.2">
      <c r="A75" s="315" t="s">
        <v>276</v>
      </c>
      <c r="B75" s="166">
        <v>175.4</v>
      </c>
    </row>
    <row r="76" spans="1:2" ht="14.25" customHeight="1" x14ac:dyDescent="0.2">
      <c r="A76" s="315" t="s">
        <v>278</v>
      </c>
      <c r="B76" s="147">
        <v>6635</v>
      </c>
    </row>
    <row r="77" spans="1:2" ht="14.25" customHeight="1" x14ac:dyDescent="0.2">
      <c r="A77" s="315" t="s">
        <v>280</v>
      </c>
      <c r="B77" s="166">
        <v>6.3</v>
      </c>
    </row>
    <row r="78" spans="1:2" ht="14.25" customHeight="1" x14ac:dyDescent="0.2">
      <c r="A78" s="315" t="s">
        <v>281</v>
      </c>
      <c r="B78" s="166">
        <v>1359.7</v>
      </c>
    </row>
    <row r="79" spans="1:2" ht="14.25" customHeight="1" x14ac:dyDescent="0.2">
      <c r="A79" s="315" t="s">
        <v>282</v>
      </c>
      <c r="B79" s="166">
        <v>211.3</v>
      </c>
    </row>
    <row r="80" spans="1:2" ht="14.25" customHeight="1" x14ac:dyDescent="0.2">
      <c r="A80" s="315" t="s">
        <v>284</v>
      </c>
      <c r="B80" s="166">
        <v>239.6</v>
      </c>
    </row>
    <row r="81" spans="1:2" ht="14.25" customHeight="1" x14ac:dyDescent="0.2">
      <c r="A81" s="315" t="s">
        <v>286</v>
      </c>
      <c r="B81" s="166">
        <v>188.7</v>
      </c>
    </row>
    <row r="82" spans="1:2" ht="14.25" customHeight="1" x14ac:dyDescent="0.2">
      <c r="A82" s="315" t="s">
        <v>288</v>
      </c>
      <c r="B82" s="166">
        <v>12.4</v>
      </c>
    </row>
    <row r="83" spans="1:2" ht="14.25" customHeight="1" x14ac:dyDescent="0.2">
      <c r="A83" s="315" t="s">
        <v>290</v>
      </c>
      <c r="B83" s="166">
        <v>30.2</v>
      </c>
    </row>
    <row r="84" spans="1:2" ht="14.25" customHeight="1" x14ac:dyDescent="0.2">
      <c r="A84" s="315" t="s">
        <v>292</v>
      </c>
      <c r="B84" s="147">
        <v>4765</v>
      </c>
    </row>
    <row r="85" spans="1:2" ht="14.25" customHeight="1" x14ac:dyDescent="0.2">
      <c r="A85" s="315" t="s">
        <v>294</v>
      </c>
      <c r="B85" s="166">
        <v>225.8</v>
      </c>
    </row>
    <row r="86" spans="1:2" ht="14.25" customHeight="1" x14ac:dyDescent="0.2">
      <c r="A86" s="315" t="s">
        <v>296</v>
      </c>
      <c r="B86" s="166">
        <v>75.3</v>
      </c>
    </row>
    <row r="87" spans="1:2" ht="14.25" customHeight="1" x14ac:dyDescent="0.2">
      <c r="A87" s="315" t="s">
        <v>298</v>
      </c>
      <c r="B87" s="166">
        <v>8067.8</v>
      </c>
    </row>
    <row r="88" spans="1:2" ht="14.25" customHeight="1" x14ac:dyDescent="0.2">
      <c r="A88" s="315" t="s">
        <v>1635</v>
      </c>
      <c r="B88" s="166">
        <v>0.1</v>
      </c>
    </row>
    <row r="89" spans="1:2" ht="14.25" customHeight="1" x14ac:dyDescent="0.2">
      <c r="A89" s="315" t="s">
        <v>1636</v>
      </c>
      <c r="B89" s="166">
        <v>0.3</v>
      </c>
    </row>
    <row r="90" spans="1:2" ht="14.25" customHeight="1" x14ac:dyDescent="0.2">
      <c r="A90" s="315" t="s">
        <v>1637</v>
      </c>
      <c r="B90" s="166">
        <v>10141.6</v>
      </c>
    </row>
    <row r="91" spans="1:2" ht="14.25" customHeight="1" x14ac:dyDescent="0.2">
      <c r="A91" s="315" t="s">
        <v>300</v>
      </c>
      <c r="B91" s="166">
        <v>6663.7</v>
      </c>
    </row>
    <row r="92" spans="1:2" ht="14.25" customHeight="1" x14ac:dyDescent="0.2">
      <c r="A92" s="315" t="s">
        <v>302</v>
      </c>
      <c r="B92" s="166">
        <v>403.6</v>
      </c>
    </row>
    <row r="93" spans="1:2" ht="14.25" customHeight="1" x14ac:dyDescent="0.2">
      <c r="A93" s="315" t="s">
        <v>304</v>
      </c>
      <c r="B93" s="166">
        <v>3237.2</v>
      </c>
    </row>
    <row r="94" spans="1:2" ht="14.25" customHeight="1" x14ac:dyDescent="0.2">
      <c r="A94" s="315" t="s">
        <v>306</v>
      </c>
      <c r="B94" s="166">
        <v>3836.2</v>
      </c>
    </row>
    <row r="95" spans="1:2" ht="14.25" customHeight="1" x14ac:dyDescent="0.2">
      <c r="A95" s="315" t="s">
        <v>308</v>
      </c>
      <c r="B95" s="166">
        <v>660.9</v>
      </c>
    </row>
    <row r="96" spans="1:2" ht="14.25" customHeight="1" x14ac:dyDescent="0.2">
      <c r="A96" s="315" t="s">
        <v>310</v>
      </c>
      <c r="B96" s="166">
        <v>359.8</v>
      </c>
    </row>
    <row r="97" spans="1:2" ht="14.25" customHeight="1" x14ac:dyDescent="0.2">
      <c r="A97" s="315" t="s">
        <v>312</v>
      </c>
      <c r="B97" s="147">
        <v>156</v>
      </c>
    </row>
    <row r="98" spans="1:2" ht="14.25" customHeight="1" x14ac:dyDescent="0.2">
      <c r="A98" s="315" t="s">
        <v>313</v>
      </c>
      <c r="B98" s="166">
        <v>157.4</v>
      </c>
    </row>
    <row r="99" spans="1:2" ht="14.25" customHeight="1" x14ac:dyDescent="0.2">
      <c r="A99" s="315" t="s">
        <v>315</v>
      </c>
      <c r="B99" s="166">
        <v>84.9</v>
      </c>
    </row>
    <row r="100" spans="1:2" ht="14.25" customHeight="1" x14ac:dyDescent="0.2">
      <c r="A100" s="315" t="s">
        <v>317</v>
      </c>
      <c r="B100" s="166">
        <v>41.8</v>
      </c>
    </row>
    <row r="101" spans="1:2" s="51" customFormat="1" ht="14.25" customHeight="1" x14ac:dyDescent="0.2">
      <c r="A101" s="316" t="s">
        <v>2134</v>
      </c>
      <c r="B101" s="289">
        <v>88164</v>
      </c>
    </row>
    <row r="102" spans="1:2" ht="14.25" customHeight="1" x14ac:dyDescent="0.2">
      <c r="A102" s="315" t="s">
        <v>319</v>
      </c>
      <c r="B102" s="166">
        <v>3899.3</v>
      </c>
    </row>
    <row r="103" spans="1:2" ht="14.25" customHeight="1" x14ac:dyDescent="0.2">
      <c r="A103" s="315" t="s">
        <v>321</v>
      </c>
      <c r="B103" s="166">
        <v>13.2</v>
      </c>
    </row>
    <row r="104" spans="1:2" ht="14.25" customHeight="1" x14ac:dyDescent="0.2">
      <c r="A104" s="315" t="s">
        <v>323</v>
      </c>
      <c r="B104" s="166">
        <v>109.3</v>
      </c>
    </row>
    <row r="105" spans="1:2" ht="14.25" customHeight="1" x14ac:dyDescent="0.2">
      <c r="A105" s="315" t="s">
        <v>325</v>
      </c>
      <c r="B105" s="166">
        <v>222.8</v>
      </c>
    </row>
    <row r="106" spans="1:2" ht="14.25" customHeight="1" x14ac:dyDescent="0.2">
      <c r="A106" s="315" t="s">
        <v>327</v>
      </c>
      <c r="B106" s="166">
        <v>2903.6</v>
      </c>
    </row>
    <row r="107" spans="1:2" ht="14.25" customHeight="1" x14ac:dyDescent="0.2">
      <c r="A107" s="315" t="s">
        <v>329</v>
      </c>
      <c r="B107" s="166">
        <v>3146.9</v>
      </c>
    </row>
    <row r="108" spans="1:2" ht="14.25" customHeight="1" x14ac:dyDescent="0.2">
      <c r="A108" s="315" t="s">
        <v>331</v>
      </c>
      <c r="B108" s="166">
        <v>11880.8</v>
      </c>
    </row>
    <row r="109" spans="1:2" ht="14.25" customHeight="1" x14ac:dyDescent="0.2">
      <c r="A109" s="315" t="s">
        <v>333</v>
      </c>
      <c r="B109" s="166">
        <v>2183.6999999999998</v>
      </c>
    </row>
    <row r="110" spans="1:2" ht="14.25" customHeight="1" x14ac:dyDescent="0.2">
      <c r="A110" s="315" t="s">
        <v>335</v>
      </c>
      <c r="B110" s="166">
        <v>3948.4</v>
      </c>
    </row>
    <row r="111" spans="1:2" ht="14.25" customHeight="1" x14ac:dyDescent="0.2">
      <c r="A111" s="315" t="s">
        <v>337</v>
      </c>
      <c r="B111" s="166">
        <v>63.6</v>
      </c>
    </row>
    <row r="112" spans="1:2" ht="14.25" customHeight="1" x14ac:dyDescent="0.2">
      <c r="A112" s="315" t="s">
        <v>339</v>
      </c>
      <c r="B112" s="147">
        <v>1392</v>
      </c>
    </row>
    <row r="113" spans="1:2" ht="14.25" customHeight="1" x14ac:dyDescent="0.2">
      <c r="A113" s="315" t="s">
        <v>340</v>
      </c>
      <c r="B113" s="166">
        <v>12.9</v>
      </c>
    </row>
    <row r="114" spans="1:2" ht="14.25" customHeight="1" x14ac:dyDescent="0.2">
      <c r="A114" s="315" t="s">
        <v>1638</v>
      </c>
      <c r="B114" s="192">
        <v>10268.1</v>
      </c>
    </row>
    <row r="115" spans="1:2" ht="14.25" customHeight="1" x14ac:dyDescent="0.2">
      <c r="A115" s="315" t="s">
        <v>1639</v>
      </c>
      <c r="B115" s="192">
        <v>0.1</v>
      </c>
    </row>
    <row r="116" spans="1:2" ht="14.25" customHeight="1" x14ac:dyDescent="0.2">
      <c r="A116" s="315" t="s">
        <v>101</v>
      </c>
      <c r="B116" s="166">
        <v>232.5</v>
      </c>
    </row>
    <row r="117" spans="1:2" ht="14.25" customHeight="1" x14ac:dyDescent="0.2">
      <c r="A117" s="315" t="s">
        <v>102</v>
      </c>
      <c r="B117" s="166">
        <v>4.0999999999999996</v>
      </c>
    </row>
    <row r="118" spans="1:2" ht="14.25" customHeight="1" x14ac:dyDescent="0.2">
      <c r="A118" s="315" t="s">
        <v>103</v>
      </c>
      <c r="B118" s="166">
        <v>12.1</v>
      </c>
    </row>
    <row r="119" spans="1:2" ht="14.25" customHeight="1" x14ac:dyDescent="0.2">
      <c r="A119" s="315" t="s">
        <v>347</v>
      </c>
      <c r="B119" s="166">
        <v>1061.3</v>
      </c>
    </row>
    <row r="120" spans="1:2" ht="14.25" customHeight="1" x14ac:dyDescent="0.2">
      <c r="A120" s="315" t="s">
        <v>349</v>
      </c>
      <c r="B120" s="166">
        <v>2130.8000000000002</v>
      </c>
    </row>
    <row r="121" spans="1:2" ht="14.25" customHeight="1" x14ac:dyDescent="0.2">
      <c r="A121" s="315" t="s">
        <v>351</v>
      </c>
      <c r="B121" s="166">
        <v>181.8</v>
      </c>
    </row>
    <row r="122" spans="1:2" ht="14.25" customHeight="1" x14ac:dyDescent="0.2">
      <c r="A122" s="315" t="s">
        <v>352</v>
      </c>
      <c r="B122" s="166">
        <v>3891.7</v>
      </c>
    </row>
    <row r="123" spans="1:2" ht="14.25" customHeight="1" x14ac:dyDescent="0.2">
      <c r="A123" s="315" t="s">
        <v>354</v>
      </c>
      <c r="B123" s="166">
        <v>3456.4</v>
      </c>
    </row>
    <row r="124" spans="1:2" ht="14.25" customHeight="1" x14ac:dyDescent="0.2">
      <c r="A124" s="315" t="s">
        <v>356</v>
      </c>
      <c r="B124" s="147">
        <v>3045</v>
      </c>
    </row>
    <row r="125" spans="1:2" ht="14.25" customHeight="1" x14ac:dyDescent="0.2">
      <c r="A125" s="315" t="s">
        <v>358</v>
      </c>
      <c r="B125" s="166">
        <v>3295.8</v>
      </c>
    </row>
    <row r="126" spans="1:2" ht="14.25" customHeight="1" x14ac:dyDescent="0.2">
      <c r="A126" s="315" t="s">
        <v>360</v>
      </c>
      <c r="B126" s="166">
        <v>4189.5</v>
      </c>
    </row>
    <row r="127" spans="1:2" ht="14.25" customHeight="1" x14ac:dyDescent="0.2">
      <c r="A127" s="315" t="s">
        <v>104</v>
      </c>
      <c r="B127" s="166">
        <v>2825.9</v>
      </c>
    </row>
    <row r="128" spans="1:2" ht="14.25" customHeight="1" x14ac:dyDescent="0.2">
      <c r="A128" s="315" t="s">
        <v>363</v>
      </c>
      <c r="B128" s="166">
        <v>4716.1000000000004</v>
      </c>
    </row>
    <row r="129" spans="1:2" ht="14.25" customHeight="1" x14ac:dyDescent="0.2">
      <c r="A129" s="315" t="s">
        <v>365</v>
      </c>
      <c r="B129" s="166">
        <v>151.9</v>
      </c>
    </row>
    <row r="130" spans="1:2" ht="14.25" customHeight="1" x14ac:dyDescent="0.2">
      <c r="A130" s="315" t="s">
        <v>367</v>
      </c>
      <c r="B130" s="166">
        <v>7030.1</v>
      </c>
    </row>
    <row r="131" spans="1:2" ht="14.25" customHeight="1" x14ac:dyDescent="0.2">
      <c r="A131" s="315" t="s">
        <v>369</v>
      </c>
      <c r="B131" s="166">
        <v>361.9</v>
      </c>
    </row>
    <row r="132" spans="1:2" ht="14.25" customHeight="1" x14ac:dyDescent="0.2">
      <c r="A132" s="315" t="s">
        <v>371</v>
      </c>
      <c r="B132" s="166">
        <v>307.5</v>
      </c>
    </row>
    <row r="133" spans="1:2" ht="14.25" customHeight="1" x14ac:dyDescent="0.2">
      <c r="A133" s="315" t="s">
        <v>373</v>
      </c>
      <c r="B133" s="166">
        <v>5.3</v>
      </c>
    </row>
    <row r="134" spans="1:2" ht="14.25" customHeight="1" x14ac:dyDescent="0.2">
      <c r="A134" s="315" t="s">
        <v>375</v>
      </c>
      <c r="B134" s="166">
        <v>146.1</v>
      </c>
    </row>
    <row r="135" spans="1:2" ht="14.25" customHeight="1" x14ac:dyDescent="0.2">
      <c r="A135" s="315" t="s">
        <v>377</v>
      </c>
      <c r="B135" s="166">
        <v>4763.8</v>
      </c>
    </row>
    <row r="136" spans="1:2" ht="14.25" customHeight="1" x14ac:dyDescent="0.2">
      <c r="A136" s="315" t="s">
        <v>1811</v>
      </c>
      <c r="B136" s="166">
        <v>5289.9</v>
      </c>
    </row>
    <row r="137" spans="1:2" ht="14.25" customHeight="1" x14ac:dyDescent="0.2">
      <c r="A137" s="315" t="s">
        <v>379</v>
      </c>
      <c r="B137" s="166">
        <v>17.5</v>
      </c>
    </row>
    <row r="138" spans="1:2" ht="14.25" customHeight="1" x14ac:dyDescent="0.2">
      <c r="A138" s="315" t="s">
        <v>381</v>
      </c>
      <c r="B138" s="166">
        <v>1002.4</v>
      </c>
    </row>
    <row r="139" spans="1:2" s="51" customFormat="1" ht="14.25" customHeight="1" x14ac:dyDescent="0.2">
      <c r="A139" s="316" t="s">
        <v>2117</v>
      </c>
      <c r="B139" s="314">
        <v>164724.70000000001</v>
      </c>
    </row>
    <row r="140" spans="1:2" ht="14.25" customHeight="1" x14ac:dyDescent="0.2">
      <c r="A140" s="315" t="s">
        <v>384</v>
      </c>
      <c r="B140" s="192">
        <v>483.7</v>
      </c>
    </row>
    <row r="141" spans="1:2" ht="14.25" customHeight="1" x14ac:dyDescent="0.2">
      <c r="A141" s="315" t="s">
        <v>386</v>
      </c>
      <c r="B141" s="192">
        <v>84.2</v>
      </c>
    </row>
    <row r="142" spans="1:2" ht="14.25" customHeight="1" x14ac:dyDescent="0.2">
      <c r="A142" s="315" t="s">
        <v>388</v>
      </c>
      <c r="B142" s="192">
        <v>3.3</v>
      </c>
    </row>
    <row r="143" spans="1:2" ht="14.25" customHeight="1" x14ac:dyDescent="0.2">
      <c r="A143" s="315" t="s">
        <v>390</v>
      </c>
      <c r="B143" s="192">
        <v>208.7</v>
      </c>
    </row>
    <row r="144" spans="1:2" ht="14.25" customHeight="1" x14ac:dyDescent="0.2">
      <c r="A144" s="315" t="s">
        <v>392</v>
      </c>
      <c r="B144" s="192">
        <v>98</v>
      </c>
    </row>
    <row r="145" spans="1:2" ht="14.25" customHeight="1" x14ac:dyDescent="0.2">
      <c r="A145" s="315" t="s">
        <v>394</v>
      </c>
      <c r="B145" s="192">
        <v>456.2</v>
      </c>
    </row>
    <row r="146" spans="1:2" ht="14.25" customHeight="1" x14ac:dyDescent="0.2">
      <c r="A146" s="315" t="s">
        <v>396</v>
      </c>
      <c r="B146" s="192">
        <v>25.8</v>
      </c>
    </row>
    <row r="147" spans="1:2" ht="14.25" customHeight="1" x14ac:dyDescent="0.2">
      <c r="A147" s="315" t="s">
        <v>398</v>
      </c>
      <c r="B147" s="192">
        <v>19.899999999999999</v>
      </c>
    </row>
    <row r="148" spans="1:2" ht="14.25" customHeight="1" x14ac:dyDescent="0.2">
      <c r="A148" s="315" t="s">
        <v>400</v>
      </c>
      <c r="B148" s="192">
        <v>2.2999999999999998</v>
      </c>
    </row>
    <row r="149" spans="1:2" ht="14.25" customHeight="1" x14ac:dyDescent="0.2">
      <c r="A149" s="315" t="s">
        <v>402</v>
      </c>
      <c r="B149" s="192">
        <v>179.5</v>
      </c>
    </row>
    <row r="150" spans="1:2" ht="14.25" customHeight="1" x14ac:dyDescent="0.2">
      <c r="A150" s="315" t="s">
        <v>404</v>
      </c>
      <c r="B150" s="192">
        <v>636.79999999999995</v>
      </c>
    </row>
    <row r="151" spans="1:2" ht="14.25" customHeight="1" x14ac:dyDescent="0.2">
      <c r="A151" s="315" t="s">
        <v>406</v>
      </c>
      <c r="B151" s="192">
        <v>87.8</v>
      </c>
    </row>
    <row r="152" spans="1:2" ht="14.25" customHeight="1" x14ac:dyDescent="0.2">
      <c r="A152" s="315" t="s">
        <v>408</v>
      </c>
      <c r="B152" s="192">
        <v>199.3</v>
      </c>
    </row>
    <row r="153" spans="1:2" ht="14.25" customHeight="1" x14ac:dyDescent="0.2">
      <c r="A153" s="315" t="s">
        <v>410</v>
      </c>
      <c r="B153" s="192">
        <v>6383</v>
      </c>
    </row>
    <row r="154" spans="1:2" ht="14.25" customHeight="1" x14ac:dyDescent="0.2">
      <c r="A154" s="315" t="s">
        <v>412</v>
      </c>
      <c r="B154" s="192">
        <v>597</v>
      </c>
    </row>
    <row r="155" spans="1:2" ht="14.25" customHeight="1" x14ac:dyDescent="0.2">
      <c r="A155" s="315" t="s">
        <v>414</v>
      </c>
      <c r="B155" s="192">
        <v>203</v>
      </c>
    </row>
    <row r="156" spans="1:2" ht="14.25" customHeight="1" x14ac:dyDescent="0.2">
      <c r="A156" s="315" t="s">
        <v>416</v>
      </c>
      <c r="B156" s="192">
        <v>1135</v>
      </c>
    </row>
    <row r="157" spans="1:2" ht="14.25" customHeight="1" x14ac:dyDescent="0.2">
      <c r="A157" s="315" t="s">
        <v>418</v>
      </c>
      <c r="B157" s="192">
        <v>2693.1</v>
      </c>
    </row>
    <row r="158" spans="1:2" ht="14.25" customHeight="1" x14ac:dyDescent="0.2">
      <c r="A158" s="315" t="s">
        <v>421</v>
      </c>
      <c r="B158" s="192">
        <v>1523.3</v>
      </c>
    </row>
    <row r="159" spans="1:2" ht="14.25" customHeight="1" x14ac:dyDescent="0.2">
      <c r="A159" s="315" t="s">
        <v>423</v>
      </c>
      <c r="B159" s="192">
        <v>938.3</v>
      </c>
    </row>
    <row r="160" spans="1:2" ht="14.25" customHeight="1" x14ac:dyDescent="0.2">
      <c r="A160" s="315" t="s">
        <v>425</v>
      </c>
      <c r="B160" s="192">
        <v>2054.6999999999998</v>
      </c>
    </row>
    <row r="161" spans="1:2" ht="14.25" customHeight="1" x14ac:dyDescent="0.2">
      <c r="A161" s="315" t="s">
        <v>427</v>
      </c>
      <c r="B161" s="192">
        <v>8182.3</v>
      </c>
    </row>
    <row r="162" spans="1:2" ht="14.25" customHeight="1" x14ac:dyDescent="0.2">
      <c r="A162" s="315" t="s">
        <v>429</v>
      </c>
      <c r="B162" s="192">
        <v>65.5</v>
      </c>
    </row>
    <row r="163" spans="1:2" ht="14.25" customHeight="1" x14ac:dyDescent="0.2">
      <c r="A163" s="315" t="s">
        <v>431</v>
      </c>
      <c r="B163" s="192">
        <v>247.1</v>
      </c>
    </row>
    <row r="164" spans="1:2" ht="14.25" customHeight="1" x14ac:dyDescent="0.2">
      <c r="A164" s="315" t="s">
        <v>433</v>
      </c>
      <c r="B164" s="192">
        <v>16.600000000000001</v>
      </c>
    </row>
    <row r="165" spans="1:2" ht="14.25" customHeight="1" x14ac:dyDescent="0.2">
      <c r="A165" s="315" t="s">
        <v>435</v>
      </c>
      <c r="B165" s="192">
        <v>1752.6</v>
      </c>
    </row>
    <row r="166" spans="1:2" ht="14.25" customHeight="1" x14ac:dyDescent="0.2">
      <c r="A166" s="315" t="s">
        <v>437</v>
      </c>
      <c r="B166" s="192">
        <v>741.5</v>
      </c>
    </row>
    <row r="167" spans="1:2" s="32" customFormat="1" ht="14.25" customHeight="1" x14ac:dyDescent="0.2">
      <c r="A167" s="315" t="s">
        <v>439</v>
      </c>
      <c r="B167" s="192">
        <v>2.9</v>
      </c>
    </row>
    <row r="168" spans="1:2" ht="14.25" customHeight="1" x14ac:dyDescent="0.2">
      <c r="A168" s="315" t="s">
        <v>441</v>
      </c>
      <c r="B168" s="192">
        <v>25.4</v>
      </c>
    </row>
    <row r="169" spans="1:2" ht="14.25" customHeight="1" x14ac:dyDescent="0.2">
      <c r="A169" s="315" t="s">
        <v>443</v>
      </c>
      <c r="B169" s="192">
        <v>34.4</v>
      </c>
    </row>
    <row r="170" spans="1:2" ht="14.25" customHeight="1" x14ac:dyDescent="0.2">
      <c r="A170" s="315" t="s">
        <v>445</v>
      </c>
      <c r="B170" s="166">
        <v>1778.1</v>
      </c>
    </row>
    <row r="171" spans="1:2" ht="14.25" customHeight="1" x14ac:dyDescent="0.2">
      <c r="A171" s="315" t="s">
        <v>105</v>
      </c>
      <c r="B171" s="192">
        <v>1188.3</v>
      </c>
    </row>
    <row r="172" spans="1:2" ht="14.25" customHeight="1" x14ac:dyDescent="0.2">
      <c r="A172" s="315" t="s">
        <v>447</v>
      </c>
      <c r="B172" s="192">
        <v>8.4</v>
      </c>
    </row>
    <row r="173" spans="1:2" ht="14.25" customHeight="1" x14ac:dyDescent="0.2">
      <c r="A173" s="315" t="s">
        <v>449</v>
      </c>
      <c r="B173" s="192">
        <v>2065.6</v>
      </c>
    </row>
    <row r="174" spans="1:2" ht="14.25" customHeight="1" x14ac:dyDescent="0.2">
      <c r="A174" s="315" t="s">
        <v>451</v>
      </c>
      <c r="B174" s="151">
        <v>98</v>
      </c>
    </row>
    <row r="175" spans="1:2" ht="14.25" customHeight="1" x14ac:dyDescent="0.2">
      <c r="A175" s="315" t="s">
        <v>453</v>
      </c>
      <c r="B175" s="192">
        <v>165.5</v>
      </c>
    </row>
    <row r="176" spans="1:2" ht="14.25" customHeight="1" x14ac:dyDescent="0.2">
      <c r="A176" s="315" t="s">
        <v>455</v>
      </c>
      <c r="B176" s="151">
        <v>24</v>
      </c>
    </row>
    <row r="177" spans="1:2" ht="14.25" customHeight="1" x14ac:dyDescent="0.2">
      <c r="A177" s="315" t="s">
        <v>106</v>
      </c>
      <c r="B177" s="192">
        <v>127.8</v>
      </c>
    </row>
    <row r="178" spans="1:2" ht="14.25" customHeight="1" x14ac:dyDescent="0.2">
      <c r="A178" s="315" t="s">
        <v>107</v>
      </c>
      <c r="B178" s="192">
        <v>28.6</v>
      </c>
    </row>
    <row r="179" spans="1:2" ht="14.25" customHeight="1" x14ac:dyDescent="0.2">
      <c r="A179" s="315" t="s">
        <v>353</v>
      </c>
      <c r="B179" s="192">
        <v>535.20000000000005</v>
      </c>
    </row>
    <row r="180" spans="1:2" ht="14.25" customHeight="1" x14ac:dyDescent="0.2">
      <c r="A180" s="315" t="s">
        <v>355</v>
      </c>
      <c r="B180" s="192">
        <v>137.19999999999999</v>
      </c>
    </row>
    <row r="181" spans="1:2" ht="14.25" customHeight="1" x14ac:dyDescent="0.2">
      <c r="A181" s="315" t="s">
        <v>357</v>
      </c>
      <c r="B181" s="192">
        <v>367.3</v>
      </c>
    </row>
    <row r="182" spans="1:2" ht="14.25" customHeight="1" x14ac:dyDescent="0.2">
      <c r="A182" s="315" t="s">
        <v>359</v>
      </c>
      <c r="B182" s="192">
        <v>784.1</v>
      </c>
    </row>
    <row r="183" spans="1:2" ht="14.25" customHeight="1" x14ac:dyDescent="0.2">
      <c r="A183" s="315" t="s">
        <v>361</v>
      </c>
      <c r="B183" s="192">
        <v>472.9</v>
      </c>
    </row>
    <row r="184" spans="1:2" ht="14.25" customHeight="1" x14ac:dyDescent="0.2">
      <c r="A184" s="315" t="s">
        <v>362</v>
      </c>
      <c r="B184" s="151">
        <v>153</v>
      </c>
    </row>
    <row r="185" spans="1:2" ht="14.25" customHeight="1" x14ac:dyDescent="0.2">
      <c r="A185" s="315" t="s">
        <v>364</v>
      </c>
      <c r="B185" s="192">
        <v>9709.4</v>
      </c>
    </row>
    <row r="186" spans="1:2" ht="14.25" customHeight="1" x14ac:dyDescent="0.2">
      <c r="A186" s="315" t="s">
        <v>366</v>
      </c>
      <c r="B186" s="192">
        <v>311.39999999999998</v>
      </c>
    </row>
    <row r="187" spans="1:2" ht="14.25" customHeight="1" x14ac:dyDescent="0.2">
      <c r="A187" s="315" t="s">
        <v>1640</v>
      </c>
      <c r="B187" s="192">
        <v>981.1</v>
      </c>
    </row>
    <row r="188" spans="1:2" ht="14.25" customHeight="1" x14ac:dyDescent="0.2">
      <c r="A188" s="315" t="s">
        <v>368</v>
      </c>
      <c r="B188" s="166">
        <v>157.69999999999999</v>
      </c>
    </row>
    <row r="189" spans="1:2" ht="14.25" customHeight="1" x14ac:dyDescent="0.2">
      <c r="A189" s="315" t="s">
        <v>370</v>
      </c>
      <c r="B189" s="166">
        <v>91.6</v>
      </c>
    </row>
    <row r="190" spans="1:2" ht="14.25" customHeight="1" x14ac:dyDescent="0.2">
      <c r="A190" s="315" t="s">
        <v>372</v>
      </c>
      <c r="B190" s="166">
        <v>33.1</v>
      </c>
    </row>
    <row r="191" spans="1:2" ht="14.25" customHeight="1" x14ac:dyDescent="0.2">
      <c r="A191" s="315" t="s">
        <v>374</v>
      </c>
      <c r="B191" s="166">
        <v>17.899999999999999</v>
      </c>
    </row>
    <row r="192" spans="1:2" ht="14.25" customHeight="1" x14ac:dyDescent="0.2">
      <c r="A192" s="315" t="s">
        <v>376</v>
      </c>
      <c r="B192" s="166">
        <v>267.2</v>
      </c>
    </row>
    <row r="193" spans="1:2" ht="14.25" customHeight="1" x14ac:dyDescent="0.2">
      <c r="A193" s="315" t="s">
        <v>378</v>
      </c>
      <c r="B193" s="166">
        <v>33.5</v>
      </c>
    </row>
    <row r="194" spans="1:2" ht="14.25" customHeight="1" x14ac:dyDescent="0.2">
      <c r="A194" s="315" t="s">
        <v>380</v>
      </c>
      <c r="B194" s="166">
        <v>36.6</v>
      </c>
    </row>
    <row r="195" spans="1:2" ht="14.25" customHeight="1" x14ac:dyDescent="0.2">
      <c r="A195" s="315" t="s">
        <v>382</v>
      </c>
      <c r="B195" s="147">
        <v>11</v>
      </c>
    </row>
    <row r="196" spans="1:2" ht="14.25" customHeight="1" x14ac:dyDescent="0.2">
      <c r="A196" s="315" t="s">
        <v>383</v>
      </c>
      <c r="B196" s="166">
        <v>2724.4</v>
      </c>
    </row>
    <row r="197" spans="1:2" ht="14.25" customHeight="1" x14ac:dyDescent="0.2">
      <c r="A197" s="315" t="s">
        <v>385</v>
      </c>
      <c r="B197" s="166">
        <v>6871.7</v>
      </c>
    </row>
    <row r="198" spans="1:2" ht="14.25" customHeight="1" x14ac:dyDescent="0.2">
      <c r="A198" s="315" t="s">
        <v>387</v>
      </c>
      <c r="B198" s="166">
        <v>3591.5</v>
      </c>
    </row>
    <row r="199" spans="1:2" ht="14.25" customHeight="1" x14ac:dyDescent="0.2">
      <c r="A199" s="315" t="s">
        <v>389</v>
      </c>
      <c r="B199" s="166">
        <v>10159.200000000001</v>
      </c>
    </row>
    <row r="200" spans="1:2" ht="14.25" customHeight="1" x14ac:dyDescent="0.2">
      <c r="A200" s="315" t="s">
        <v>391</v>
      </c>
      <c r="B200" s="166">
        <v>149.5</v>
      </c>
    </row>
    <row r="201" spans="1:2" ht="14.25" customHeight="1" x14ac:dyDescent="0.2">
      <c r="A201" s="315" t="s">
        <v>393</v>
      </c>
      <c r="B201" s="147">
        <v>871</v>
      </c>
    </row>
    <row r="202" spans="1:2" ht="14.25" customHeight="1" x14ac:dyDescent="0.2">
      <c r="A202" s="315" t="s">
        <v>395</v>
      </c>
      <c r="B202" s="166">
        <v>1080.7</v>
      </c>
    </row>
    <row r="203" spans="1:2" ht="14.25" customHeight="1" x14ac:dyDescent="0.2">
      <c r="A203" s="315" t="s">
        <v>397</v>
      </c>
      <c r="B203" s="166">
        <v>530.79999999999995</v>
      </c>
    </row>
    <row r="204" spans="1:2" ht="14.25" customHeight="1" x14ac:dyDescent="0.2">
      <c r="A204" s="315" t="s">
        <v>399</v>
      </c>
      <c r="B204" s="166">
        <v>10.7</v>
      </c>
    </row>
    <row r="205" spans="1:2" ht="14.25" customHeight="1" x14ac:dyDescent="0.2">
      <c r="A205" s="315" t="s">
        <v>401</v>
      </c>
      <c r="B205" s="166">
        <v>8173.2</v>
      </c>
    </row>
    <row r="206" spans="1:2" ht="14.25" customHeight="1" x14ac:dyDescent="0.2">
      <c r="A206" s="315" t="s">
        <v>403</v>
      </c>
      <c r="B206" s="166">
        <v>368.4</v>
      </c>
    </row>
    <row r="207" spans="1:2" ht="14.25" customHeight="1" x14ac:dyDescent="0.2">
      <c r="A207" s="315" t="s">
        <v>405</v>
      </c>
      <c r="B207" s="166">
        <v>55.7</v>
      </c>
    </row>
    <row r="208" spans="1:2" ht="14.25" customHeight="1" x14ac:dyDescent="0.2">
      <c r="A208" s="315" t="s">
        <v>407</v>
      </c>
      <c r="B208" s="166">
        <v>3.2</v>
      </c>
    </row>
    <row r="209" spans="1:2" ht="14.25" customHeight="1" x14ac:dyDescent="0.2">
      <c r="A209" s="315" t="s">
        <v>409</v>
      </c>
      <c r="B209" s="166">
        <v>7689.5</v>
      </c>
    </row>
    <row r="210" spans="1:2" ht="14.25" customHeight="1" x14ac:dyDescent="0.2">
      <c r="A210" s="315" t="s">
        <v>411</v>
      </c>
      <c r="B210" s="147">
        <v>1157</v>
      </c>
    </row>
    <row r="211" spans="1:2" ht="14.25" customHeight="1" x14ac:dyDescent="0.2">
      <c r="A211" s="315" t="s">
        <v>413</v>
      </c>
      <c r="B211" s="166">
        <v>50.6</v>
      </c>
    </row>
    <row r="212" spans="1:2" ht="14.25" customHeight="1" x14ac:dyDescent="0.2">
      <c r="A212" s="315" t="s">
        <v>415</v>
      </c>
      <c r="B212" s="147">
        <v>12</v>
      </c>
    </row>
    <row r="213" spans="1:2" ht="14.25" customHeight="1" x14ac:dyDescent="0.2">
      <c r="A213" s="315" t="s">
        <v>417</v>
      </c>
      <c r="B213" s="166">
        <v>8472.7999999999993</v>
      </c>
    </row>
    <row r="214" spans="1:2" ht="14.25" customHeight="1" x14ac:dyDescent="0.2">
      <c r="A214" s="315" t="s">
        <v>419</v>
      </c>
      <c r="B214" s="166">
        <v>7.2</v>
      </c>
    </row>
    <row r="215" spans="1:2" ht="14.25" customHeight="1" x14ac:dyDescent="0.2">
      <c r="A215" s="315" t="s">
        <v>420</v>
      </c>
      <c r="B215" s="147">
        <v>38</v>
      </c>
    </row>
    <row r="216" spans="1:2" ht="14.25" customHeight="1" x14ac:dyDescent="0.2">
      <c r="A216" s="315" t="s">
        <v>422</v>
      </c>
      <c r="B216" s="166">
        <v>133.69999999999999</v>
      </c>
    </row>
    <row r="217" spans="1:2" ht="14.25" customHeight="1" x14ac:dyDescent="0.2">
      <c r="A217" s="315" t="s">
        <v>424</v>
      </c>
      <c r="B217" s="147">
        <v>5</v>
      </c>
    </row>
    <row r="218" spans="1:2" ht="14.25" customHeight="1" x14ac:dyDescent="0.2">
      <c r="A218" s="315" t="s">
        <v>426</v>
      </c>
      <c r="B218" s="166">
        <v>27.2</v>
      </c>
    </row>
    <row r="219" spans="1:2" ht="14.25" customHeight="1" x14ac:dyDescent="0.2">
      <c r="A219" s="315" t="s">
        <v>428</v>
      </c>
      <c r="B219" s="166">
        <v>696.8</v>
      </c>
    </row>
    <row r="220" spans="1:2" ht="14.25" customHeight="1" x14ac:dyDescent="0.2">
      <c r="A220" s="315" t="s">
        <v>430</v>
      </c>
      <c r="B220" s="166">
        <v>80.599999999999994</v>
      </c>
    </row>
    <row r="221" spans="1:2" ht="14.25" customHeight="1" x14ac:dyDescent="0.2">
      <c r="A221" s="315" t="s">
        <v>432</v>
      </c>
      <c r="B221" s="166">
        <v>122.8</v>
      </c>
    </row>
    <row r="222" spans="1:2" ht="14.25" customHeight="1" x14ac:dyDescent="0.2">
      <c r="A222" s="315" t="s">
        <v>434</v>
      </c>
      <c r="B222" s="166">
        <v>130.1</v>
      </c>
    </row>
    <row r="223" spans="1:2" ht="14.25" customHeight="1" x14ac:dyDescent="0.2">
      <c r="A223" s="315" t="s">
        <v>436</v>
      </c>
      <c r="B223" s="166">
        <v>202.4</v>
      </c>
    </row>
    <row r="224" spans="1:2" ht="14.25" customHeight="1" x14ac:dyDescent="0.2">
      <c r="A224" s="315" t="s">
        <v>438</v>
      </c>
      <c r="B224" s="166">
        <v>368.1</v>
      </c>
    </row>
    <row r="225" spans="1:3" ht="14.25" customHeight="1" x14ac:dyDescent="0.2">
      <c r="A225" s="315" t="s">
        <v>440</v>
      </c>
      <c r="B225" s="166">
        <v>24.9</v>
      </c>
    </row>
    <row r="226" spans="1:3" ht="14.25" customHeight="1" x14ac:dyDescent="0.2">
      <c r="A226" s="315" t="s">
        <v>442</v>
      </c>
      <c r="B226" s="166">
        <v>2124.1999999999998</v>
      </c>
    </row>
    <row r="227" spans="1:3" ht="14.25" customHeight="1" x14ac:dyDescent="0.2">
      <c r="A227" s="315" t="s">
        <v>444</v>
      </c>
      <c r="B227" s="166">
        <v>175.4</v>
      </c>
    </row>
    <row r="228" spans="1:3" ht="14.25" customHeight="1" x14ac:dyDescent="0.2">
      <c r="A228" s="315" t="s">
        <v>446</v>
      </c>
      <c r="B228" s="166">
        <v>1100.8</v>
      </c>
    </row>
    <row r="229" spans="1:3" ht="14.25" customHeight="1" x14ac:dyDescent="0.2">
      <c r="A229" s="315" t="s">
        <v>448</v>
      </c>
      <c r="B229" s="166">
        <v>19230.599999999999</v>
      </c>
    </row>
    <row r="230" spans="1:3" ht="14.25" customHeight="1" x14ac:dyDescent="0.2">
      <c r="A230" s="315" t="s">
        <v>450</v>
      </c>
      <c r="B230" s="166">
        <v>3598.6</v>
      </c>
    </row>
    <row r="231" spans="1:3" ht="14.25" customHeight="1" x14ac:dyDescent="0.2">
      <c r="A231" s="315" t="s">
        <v>452</v>
      </c>
      <c r="B231" s="166">
        <v>31010.2</v>
      </c>
    </row>
    <row r="232" spans="1:3" ht="14.25" customHeight="1" x14ac:dyDescent="0.2">
      <c r="A232" s="315" t="s">
        <v>454</v>
      </c>
      <c r="B232" s="166">
        <v>2763.3</v>
      </c>
      <c r="C232" s="317"/>
    </row>
    <row r="233" spans="1:3" ht="14.25" customHeight="1" x14ac:dyDescent="0.2">
      <c r="A233" s="315" t="s">
        <v>108</v>
      </c>
      <c r="B233" s="166">
        <v>4.2</v>
      </c>
      <c r="C233" s="317"/>
    </row>
    <row r="234" spans="1:3" ht="14.25" customHeight="1" x14ac:dyDescent="0.2">
      <c r="A234" s="315" t="s">
        <v>109</v>
      </c>
      <c r="B234" s="166">
        <v>188.4</v>
      </c>
      <c r="C234" s="317"/>
    </row>
    <row r="235" spans="1:3" ht="14.25" customHeight="1" x14ac:dyDescent="0.2">
      <c r="A235" s="315" t="s">
        <v>110</v>
      </c>
      <c r="B235" s="166">
        <v>18.8</v>
      </c>
      <c r="C235" s="317"/>
    </row>
    <row r="236" spans="1:3" ht="14.25" customHeight="1" x14ac:dyDescent="0.2">
      <c r="A236" s="315" t="s">
        <v>951</v>
      </c>
      <c r="B236" s="166">
        <v>8.4</v>
      </c>
      <c r="C236" s="317"/>
    </row>
    <row r="237" spans="1:3" ht="14.25" customHeight="1" x14ac:dyDescent="0.2">
      <c r="A237" s="315" t="s">
        <v>953</v>
      </c>
      <c r="B237" s="166">
        <v>1556.1</v>
      </c>
      <c r="C237" s="317"/>
    </row>
    <row r="238" spans="1:3" ht="14.25" customHeight="1" x14ac:dyDescent="0.2">
      <c r="A238" s="315" t="s">
        <v>955</v>
      </c>
      <c r="B238" s="166">
        <v>391.8</v>
      </c>
      <c r="C238" s="317"/>
    </row>
    <row r="239" spans="1:3" ht="14.25" customHeight="1" x14ac:dyDescent="0.2">
      <c r="A239" s="315" t="s">
        <v>957</v>
      </c>
      <c r="B239" s="166">
        <v>44.1</v>
      </c>
      <c r="C239" s="317"/>
    </row>
    <row r="240" spans="1:3" ht="14.25" customHeight="1" x14ac:dyDescent="0.2">
      <c r="A240" s="315" t="s">
        <v>959</v>
      </c>
      <c r="B240" s="166">
        <v>35.799999999999997</v>
      </c>
      <c r="C240" s="317"/>
    </row>
    <row r="241" spans="1:3" ht="14.25" customHeight="1" x14ac:dyDescent="0.2">
      <c r="A241" s="313" t="s">
        <v>2118</v>
      </c>
      <c r="B241" s="314">
        <v>209190.8</v>
      </c>
      <c r="C241" s="318"/>
    </row>
    <row r="242" spans="1:3" ht="14.25" customHeight="1" x14ac:dyDescent="0.2">
      <c r="A242" s="315" t="s">
        <v>962</v>
      </c>
      <c r="B242" s="166">
        <v>512.20000000000005</v>
      </c>
      <c r="C242" s="317"/>
    </row>
    <row r="243" spans="1:3" ht="14.25" customHeight="1" x14ac:dyDescent="0.2">
      <c r="A243" s="315" t="s">
        <v>964</v>
      </c>
      <c r="B243" s="166">
        <v>619.70000000000005</v>
      </c>
      <c r="C243" s="318"/>
    </row>
    <row r="244" spans="1:3" ht="14.25" customHeight="1" x14ac:dyDescent="0.2">
      <c r="A244" s="315" t="s">
        <v>965</v>
      </c>
      <c r="B244" s="147">
        <v>892</v>
      </c>
      <c r="C244" s="317"/>
    </row>
    <row r="245" spans="1:3" ht="14.25" customHeight="1" x14ac:dyDescent="0.2">
      <c r="A245" s="315" t="s">
        <v>967</v>
      </c>
      <c r="B245" s="166">
        <v>615.29999999999995</v>
      </c>
      <c r="C245" s="317"/>
    </row>
    <row r="246" spans="1:3" ht="14.25" customHeight="1" x14ac:dyDescent="0.2">
      <c r="A246" s="315" t="s">
        <v>969</v>
      </c>
      <c r="B246" s="147">
        <v>2309</v>
      </c>
      <c r="C246" s="317"/>
    </row>
    <row r="247" spans="1:3" ht="14.25" customHeight="1" x14ac:dyDescent="0.2">
      <c r="A247" s="315" t="s">
        <v>971</v>
      </c>
      <c r="B247" s="147">
        <v>630</v>
      </c>
      <c r="C247" s="317"/>
    </row>
    <row r="248" spans="1:3" ht="14.25" customHeight="1" x14ac:dyDescent="0.2">
      <c r="A248" s="315" t="s">
        <v>973</v>
      </c>
      <c r="B248" s="166">
        <v>65.099999999999994</v>
      </c>
      <c r="C248" s="317"/>
    </row>
    <row r="249" spans="1:3" ht="14.25" customHeight="1" x14ac:dyDescent="0.2">
      <c r="A249" s="315" t="s">
        <v>975</v>
      </c>
      <c r="B249" s="166">
        <v>841.5</v>
      </c>
      <c r="C249" s="317"/>
    </row>
    <row r="250" spans="1:3" ht="14.25" customHeight="1" x14ac:dyDescent="0.2">
      <c r="A250" s="315" t="s">
        <v>976</v>
      </c>
      <c r="B250" s="147">
        <v>6771</v>
      </c>
      <c r="C250" s="317"/>
    </row>
    <row r="251" spans="1:3" ht="14.25" customHeight="1" x14ac:dyDescent="0.2">
      <c r="A251" s="315" t="s">
        <v>978</v>
      </c>
      <c r="B251" s="166">
        <v>33.9</v>
      </c>
      <c r="C251" s="319"/>
    </row>
    <row r="252" spans="1:3" ht="14.25" customHeight="1" x14ac:dyDescent="0.2">
      <c r="A252" s="315" t="s">
        <v>980</v>
      </c>
      <c r="B252" s="166">
        <v>1534.6</v>
      </c>
      <c r="C252" s="319"/>
    </row>
    <row r="253" spans="1:3" ht="14.25" customHeight="1" x14ac:dyDescent="0.2">
      <c r="A253" s="315" t="s">
        <v>982</v>
      </c>
      <c r="B253" s="166">
        <v>29.7</v>
      </c>
      <c r="C253" s="319"/>
    </row>
    <row r="254" spans="1:3" ht="14.25" customHeight="1" x14ac:dyDescent="0.2">
      <c r="A254" s="315" t="s">
        <v>984</v>
      </c>
      <c r="B254" s="166">
        <v>7.3</v>
      </c>
      <c r="C254" s="319"/>
    </row>
    <row r="255" spans="1:3" ht="14.25" customHeight="1" x14ac:dyDescent="0.2">
      <c r="A255" s="315" t="s">
        <v>986</v>
      </c>
      <c r="B255" s="166">
        <v>1730.1</v>
      </c>
      <c r="C255" s="319"/>
    </row>
    <row r="256" spans="1:3" ht="14.25" customHeight="1" x14ac:dyDescent="0.2">
      <c r="A256" s="315" t="s">
        <v>277</v>
      </c>
      <c r="B256" s="166">
        <v>1581.3</v>
      </c>
      <c r="C256" s="319"/>
    </row>
    <row r="257" spans="1:3" ht="14.25" customHeight="1" x14ac:dyDescent="0.2">
      <c r="A257" s="315" t="s">
        <v>989</v>
      </c>
      <c r="B257" s="166">
        <v>2232.8000000000002</v>
      </c>
      <c r="C257" s="319"/>
    </row>
    <row r="258" spans="1:3" ht="14.25" customHeight="1" x14ac:dyDescent="0.2">
      <c r="A258" s="315" t="s">
        <v>991</v>
      </c>
      <c r="B258" s="166">
        <v>7137.7</v>
      </c>
      <c r="C258" s="319"/>
    </row>
    <row r="259" spans="1:3" ht="14.25" customHeight="1" x14ac:dyDescent="0.2">
      <c r="A259" s="315" t="s">
        <v>993</v>
      </c>
      <c r="B259" s="166">
        <v>724.5</v>
      </c>
      <c r="C259" s="319"/>
    </row>
    <row r="260" spans="1:3" ht="14.25" customHeight="1" x14ac:dyDescent="0.2">
      <c r="A260" s="315" t="s">
        <v>995</v>
      </c>
      <c r="B260" s="166">
        <v>5033.8999999999996</v>
      </c>
      <c r="C260" s="319"/>
    </row>
    <row r="261" spans="1:3" ht="14.25" customHeight="1" x14ac:dyDescent="0.2">
      <c r="A261" s="315" t="s">
        <v>1641</v>
      </c>
      <c r="B261" s="166">
        <v>0.4</v>
      </c>
      <c r="C261" s="319"/>
    </row>
    <row r="262" spans="1:3" ht="14.25" customHeight="1" x14ac:dyDescent="0.2">
      <c r="A262" s="315" t="s">
        <v>997</v>
      </c>
      <c r="B262" s="166">
        <v>829.2</v>
      </c>
      <c r="C262" s="319"/>
    </row>
    <row r="263" spans="1:3" ht="14.25" customHeight="1" x14ac:dyDescent="0.2">
      <c r="A263" s="315" t="s">
        <v>999</v>
      </c>
      <c r="B263" s="166">
        <v>2995.8</v>
      </c>
      <c r="C263" s="319"/>
    </row>
    <row r="264" spans="1:3" ht="14.25" customHeight="1" x14ac:dyDescent="0.2">
      <c r="A264" s="315" t="s">
        <v>1002</v>
      </c>
      <c r="B264" s="166">
        <v>206.1</v>
      </c>
      <c r="C264" s="319"/>
    </row>
    <row r="265" spans="1:3" ht="14.25" customHeight="1" x14ac:dyDescent="0.2">
      <c r="A265" s="315" t="s">
        <v>1004</v>
      </c>
      <c r="B265" s="166">
        <v>39.5</v>
      </c>
      <c r="C265" s="319"/>
    </row>
    <row r="266" spans="1:3" ht="14.25" customHeight="1" x14ac:dyDescent="0.2">
      <c r="A266" s="315" t="s">
        <v>1005</v>
      </c>
      <c r="B266" s="166">
        <v>3070.3</v>
      </c>
      <c r="C266" s="319"/>
    </row>
    <row r="267" spans="1:3" ht="14.25" customHeight="1" x14ac:dyDescent="0.2">
      <c r="A267" s="315" t="s">
        <v>1812</v>
      </c>
      <c r="B267" s="147">
        <v>19188</v>
      </c>
      <c r="C267" s="319"/>
    </row>
    <row r="268" spans="1:3" ht="14.25" customHeight="1" x14ac:dyDescent="0.2">
      <c r="A268" s="315" t="s">
        <v>1007</v>
      </c>
      <c r="B268" s="166">
        <v>1245.0999999999999</v>
      </c>
      <c r="C268" s="319"/>
    </row>
    <row r="269" spans="1:3" ht="14.25" customHeight="1" x14ac:dyDescent="0.2">
      <c r="A269" s="315" t="s">
        <v>1009</v>
      </c>
      <c r="B269" s="166">
        <v>533.6</v>
      </c>
      <c r="C269" s="319"/>
    </row>
    <row r="270" spans="1:3" ht="14.25" customHeight="1" x14ac:dyDescent="0.2">
      <c r="A270" s="315" t="s">
        <v>1011</v>
      </c>
      <c r="B270" s="166">
        <v>11192.9</v>
      </c>
      <c r="C270" s="319"/>
    </row>
    <row r="271" spans="1:3" ht="14.25" customHeight="1" x14ac:dyDescent="0.2">
      <c r="A271" s="315" t="s">
        <v>1013</v>
      </c>
      <c r="B271" s="147">
        <v>65</v>
      </c>
      <c r="C271" s="319"/>
    </row>
    <row r="272" spans="1:3" ht="14.25" customHeight="1" x14ac:dyDescent="0.2">
      <c r="A272" s="315" t="s">
        <v>1015</v>
      </c>
      <c r="B272" s="166">
        <v>159.19999999999999</v>
      </c>
      <c r="C272" s="319"/>
    </row>
    <row r="273" spans="1:3" ht="14.25" customHeight="1" x14ac:dyDescent="0.2">
      <c r="A273" s="315" t="s">
        <v>1017</v>
      </c>
      <c r="B273" s="166">
        <v>449.9</v>
      </c>
      <c r="C273" s="319"/>
    </row>
    <row r="274" spans="1:3" ht="14.25" customHeight="1" x14ac:dyDescent="0.2">
      <c r="A274" s="315" t="s">
        <v>476</v>
      </c>
      <c r="B274" s="166">
        <v>483.1</v>
      </c>
      <c r="C274" s="319"/>
    </row>
    <row r="275" spans="1:3" ht="14.25" customHeight="1" x14ac:dyDescent="0.2">
      <c r="A275" s="315" t="s">
        <v>1020</v>
      </c>
      <c r="B275" s="166">
        <v>825.1</v>
      </c>
      <c r="C275" s="319"/>
    </row>
    <row r="276" spans="1:3" ht="14.25" customHeight="1" x14ac:dyDescent="0.2">
      <c r="A276" s="315" t="s">
        <v>1022</v>
      </c>
      <c r="B276" s="147">
        <v>993</v>
      </c>
      <c r="C276" s="319"/>
    </row>
    <row r="277" spans="1:3" ht="14.25" customHeight="1" x14ac:dyDescent="0.2">
      <c r="A277" s="315" t="s">
        <v>1024</v>
      </c>
      <c r="B277" s="166">
        <v>609.79999999999995</v>
      </c>
      <c r="C277" s="319"/>
    </row>
    <row r="278" spans="1:3" ht="14.25" customHeight="1" x14ac:dyDescent="0.2">
      <c r="A278" s="315" t="s">
        <v>1026</v>
      </c>
      <c r="B278" s="166">
        <v>48.1</v>
      </c>
      <c r="C278" s="319"/>
    </row>
    <row r="279" spans="1:3" ht="14.25" customHeight="1" x14ac:dyDescent="0.2">
      <c r="A279" s="315" t="s">
        <v>1028</v>
      </c>
      <c r="B279" s="166">
        <v>79.900000000000006</v>
      </c>
      <c r="C279" s="319"/>
    </row>
    <row r="280" spans="1:3" ht="14.25" customHeight="1" x14ac:dyDescent="0.2">
      <c r="A280" s="315" t="s">
        <v>1030</v>
      </c>
      <c r="B280" s="166">
        <v>7377.4</v>
      </c>
      <c r="C280" s="319"/>
    </row>
    <row r="281" spans="1:3" ht="14.25" customHeight="1" x14ac:dyDescent="0.2">
      <c r="A281" s="315" t="s">
        <v>1032</v>
      </c>
      <c r="B281" s="166">
        <v>31.5</v>
      </c>
      <c r="C281" s="319"/>
    </row>
    <row r="282" spans="1:3" ht="14.25" customHeight="1" x14ac:dyDescent="0.2">
      <c r="A282" s="315" t="s">
        <v>348</v>
      </c>
      <c r="B282" s="166">
        <v>5969.4</v>
      </c>
      <c r="C282" s="319"/>
    </row>
    <row r="283" spans="1:3" ht="14.25" customHeight="1" x14ac:dyDescent="0.2">
      <c r="A283" s="315" t="s">
        <v>1034</v>
      </c>
      <c r="B283" s="166">
        <v>16439.099999999999</v>
      </c>
      <c r="C283" s="319"/>
    </row>
    <row r="284" spans="1:3" ht="14.25" customHeight="1" x14ac:dyDescent="0.2">
      <c r="A284" s="315" t="s">
        <v>1035</v>
      </c>
      <c r="B284" s="166">
        <v>454.7</v>
      </c>
      <c r="C284" s="319"/>
    </row>
    <row r="285" spans="1:3" ht="14.25" customHeight="1" x14ac:dyDescent="0.2">
      <c r="A285" s="315" t="s">
        <v>1037</v>
      </c>
      <c r="B285" s="192">
        <v>0.1</v>
      </c>
      <c r="C285" s="319"/>
    </row>
    <row r="286" spans="1:3" ht="14.25" customHeight="1" x14ac:dyDescent="0.2">
      <c r="A286" s="315" t="s">
        <v>1039</v>
      </c>
      <c r="B286" s="151">
        <v>862</v>
      </c>
      <c r="C286" s="319"/>
    </row>
    <row r="287" spans="1:3" ht="14.25" customHeight="1" x14ac:dyDescent="0.2">
      <c r="A287" s="315" t="s">
        <v>1040</v>
      </c>
      <c r="B287" s="192">
        <v>1592.3</v>
      </c>
      <c r="C287" s="320"/>
    </row>
    <row r="288" spans="1:3" ht="14.25" customHeight="1" x14ac:dyDescent="0.2">
      <c r="A288" s="315" t="s">
        <v>1042</v>
      </c>
      <c r="B288" s="192">
        <v>1336.8</v>
      </c>
      <c r="C288" s="320"/>
    </row>
    <row r="289" spans="1:3" ht="14.25" customHeight="1" x14ac:dyDescent="0.2">
      <c r="A289" s="315" t="s">
        <v>1642</v>
      </c>
      <c r="B289" s="192">
        <v>8504.2000000000007</v>
      </c>
      <c r="C289" s="320"/>
    </row>
    <row r="290" spans="1:3" ht="14.25" customHeight="1" x14ac:dyDescent="0.2">
      <c r="A290" s="315" t="s">
        <v>111</v>
      </c>
      <c r="B290" s="192">
        <v>293.89999999999998</v>
      </c>
    </row>
    <row r="291" spans="1:3" ht="14.25" customHeight="1" x14ac:dyDescent="0.2">
      <c r="A291" s="315" t="s">
        <v>112</v>
      </c>
      <c r="B291" s="192">
        <v>306.10000000000002</v>
      </c>
    </row>
    <row r="292" spans="1:3" ht="14.25" customHeight="1" x14ac:dyDescent="0.2">
      <c r="A292" s="315" t="s">
        <v>1044</v>
      </c>
      <c r="B292" s="192">
        <v>378.6</v>
      </c>
    </row>
    <row r="293" spans="1:3" ht="14.25" customHeight="1" x14ac:dyDescent="0.2">
      <c r="A293" s="315" t="s">
        <v>1046</v>
      </c>
      <c r="B293" s="192">
        <v>0.3</v>
      </c>
    </row>
    <row r="294" spans="1:3" ht="14.25" customHeight="1" x14ac:dyDescent="0.2">
      <c r="A294" s="315" t="s">
        <v>1048</v>
      </c>
      <c r="B294" s="192">
        <v>1630.4</v>
      </c>
    </row>
    <row r="295" spans="1:3" ht="14.25" customHeight="1" x14ac:dyDescent="0.2">
      <c r="A295" s="315" t="s">
        <v>952</v>
      </c>
      <c r="B295" s="192">
        <v>0.1</v>
      </c>
    </row>
    <row r="296" spans="1:3" ht="14.25" customHeight="1" x14ac:dyDescent="0.2">
      <c r="A296" s="315" t="s">
        <v>954</v>
      </c>
      <c r="B296" s="192">
        <v>44.3</v>
      </c>
    </row>
    <row r="297" spans="1:3" ht="14.25" customHeight="1" x14ac:dyDescent="0.2">
      <c r="A297" s="315" t="s">
        <v>956</v>
      </c>
      <c r="B297" s="192">
        <v>498.5</v>
      </c>
    </row>
    <row r="298" spans="1:3" ht="14.25" customHeight="1" x14ac:dyDescent="0.2">
      <c r="A298" s="315" t="s">
        <v>958</v>
      </c>
      <c r="B298" s="192">
        <v>239.4</v>
      </c>
    </row>
    <row r="299" spans="1:3" ht="14.25" customHeight="1" x14ac:dyDescent="0.2">
      <c r="A299" s="315" t="s">
        <v>960</v>
      </c>
      <c r="B299" s="192">
        <v>1958.7</v>
      </c>
    </row>
    <row r="300" spans="1:3" ht="14.25" customHeight="1" x14ac:dyDescent="0.2">
      <c r="A300" s="315" t="s">
        <v>961</v>
      </c>
      <c r="B300" s="192">
        <v>3994.5</v>
      </c>
    </row>
    <row r="301" spans="1:3" ht="14.25" customHeight="1" x14ac:dyDescent="0.2">
      <c r="A301" s="315" t="s">
        <v>963</v>
      </c>
      <c r="B301" s="192">
        <v>33297.300000000003</v>
      </c>
    </row>
    <row r="302" spans="1:3" ht="14.25" customHeight="1" x14ac:dyDescent="0.2">
      <c r="A302" s="315" t="s">
        <v>966</v>
      </c>
      <c r="B302" s="192">
        <v>4375.3999999999996</v>
      </c>
    </row>
    <row r="303" spans="1:3" ht="14.25" customHeight="1" x14ac:dyDescent="0.2">
      <c r="A303" s="315" t="s">
        <v>968</v>
      </c>
      <c r="B303" s="192">
        <v>30935.7</v>
      </c>
    </row>
    <row r="304" spans="1:3" ht="14.25" customHeight="1" x14ac:dyDescent="0.2">
      <c r="A304" s="315" t="s">
        <v>970</v>
      </c>
      <c r="B304" s="192">
        <v>12226.6</v>
      </c>
    </row>
    <row r="305" spans="1:2" ht="14.25" customHeight="1" x14ac:dyDescent="0.2">
      <c r="A305" s="315" t="s">
        <v>2057</v>
      </c>
      <c r="B305" s="192">
        <v>0.1</v>
      </c>
    </row>
    <row r="306" spans="1:2" ht="14.25" customHeight="1" x14ac:dyDescent="0.2">
      <c r="A306" s="315" t="s">
        <v>972</v>
      </c>
      <c r="B306" s="192">
        <v>86.3</v>
      </c>
    </row>
    <row r="307" spans="1:2" ht="14.25" customHeight="1" x14ac:dyDescent="0.2">
      <c r="A307" s="315" t="s">
        <v>974</v>
      </c>
      <c r="B307" s="192">
        <v>41.7</v>
      </c>
    </row>
    <row r="308" spans="1:2" ht="14.25" customHeight="1" x14ac:dyDescent="0.2">
      <c r="A308" s="313" t="s">
        <v>2135</v>
      </c>
      <c r="B308" s="314">
        <v>53688.800000000003</v>
      </c>
    </row>
    <row r="309" spans="1:2" ht="14.25" customHeight="1" x14ac:dyDescent="0.2">
      <c r="A309" s="315" t="s">
        <v>977</v>
      </c>
      <c r="B309" s="166">
        <v>103.4</v>
      </c>
    </row>
    <row r="310" spans="1:2" ht="14.25" customHeight="1" x14ac:dyDescent="0.2">
      <c r="A310" s="315" t="s">
        <v>979</v>
      </c>
      <c r="B310" s="147">
        <v>529</v>
      </c>
    </row>
    <row r="311" spans="1:2" ht="14.25" customHeight="1" x14ac:dyDescent="0.2">
      <c r="A311" s="315" t="s">
        <v>981</v>
      </c>
      <c r="B311" s="166">
        <v>19.7</v>
      </c>
    </row>
    <row r="312" spans="1:2" ht="14.25" customHeight="1" x14ac:dyDescent="0.2">
      <c r="A312" s="315" t="s">
        <v>983</v>
      </c>
      <c r="B312" s="166">
        <v>101.5</v>
      </c>
    </row>
    <row r="313" spans="1:2" ht="14.25" customHeight="1" x14ac:dyDescent="0.2">
      <c r="A313" s="315" t="s">
        <v>985</v>
      </c>
      <c r="B313" s="166">
        <v>40.1</v>
      </c>
    </row>
    <row r="314" spans="1:2" ht="14.25" customHeight="1" x14ac:dyDescent="0.2">
      <c r="A314" s="315" t="s">
        <v>987</v>
      </c>
      <c r="B314" s="166">
        <v>44.3</v>
      </c>
    </row>
    <row r="315" spans="1:2" ht="14.25" customHeight="1" x14ac:dyDescent="0.2">
      <c r="A315" s="315" t="s">
        <v>988</v>
      </c>
      <c r="B315" s="166">
        <v>72.7</v>
      </c>
    </row>
    <row r="316" spans="1:2" ht="14.25" customHeight="1" x14ac:dyDescent="0.2">
      <c r="A316" s="315" t="s">
        <v>990</v>
      </c>
      <c r="B316" s="166">
        <v>1138.5999999999999</v>
      </c>
    </row>
    <row r="317" spans="1:2" ht="14.25" customHeight="1" x14ac:dyDescent="0.2">
      <c r="A317" s="315" t="s">
        <v>992</v>
      </c>
      <c r="B317" s="166">
        <v>3796.4</v>
      </c>
    </row>
    <row r="318" spans="1:2" ht="14.25" customHeight="1" x14ac:dyDescent="0.2">
      <c r="A318" s="315" t="s">
        <v>994</v>
      </c>
      <c r="B318" s="166">
        <v>2224.3000000000002</v>
      </c>
    </row>
    <row r="319" spans="1:2" ht="14.25" customHeight="1" x14ac:dyDescent="0.2">
      <c r="A319" s="315" t="s">
        <v>996</v>
      </c>
      <c r="B319" s="166">
        <v>2255.6999999999998</v>
      </c>
    </row>
    <row r="320" spans="1:2" ht="14.25" customHeight="1" x14ac:dyDescent="0.2">
      <c r="A320" s="315" t="s">
        <v>998</v>
      </c>
      <c r="B320" s="166">
        <v>3787.4</v>
      </c>
    </row>
    <row r="321" spans="1:2" ht="14.25" customHeight="1" x14ac:dyDescent="0.2">
      <c r="A321" s="315" t="s">
        <v>1000</v>
      </c>
      <c r="B321" s="166">
        <v>1670.5</v>
      </c>
    </row>
    <row r="322" spans="1:2" ht="14.25" customHeight="1" x14ac:dyDescent="0.2">
      <c r="A322" s="315" t="s">
        <v>1001</v>
      </c>
      <c r="B322" s="166">
        <v>10.1</v>
      </c>
    </row>
    <row r="323" spans="1:2" ht="14.25" customHeight="1" x14ac:dyDescent="0.2">
      <c r="A323" s="315" t="s">
        <v>1003</v>
      </c>
      <c r="B323" s="166">
        <v>54.9</v>
      </c>
    </row>
    <row r="324" spans="1:2" ht="14.25" customHeight="1" x14ac:dyDescent="0.2">
      <c r="A324" s="315" t="s">
        <v>113</v>
      </c>
      <c r="B324" s="147">
        <v>47</v>
      </c>
    </row>
    <row r="325" spans="1:2" ht="14.25" customHeight="1" x14ac:dyDescent="0.2">
      <c r="A325" s="315" t="s">
        <v>1006</v>
      </c>
      <c r="B325" s="166">
        <v>61.5</v>
      </c>
    </row>
    <row r="326" spans="1:2" ht="14.25" customHeight="1" x14ac:dyDescent="0.2">
      <c r="A326" s="315" t="s">
        <v>1008</v>
      </c>
      <c r="B326" s="166">
        <v>286.5</v>
      </c>
    </row>
    <row r="327" spans="1:2" ht="14.25" customHeight="1" x14ac:dyDescent="0.2">
      <c r="A327" s="315" t="s">
        <v>1010</v>
      </c>
      <c r="B327" s="166">
        <v>2016.4</v>
      </c>
    </row>
    <row r="328" spans="1:2" ht="14.25" customHeight="1" x14ac:dyDescent="0.2">
      <c r="A328" s="315" t="s">
        <v>1012</v>
      </c>
      <c r="B328" s="166">
        <v>369.3</v>
      </c>
    </row>
    <row r="329" spans="1:2" ht="14.25" customHeight="1" x14ac:dyDescent="0.2">
      <c r="A329" s="315" t="s">
        <v>1014</v>
      </c>
      <c r="B329" s="166">
        <v>202.8</v>
      </c>
    </row>
    <row r="330" spans="1:2" ht="14.25" customHeight="1" x14ac:dyDescent="0.2">
      <c r="A330" s="315" t="s">
        <v>1016</v>
      </c>
      <c r="B330" s="166">
        <v>191.2</v>
      </c>
    </row>
    <row r="331" spans="1:2" ht="14.25" customHeight="1" x14ac:dyDescent="0.2">
      <c r="A331" s="315" t="s">
        <v>1018</v>
      </c>
      <c r="B331" s="166">
        <v>475.3</v>
      </c>
    </row>
    <row r="332" spans="1:2" ht="14.25" customHeight="1" x14ac:dyDescent="0.2">
      <c r="A332" s="315" t="s">
        <v>1019</v>
      </c>
      <c r="B332" s="166">
        <v>25.2</v>
      </c>
    </row>
    <row r="333" spans="1:2" ht="14.25" customHeight="1" x14ac:dyDescent="0.2">
      <c r="A333" s="315" t="s">
        <v>1021</v>
      </c>
      <c r="B333" s="166">
        <v>3641.2</v>
      </c>
    </row>
    <row r="334" spans="1:2" ht="14.25" customHeight="1" x14ac:dyDescent="0.2">
      <c r="A334" s="315" t="s">
        <v>1023</v>
      </c>
      <c r="B334" s="166">
        <v>132.30000000000001</v>
      </c>
    </row>
    <row r="335" spans="1:2" ht="14.25" customHeight="1" x14ac:dyDescent="0.2">
      <c r="A335" s="315" t="s">
        <v>1025</v>
      </c>
      <c r="B335" s="166">
        <v>20517.400000000001</v>
      </c>
    </row>
    <row r="336" spans="1:2" ht="14.25" customHeight="1" x14ac:dyDescent="0.2">
      <c r="A336" s="315" t="s">
        <v>1027</v>
      </c>
      <c r="B336" s="166">
        <v>67.400000000000006</v>
      </c>
    </row>
    <row r="337" spans="1:3" ht="14.25" customHeight="1" x14ac:dyDescent="0.2">
      <c r="A337" s="315" t="s">
        <v>1029</v>
      </c>
      <c r="B337" s="147">
        <v>35</v>
      </c>
    </row>
    <row r="338" spans="1:3" ht="14.25" customHeight="1" x14ac:dyDescent="0.2">
      <c r="A338" s="315" t="s">
        <v>1031</v>
      </c>
      <c r="B338" s="166">
        <v>28.5</v>
      </c>
    </row>
    <row r="339" spans="1:3" ht="14.25" customHeight="1" x14ac:dyDescent="0.2">
      <c r="A339" s="315" t="s">
        <v>1033</v>
      </c>
      <c r="B339" s="166">
        <v>151.19999999999999</v>
      </c>
    </row>
    <row r="340" spans="1:3" ht="14.25" customHeight="1" x14ac:dyDescent="0.2">
      <c r="A340" s="315" t="s">
        <v>114</v>
      </c>
      <c r="B340" s="166">
        <v>95.6</v>
      </c>
    </row>
    <row r="341" spans="1:3" ht="14.25" customHeight="1" x14ac:dyDescent="0.2">
      <c r="A341" s="315" t="s">
        <v>1643</v>
      </c>
      <c r="B341" s="166">
        <v>45.3</v>
      </c>
    </row>
    <row r="342" spans="1:3" ht="14.25" customHeight="1" x14ac:dyDescent="0.2">
      <c r="A342" s="315" t="s">
        <v>1644</v>
      </c>
      <c r="B342" s="166">
        <v>41.9</v>
      </c>
    </row>
    <row r="343" spans="1:3" ht="14.25" customHeight="1" x14ac:dyDescent="0.2">
      <c r="A343" s="315" t="s">
        <v>1036</v>
      </c>
      <c r="B343" s="166">
        <v>92.4</v>
      </c>
    </row>
    <row r="344" spans="1:3" ht="14.25" customHeight="1" x14ac:dyDescent="0.2">
      <c r="A344" s="315" t="s">
        <v>1038</v>
      </c>
      <c r="B344" s="166">
        <v>9316.7999999999993</v>
      </c>
    </row>
    <row r="345" spans="1:3" ht="14.25" customHeight="1" x14ac:dyDescent="0.2">
      <c r="A345" s="313" t="s">
        <v>2120</v>
      </c>
      <c r="B345" s="321">
        <v>152971.29999999999</v>
      </c>
      <c r="C345" s="322"/>
    </row>
    <row r="346" spans="1:3" ht="14.25" customHeight="1" x14ac:dyDescent="0.2">
      <c r="A346" s="315" t="s">
        <v>1041</v>
      </c>
      <c r="B346" s="166">
        <v>7.4</v>
      </c>
    </row>
    <row r="347" spans="1:3" ht="14.25" customHeight="1" x14ac:dyDescent="0.2">
      <c r="A347" s="315" t="s">
        <v>1043</v>
      </c>
      <c r="B347" s="166">
        <v>1059.2</v>
      </c>
    </row>
    <row r="348" spans="1:3" ht="14.25" customHeight="1" x14ac:dyDescent="0.2">
      <c r="A348" s="315" t="s">
        <v>1045</v>
      </c>
      <c r="B348" s="166">
        <v>1177.7</v>
      </c>
    </row>
    <row r="349" spans="1:3" ht="14.25" customHeight="1" x14ac:dyDescent="0.2">
      <c r="A349" s="315" t="s">
        <v>1047</v>
      </c>
      <c r="B349" s="166">
        <v>12.9</v>
      </c>
    </row>
    <row r="350" spans="1:3" ht="14.25" customHeight="1" x14ac:dyDescent="0.2">
      <c r="A350" s="315" t="s">
        <v>1049</v>
      </c>
      <c r="B350" s="166">
        <v>957.5</v>
      </c>
    </row>
    <row r="351" spans="1:3" ht="14.25" customHeight="1" x14ac:dyDescent="0.2">
      <c r="A351" s="315" t="s">
        <v>115</v>
      </c>
      <c r="B351" s="166">
        <v>67.7</v>
      </c>
    </row>
    <row r="352" spans="1:3" ht="14.25" customHeight="1" x14ac:dyDescent="0.2">
      <c r="A352" s="315" t="s">
        <v>1050</v>
      </c>
      <c r="B352" s="166">
        <v>216.5</v>
      </c>
    </row>
    <row r="353" spans="1:2" ht="14.25" customHeight="1" x14ac:dyDescent="0.2">
      <c r="A353" s="315" t="s">
        <v>1645</v>
      </c>
      <c r="B353" s="166">
        <v>7.3</v>
      </c>
    </row>
    <row r="354" spans="1:2" ht="14.25" customHeight="1" x14ac:dyDescent="0.2">
      <c r="A354" s="315" t="s">
        <v>1052</v>
      </c>
      <c r="B354" s="166">
        <v>18.2</v>
      </c>
    </row>
    <row r="355" spans="1:2" ht="14.25" customHeight="1" x14ac:dyDescent="0.2">
      <c r="A355" s="315" t="s">
        <v>1054</v>
      </c>
      <c r="B355" s="147">
        <v>184</v>
      </c>
    </row>
    <row r="356" spans="1:2" ht="14.25" customHeight="1" x14ac:dyDescent="0.2">
      <c r="A356" s="315" t="s">
        <v>1056</v>
      </c>
      <c r="B356" s="166">
        <v>76.400000000000006</v>
      </c>
    </row>
    <row r="357" spans="1:2" ht="14.25" customHeight="1" x14ac:dyDescent="0.2">
      <c r="A357" s="315" t="s">
        <v>1058</v>
      </c>
      <c r="B357" s="147">
        <v>4</v>
      </c>
    </row>
    <row r="358" spans="1:2" ht="14.25" customHeight="1" x14ac:dyDescent="0.2">
      <c r="A358" s="315" t="s">
        <v>1060</v>
      </c>
      <c r="B358" s="166">
        <v>282.89999999999998</v>
      </c>
    </row>
    <row r="359" spans="1:2" ht="14.25" customHeight="1" x14ac:dyDescent="0.2">
      <c r="A359" s="315" t="s">
        <v>1062</v>
      </c>
      <c r="B359" s="166">
        <v>844.3</v>
      </c>
    </row>
    <row r="360" spans="1:2" ht="14.25" customHeight="1" x14ac:dyDescent="0.2">
      <c r="A360" s="315" t="s">
        <v>1064</v>
      </c>
      <c r="B360" s="147">
        <v>716</v>
      </c>
    </row>
    <row r="361" spans="1:2" ht="14.25" customHeight="1" x14ac:dyDescent="0.2">
      <c r="A361" s="315" t="s">
        <v>1065</v>
      </c>
      <c r="B361" s="166">
        <v>625.5</v>
      </c>
    </row>
    <row r="362" spans="1:2" ht="14.25" customHeight="1" x14ac:dyDescent="0.2">
      <c r="A362" s="315" t="s">
        <v>1067</v>
      </c>
      <c r="B362" s="166">
        <v>2160.9</v>
      </c>
    </row>
    <row r="363" spans="1:2" ht="14.25" customHeight="1" x14ac:dyDescent="0.2">
      <c r="A363" s="315" t="s">
        <v>1069</v>
      </c>
      <c r="B363" s="166">
        <v>999.8</v>
      </c>
    </row>
    <row r="364" spans="1:2" ht="14.25" customHeight="1" x14ac:dyDescent="0.2">
      <c r="A364" s="315" t="s">
        <v>1071</v>
      </c>
      <c r="B364" s="166">
        <v>22.5</v>
      </c>
    </row>
    <row r="365" spans="1:2" ht="14.25" customHeight="1" x14ac:dyDescent="0.2">
      <c r="A365" s="315" t="s">
        <v>1073</v>
      </c>
      <c r="B365" s="166">
        <v>886.5</v>
      </c>
    </row>
    <row r="366" spans="1:2" ht="14.25" customHeight="1" x14ac:dyDescent="0.2">
      <c r="A366" s="315" t="s">
        <v>1075</v>
      </c>
      <c r="B366" s="166">
        <v>482.6</v>
      </c>
    </row>
    <row r="367" spans="1:2" ht="14.25" customHeight="1" x14ac:dyDescent="0.2">
      <c r="A367" s="315" t="s">
        <v>1077</v>
      </c>
      <c r="B367" s="166">
        <v>1293.9000000000001</v>
      </c>
    </row>
    <row r="368" spans="1:2" ht="14.25" customHeight="1" x14ac:dyDescent="0.2">
      <c r="A368" s="315" t="s">
        <v>1078</v>
      </c>
      <c r="B368" s="166">
        <v>6.4</v>
      </c>
    </row>
    <row r="369" spans="1:2" ht="14.25" customHeight="1" x14ac:dyDescent="0.2">
      <c r="A369" s="315" t="s">
        <v>1079</v>
      </c>
      <c r="B369" s="166">
        <v>150.19999999999999</v>
      </c>
    </row>
    <row r="370" spans="1:2" ht="14.25" customHeight="1" x14ac:dyDescent="0.2">
      <c r="A370" s="315" t="s">
        <v>1081</v>
      </c>
      <c r="B370" s="166">
        <v>15.2</v>
      </c>
    </row>
    <row r="371" spans="1:2" ht="14.25" customHeight="1" x14ac:dyDescent="0.2">
      <c r="A371" s="315" t="s">
        <v>1083</v>
      </c>
      <c r="B371" s="166">
        <v>704.2</v>
      </c>
    </row>
    <row r="372" spans="1:2" ht="14.25" customHeight="1" x14ac:dyDescent="0.2">
      <c r="A372" s="315" t="s">
        <v>1085</v>
      </c>
      <c r="B372" s="166">
        <v>584.79999999999995</v>
      </c>
    </row>
    <row r="373" spans="1:2" ht="14.25" customHeight="1" x14ac:dyDescent="0.2">
      <c r="A373" s="315" t="s">
        <v>1087</v>
      </c>
      <c r="B373" s="166">
        <v>12.6</v>
      </c>
    </row>
    <row r="374" spans="1:2" ht="14.25" customHeight="1" x14ac:dyDescent="0.2">
      <c r="A374" s="315" t="s">
        <v>1089</v>
      </c>
      <c r="B374" s="166">
        <v>25.6</v>
      </c>
    </row>
    <row r="375" spans="1:2" ht="14.25" customHeight="1" x14ac:dyDescent="0.2">
      <c r="A375" s="315" t="s">
        <v>1091</v>
      </c>
      <c r="B375" s="166">
        <v>5.7</v>
      </c>
    </row>
    <row r="376" spans="1:2" ht="14.25" customHeight="1" x14ac:dyDescent="0.2">
      <c r="A376" s="315" t="s">
        <v>1093</v>
      </c>
      <c r="B376" s="166">
        <v>54.2</v>
      </c>
    </row>
    <row r="377" spans="1:2" ht="14.25" customHeight="1" x14ac:dyDescent="0.2">
      <c r="A377" s="315" t="s">
        <v>1094</v>
      </c>
      <c r="B377" s="166">
        <v>599.6</v>
      </c>
    </row>
    <row r="378" spans="1:2" ht="14.25" customHeight="1" x14ac:dyDescent="0.2">
      <c r="A378" s="315" t="s">
        <v>1096</v>
      </c>
      <c r="B378" s="166">
        <v>4.9000000000000004</v>
      </c>
    </row>
    <row r="379" spans="1:2" ht="14.25" customHeight="1" x14ac:dyDescent="0.2">
      <c r="A379" s="315" t="s">
        <v>1098</v>
      </c>
      <c r="B379" s="166">
        <v>88.6</v>
      </c>
    </row>
    <row r="380" spans="1:2" ht="14.25" customHeight="1" x14ac:dyDescent="0.2">
      <c r="A380" s="315" t="s">
        <v>1100</v>
      </c>
      <c r="B380" s="166">
        <v>163.80000000000001</v>
      </c>
    </row>
    <row r="381" spans="1:2" ht="14.25" customHeight="1" x14ac:dyDescent="0.2">
      <c r="A381" s="315" t="s">
        <v>1102</v>
      </c>
      <c r="B381" s="166">
        <v>39.799999999999997</v>
      </c>
    </row>
    <row r="382" spans="1:2" ht="14.25" customHeight="1" x14ac:dyDescent="0.2">
      <c r="A382" s="315" t="s">
        <v>1103</v>
      </c>
      <c r="B382" s="147">
        <v>47</v>
      </c>
    </row>
    <row r="383" spans="1:2" ht="14.25" customHeight="1" x14ac:dyDescent="0.2">
      <c r="A383" s="315" t="s">
        <v>1105</v>
      </c>
      <c r="B383" s="166">
        <v>25.4</v>
      </c>
    </row>
    <row r="384" spans="1:2" ht="14.25" customHeight="1" x14ac:dyDescent="0.2">
      <c r="A384" s="315" t="s">
        <v>1107</v>
      </c>
      <c r="B384" s="166">
        <v>26.1</v>
      </c>
    </row>
    <row r="385" spans="1:2" ht="14.25" customHeight="1" x14ac:dyDescent="0.2">
      <c r="A385" s="315" t="s">
        <v>1109</v>
      </c>
      <c r="B385" s="166">
        <v>16.7</v>
      </c>
    </row>
    <row r="386" spans="1:2" ht="14.25" customHeight="1" x14ac:dyDescent="0.2">
      <c r="A386" s="315" t="s">
        <v>1111</v>
      </c>
      <c r="B386" s="166">
        <v>33.6</v>
      </c>
    </row>
    <row r="387" spans="1:2" ht="14.25" customHeight="1" x14ac:dyDescent="0.2">
      <c r="A387" s="315" t="s">
        <v>1113</v>
      </c>
      <c r="B387" s="166">
        <v>3251.2</v>
      </c>
    </row>
    <row r="388" spans="1:2" ht="14.25" customHeight="1" x14ac:dyDescent="0.2">
      <c r="A388" s="315" t="s">
        <v>1115</v>
      </c>
      <c r="B388" s="166">
        <v>24.4</v>
      </c>
    </row>
    <row r="389" spans="1:2" ht="14.25" customHeight="1" x14ac:dyDescent="0.2">
      <c r="A389" s="315" t="s">
        <v>1116</v>
      </c>
      <c r="B389" s="166">
        <v>59.8</v>
      </c>
    </row>
    <row r="390" spans="1:2" ht="14.25" customHeight="1" x14ac:dyDescent="0.2">
      <c r="A390" s="315" t="s">
        <v>1118</v>
      </c>
      <c r="B390" s="166">
        <v>345.4</v>
      </c>
    </row>
    <row r="391" spans="1:2" ht="14.25" customHeight="1" x14ac:dyDescent="0.2">
      <c r="A391" s="315" t="s">
        <v>1119</v>
      </c>
      <c r="B391" s="166">
        <v>1875.9</v>
      </c>
    </row>
    <row r="392" spans="1:2" ht="14.25" customHeight="1" x14ac:dyDescent="0.2">
      <c r="A392" s="315" t="s">
        <v>1121</v>
      </c>
      <c r="B392" s="166">
        <v>20.399999999999999</v>
      </c>
    </row>
    <row r="393" spans="1:2" ht="14.25" customHeight="1" x14ac:dyDescent="0.2">
      <c r="A393" s="315" t="s">
        <v>1122</v>
      </c>
      <c r="B393" s="166">
        <v>765.8</v>
      </c>
    </row>
    <row r="394" spans="1:2" ht="14.25" customHeight="1" x14ac:dyDescent="0.2">
      <c r="A394" s="315" t="s">
        <v>1124</v>
      </c>
      <c r="B394" s="147">
        <v>1994</v>
      </c>
    </row>
    <row r="395" spans="1:2" ht="14.25" customHeight="1" x14ac:dyDescent="0.2">
      <c r="A395" s="315" t="s">
        <v>1126</v>
      </c>
      <c r="B395" s="166">
        <v>25.8</v>
      </c>
    </row>
    <row r="396" spans="1:2" ht="14.25" customHeight="1" x14ac:dyDescent="0.2">
      <c r="A396" s="315" t="s">
        <v>1128</v>
      </c>
      <c r="B396" s="166">
        <v>325.7</v>
      </c>
    </row>
    <row r="397" spans="1:2" ht="14.25" customHeight="1" x14ac:dyDescent="0.2">
      <c r="A397" s="315" t="s">
        <v>1130</v>
      </c>
      <c r="B397" s="166">
        <v>0.2</v>
      </c>
    </row>
    <row r="398" spans="1:2" ht="14.25" customHeight="1" x14ac:dyDescent="0.2">
      <c r="A398" s="315" t="s">
        <v>1132</v>
      </c>
      <c r="B398" s="166">
        <v>2.4</v>
      </c>
    </row>
    <row r="399" spans="1:2" ht="14.25" customHeight="1" x14ac:dyDescent="0.2">
      <c r="A399" s="315" t="s">
        <v>1646</v>
      </c>
      <c r="B399" s="166">
        <v>3350.4</v>
      </c>
    </row>
    <row r="400" spans="1:2" ht="14.25" customHeight="1" x14ac:dyDescent="0.2">
      <c r="A400" s="315" t="s">
        <v>1134</v>
      </c>
      <c r="B400" s="166">
        <v>17997.900000000001</v>
      </c>
    </row>
    <row r="401" spans="1:2" ht="14.25" customHeight="1" x14ac:dyDescent="0.2">
      <c r="A401" s="315" t="s">
        <v>1136</v>
      </c>
      <c r="B401" s="147">
        <v>2012</v>
      </c>
    </row>
    <row r="402" spans="1:2" ht="14.25" customHeight="1" x14ac:dyDescent="0.2">
      <c r="A402" s="315" t="s">
        <v>1138</v>
      </c>
      <c r="B402" s="147">
        <v>57931</v>
      </c>
    </row>
    <row r="403" spans="1:2" ht="14.25" customHeight="1" x14ac:dyDescent="0.2">
      <c r="A403" s="315" t="s">
        <v>1139</v>
      </c>
      <c r="B403" s="166">
        <v>1703.7</v>
      </c>
    </row>
    <row r="404" spans="1:2" ht="14.25" customHeight="1" x14ac:dyDescent="0.2">
      <c r="A404" s="315" t="s">
        <v>1141</v>
      </c>
      <c r="B404" s="166">
        <v>788.9</v>
      </c>
    </row>
    <row r="405" spans="1:2" ht="14.25" customHeight="1" x14ac:dyDescent="0.2">
      <c r="A405" s="315" t="s">
        <v>1143</v>
      </c>
      <c r="B405" s="166">
        <v>5706.1</v>
      </c>
    </row>
    <row r="406" spans="1:2" ht="14.25" customHeight="1" x14ac:dyDescent="0.2">
      <c r="A406" s="315" t="s">
        <v>1145</v>
      </c>
      <c r="B406" s="166">
        <v>586.29999999999995</v>
      </c>
    </row>
    <row r="407" spans="1:2" ht="14.25" customHeight="1" x14ac:dyDescent="0.2">
      <c r="A407" s="315" t="s">
        <v>1147</v>
      </c>
      <c r="B407" s="166">
        <v>2824.6</v>
      </c>
    </row>
    <row r="408" spans="1:2" ht="14.25" customHeight="1" x14ac:dyDescent="0.2">
      <c r="A408" s="315" t="s">
        <v>480</v>
      </c>
      <c r="B408" s="166">
        <v>2336.4</v>
      </c>
    </row>
    <row r="409" spans="1:2" ht="14.25" customHeight="1" x14ac:dyDescent="0.2">
      <c r="A409" s="315" t="s">
        <v>1051</v>
      </c>
      <c r="B409" s="166">
        <v>4.9000000000000004</v>
      </c>
    </row>
    <row r="410" spans="1:2" ht="14.25" customHeight="1" x14ac:dyDescent="0.2">
      <c r="A410" s="315" t="s">
        <v>1053</v>
      </c>
      <c r="B410" s="166">
        <v>569.20000000000005</v>
      </c>
    </row>
    <row r="411" spans="1:2" ht="14.25" customHeight="1" x14ac:dyDescent="0.2">
      <c r="A411" s="315" t="s">
        <v>1055</v>
      </c>
      <c r="B411" s="166">
        <v>53.4</v>
      </c>
    </row>
    <row r="412" spans="1:2" ht="14.25" customHeight="1" x14ac:dyDescent="0.2">
      <c r="A412" s="315" t="s">
        <v>1057</v>
      </c>
      <c r="B412" s="166">
        <v>11.3</v>
      </c>
    </row>
    <row r="413" spans="1:2" ht="14.25" customHeight="1" x14ac:dyDescent="0.2">
      <c r="A413" s="315" t="s">
        <v>1059</v>
      </c>
      <c r="B413" s="166">
        <v>19.399999999999999</v>
      </c>
    </row>
    <row r="414" spans="1:2" ht="14.25" customHeight="1" x14ac:dyDescent="0.2">
      <c r="A414" s="315" t="s">
        <v>1061</v>
      </c>
      <c r="B414" s="166">
        <v>1696.9</v>
      </c>
    </row>
    <row r="415" spans="1:2" ht="14.25" customHeight="1" x14ac:dyDescent="0.2">
      <c r="A415" s="315" t="s">
        <v>1063</v>
      </c>
      <c r="B415" s="166">
        <v>249.3</v>
      </c>
    </row>
    <row r="416" spans="1:2" ht="14.25" customHeight="1" x14ac:dyDescent="0.2">
      <c r="A416" s="315" t="s">
        <v>1647</v>
      </c>
      <c r="B416" s="166">
        <v>447.2</v>
      </c>
    </row>
    <row r="417" spans="1:2" ht="14.25" customHeight="1" x14ac:dyDescent="0.2">
      <c r="A417" s="315" t="s">
        <v>1066</v>
      </c>
      <c r="B417" s="166">
        <v>72.400000000000006</v>
      </c>
    </row>
    <row r="418" spans="1:2" ht="14.25" customHeight="1" x14ac:dyDescent="0.2">
      <c r="A418" s="315" t="s">
        <v>1068</v>
      </c>
      <c r="B418" s="166">
        <v>44.1</v>
      </c>
    </row>
    <row r="419" spans="1:2" ht="14.25" customHeight="1" x14ac:dyDescent="0.2">
      <c r="A419" s="315" t="s">
        <v>1070</v>
      </c>
      <c r="B419" s="166">
        <v>4.4000000000000004</v>
      </c>
    </row>
    <row r="420" spans="1:2" ht="14.25" customHeight="1" x14ac:dyDescent="0.2">
      <c r="A420" s="315" t="s">
        <v>1072</v>
      </c>
      <c r="B420" s="147">
        <v>11</v>
      </c>
    </row>
    <row r="421" spans="1:2" ht="14.25" customHeight="1" x14ac:dyDescent="0.2">
      <c r="A421" s="315" t="s">
        <v>1074</v>
      </c>
      <c r="B421" s="166">
        <v>755.8</v>
      </c>
    </row>
    <row r="422" spans="1:2" ht="14.25" customHeight="1" x14ac:dyDescent="0.2">
      <c r="A422" s="315" t="s">
        <v>1076</v>
      </c>
      <c r="B422" s="147">
        <v>140</v>
      </c>
    </row>
    <row r="423" spans="1:2" ht="14.25" customHeight="1" x14ac:dyDescent="0.2">
      <c r="A423" s="315" t="s">
        <v>483</v>
      </c>
      <c r="B423" s="166">
        <v>21017.8</v>
      </c>
    </row>
    <row r="424" spans="1:2" ht="14.25" customHeight="1" x14ac:dyDescent="0.2">
      <c r="A424" s="315" t="s">
        <v>484</v>
      </c>
      <c r="B424" s="166">
        <v>8255.6</v>
      </c>
    </row>
    <row r="425" spans="1:2" ht="14.25" customHeight="1" x14ac:dyDescent="0.2">
      <c r="A425" s="315" t="s">
        <v>1080</v>
      </c>
      <c r="B425" s="166">
        <v>347.9</v>
      </c>
    </row>
    <row r="426" spans="1:2" ht="14.25" customHeight="1" x14ac:dyDescent="0.2">
      <c r="A426" s="315" t="s">
        <v>1082</v>
      </c>
      <c r="B426" s="166">
        <v>0.3</v>
      </c>
    </row>
    <row r="427" spans="1:2" ht="14.25" customHeight="1" x14ac:dyDescent="0.2">
      <c r="A427" s="315" t="s">
        <v>1084</v>
      </c>
      <c r="B427" s="166">
        <v>3.7</v>
      </c>
    </row>
    <row r="428" spans="1:2" ht="14.25" customHeight="1" x14ac:dyDescent="0.2">
      <c r="A428" s="315" t="s">
        <v>1086</v>
      </c>
      <c r="B428" s="166">
        <v>44.6</v>
      </c>
    </row>
    <row r="429" spans="1:2" ht="14.25" customHeight="1" x14ac:dyDescent="0.2">
      <c r="A429" s="315" t="s">
        <v>1088</v>
      </c>
      <c r="B429" s="166">
        <v>9.3000000000000007</v>
      </c>
    </row>
    <row r="430" spans="1:2" ht="14.25" customHeight="1" x14ac:dyDescent="0.2">
      <c r="A430" s="315" t="s">
        <v>1090</v>
      </c>
      <c r="B430" s="166">
        <v>7.9</v>
      </c>
    </row>
    <row r="431" spans="1:2" ht="14.25" customHeight="1" x14ac:dyDescent="0.2">
      <c r="A431" s="315" t="s">
        <v>1092</v>
      </c>
      <c r="B431" s="166">
        <v>338.4</v>
      </c>
    </row>
    <row r="432" spans="1:2" ht="14.25" customHeight="1" x14ac:dyDescent="0.2">
      <c r="A432" s="315" t="s">
        <v>116</v>
      </c>
      <c r="B432" s="166">
        <v>48.7</v>
      </c>
    </row>
    <row r="433" spans="1:2" ht="14.25" customHeight="1" x14ac:dyDescent="0.2">
      <c r="A433" s="315" t="s">
        <v>1095</v>
      </c>
      <c r="B433" s="166">
        <v>181.8</v>
      </c>
    </row>
    <row r="434" spans="1:2" ht="14.25" customHeight="1" x14ac:dyDescent="0.2">
      <c r="A434" s="313" t="s">
        <v>2136</v>
      </c>
      <c r="B434" s="314">
        <v>192950.39999999999</v>
      </c>
    </row>
    <row r="435" spans="1:2" ht="14.25" customHeight="1" x14ac:dyDescent="0.2">
      <c r="A435" s="315" t="s">
        <v>1097</v>
      </c>
      <c r="B435" s="166">
        <v>1.1000000000000001</v>
      </c>
    </row>
    <row r="436" spans="1:2" ht="14.25" customHeight="1" x14ac:dyDescent="0.2">
      <c r="A436" s="315" t="s">
        <v>1099</v>
      </c>
      <c r="B436" s="147">
        <v>1037</v>
      </c>
    </row>
    <row r="437" spans="1:2" ht="14.25" customHeight="1" x14ac:dyDescent="0.2">
      <c r="A437" s="315" t="s">
        <v>1101</v>
      </c>
      <c r="B437" s="166">
        <v>921.5</v>
      </c>
    </row>
    <row r="438" spans="1:2" ht="14.25" customHeight="1" x14ac:dyDescent="0.2">
      <c r="A438" s="315" t="s">
        <v>1104</v>
      </c>
      <c r="B438" s="166">
        <v>180.6</v>
      </c>
    </row>
    <row r="439" spans="1:2" ht="14.25" customHeight="1" x14ac:dyDescent="0.2">
      <c r="A439" s="315" t="s">
        <v>1106</v>
      </c>
      <c r="B439" s="166">
        <v>31.4</v>
      </c>
    </row>
    <row r="440" spans="1:2" ht="14.25" customHeight="1" x14ac:dyDescent="0.2">
      <c r="A440" s="315" t="s">
        <v>1108</v>
      </c>
      <c r="B440" s="166">
        <v>558.79999999999995</v>
      </c>
    </row>
    <row r="441" spans="1:2" ht="14.25" customHeight="1" x14ac:dyDescent="0.2">
      <c r="A441" s="315" t="s">
        <v>1110</v>
      </c>
      <c r="B441" s="166">
        <v>1124.5</v>
      </c>
    </row>
    <row r="442" spans="1:2" ht="14.25" customHeight="1" x14ac:dyDescent="0.2">
      <c r="A442" s="315" t="s">
        <v>1112</v>
      </c>
      <c r="B442" s="166">
        <v>52.2</v>
      </c>
    </row>
    <row r="443" spans="1:2" ht="14.25" customHeight="1" x14ac:dyDescent="0.2">
      <c r="A443" s="315" t="s">
        <v>1114</v>
      </c>
      <c r="B443" s="166">
        <v>161.80000000000001</v>
      </c>
    </row>
    <row r="444" spans="1:2" ht="14.25" customHeight="1" x14ac:dyDescent="0.2">
      <c r="A444" s="315" t="s">
        <v>400</v>
      </c>
      <c r="B444" s="166">
        <v>550.20000000000005</v>
      </c>
    </row>
    <row r="445" spans="1:2" ht="14.25" customHeight="1" x14ac:dyDescent="0.2">
      <c r="A445" s="315" t="s">
        <v>1117</v>
      </c>
      <c r="B445" s="166">
        <v>411.9</v>
      </c>
    </row>
    <row r="446" spans="1:2" ht="14.25" customHeight="1" x14ac:dyDescent="0.2">
      <c r="A446" s="315" t="s">
        <v>992</v>
      </c>
      <c r="B446" s="166">
        <v>28025.200000000001</v>
      </c>
    </row>
    <row r="447" spans="1:2" ht="14.25" customHeight="1" x14ac:dyDescent="0.2">
      <c r="A447" s="315" t="s">
        <v>1120</v>
      </c>
      <c r="B447" s="166">
        <v>127.9</v>
      </c>
    </row>
    <row r="448" spans="1:2" ht="14.25" customHeight="1" x14ac:dyDescent="0.2">
      <c r="A448" s="315" t="s">
        <v>996</v>
      </c>
      <c r="B448" s="166">
        <v>269.7</v>
      </c>
    </row>
    <row r="449" spans="1:2" ht="14.25" customHeight="1" x14ac:dyDescent="0.2">
      <c r="A449" s="315" t="s">
        <v>1123</v>
      </c>
      <c r="B449" s="147">
        <v>129</v>
      </c>
    </row>
    <row r="450" spans="1:2" ht="14.25" customHeight="1" x14ac:dyDescent="0.2">
      <c r="A450" s="315" t="s">
        <v>1125</v>
      </c>
      <c r="B450" s="166">
        <v>1475.7</v>
      </c>
    </row>
    <row r="451" spans="1:2" ht="14.25" customHeight="1" x14ac:dyDescent="0.2">
      <c r="A451" s="315" t="s">
        <v>1127</v>
      </c>
      <c r="B451" s="147">
        <v>24</v>
      </c>
    </row>
    <row r="452" spans="1:2" ht="14.25" customHeight="1" x14ac:dyDescent="0.2">
      <c r="A452" s="315" t="s">
        <v>1129</v>
      </c>
      <c r="B452" s="166">
        <v>2379.3000000000002</v>
      </c>
    </row>
    <row r="453" spans="1:2" ht="14.25" customHeight="1" x14ac:dyDescent="0.2">
      <c r="A453" s="315" t="s">
        <v>1131</v>
      </c>
      <c r="B453" s="166">
        <v>45.7</v>
      </c>
    </row>
    <row r="454" spans="1:2" ht="14.25" customHeight="1" x14ac:dyDescent="0.2">
      <c r="A454" s="315" t="s">
        <v>1133</v>
      </c>
      <c r="B454" s="166">
        <v>157.30000000000001</v>
      </c>
    </row>
    <row r="455" spans="1:2" ht="14.25" customHeight="1" x14ac:dyDescent="0.2">
      <c r="A455" s="315" t="s">
        <v>1135</v>
      </c>
      <c r="B455" s="192">
        <v>49.6</v>
      </c>
    </row>
    <row r="456" spans="1:2" ht="14.25" customHeight="1" x14ac:dyDescent="0.2">
      <c r="A456" s="315" t="s">
        <v>1137</v>
      </c>
      <c r="B456" s="192">
        <v>186.5</v>
      </c>
    </row>
    <row r="457" spans="1:2" ht="14.25" customHeight="1" x14ac:dyDescent="0.2">
      <c r="A457" s="315" t="s">
        <v>1001</v>
      </c>
      <c r="B457" s="192">
        <v>35.700000000000003</v>
      </c>
    </row>
    <row r="458" spans="1:2" ht="14.25" customHeight="1" x14ac:dyDescent="0.2">
      <c r="A458" s="315" t="s">
        <v>1140</v>
      </c>
      <c r="B458" s="192">
        <v>20659.099999999999</v>
      </c>
    </row>
    <row r="459" spans="1:2" ht="14.25" customHeight="1" x14ac:dyDescent="0.2">
      <c r="A459" s="315" t="s">
        <v>1142</v>
      </c>
      <c r="B459" s="151">
        <v>97</v>
      </c>
    </row>
    <row r="460" spans="1:2" ht="14.25" customHeight="1" x14ac:dyDescent="0.2">
      <c r="A460" s="315" t="s">
        <v>1144</v>
      </c>
      <c r="B460" s="192">
        <v>113.1</v>
      </c>
    </row>
    <row r="461" spans="1:2" ht="14.25" customHeight="1" x14ac:dyDescent="0.2">
      <c r="A461" s="315" t="s">
        <v>1146</v>
      </c>
      <c r="B461" s="192">
        <v>129.80000000000001</v>
      </c>
    </row>
    <row r="462" spans="1:2" ht="14.25" customHeight="1" x14ac:dyDescent="0.2">
      <c r="A462" s="315" t="s">
        <v>1148</v>
      </c>
      <c r="B462" s="192">
        <v>115.2</v>
      </c>
    </row>
    <row r="463" spans="1:2" ht="14.25" customHeight="1" x14ac:dyDescent="0.2">
      <c r="A463" s="315" t="s">
        <v>1149</v>
      </c>
      <c r="B463" s="192">
        <v>103.7</v>
      </c>
    </row>
    <row r="464" spans="1:2" ht="14.25" customHeight="1" x14ac:dyDescent="0.2">
      <c r="A464" s="315" t="s">
        <v>1151</v>
      </c>
      <c r="B464" s="192">
        <v>763.5</v>
      </c>
    </row>
    <row r="465" spans="1:2" ht="14.25" customHeight="1" x14ac:dyDescent="0.2">
      <c r="A465" s="315" t="s">
        <v>1152</v>
      </c>
      <c r="B465" s="151">
        <v>340</v>
      </c>
    </row>
    <row r="466" spans="1:2" ht="14.25" customHeight="1" x14ac:dyDescent="0.2">
      <c r="A466" s="315" t="s">
        <v>1154</v>
      </c>
      <c r="B466" s="192">
        <v>954.6</v>
      </c>
    </row>
    <row r="467" spans="1:2" ht="14.25" customHeight="1" x14ac:dyDescent="0.2">
      <c r="A467" s="315" t="s">
        <v>1156</v>
      </c>
      <c r="B467" s="192">
        <v>222.1</v>
      </c>
    </row>
    <row r="468" spans="1:2" ht="14.25" customHeight="1" x14ac:dyDescent="0.2">
      <c r="A468" s="315" t="s">
        <v>1158</v>
      </c>
      <c r="B468" s="192">
        <v>173.4</v>
      </c>
    </row>
    <row r="469" spans="1:2" ht="14.25" customHeight="1" x14ac:dyDescent="0.2">
      <c r="A469" s="315" t="s">
        <v>1160</v>
      </c>
      <c r="B469" s="192">
        <v>38.799999999999997</v>
      </c>
    </row>
    <row r="470" spans="1:2" ht="14.25" customHeight="1" x14ac:dyDescent="0.2">
      <c r="A470" s="315" t="s">
        <v>336</v>
      </c>
      <c r="B470" s="151">
        <v>0</v>
      </c>
    </row>
    <row r="471" spans="1:2" ht="14.25" customHeight="1" x14ac:dyDescent="0.2">
      <c r="A471" s="315" t="s">
        <v>1161</v>
      </c>
      <c r="B471" s="192">
        <v>1468.9</v>
      </c>
    </row>
    <row r="472" spans="1:2" ht="14.25" customHeight="1" x14ac:dyDescent="0.2">
      <c r="A472" s="315" t="s">
        <v>351</v>
      </c>
      <c r="B472" s="151">
        <v>0</v>
      </c>
    </row>
    <row r="473" spans="1:2" ht="14.25" customHeight="1" x14ac:dyDescent="0.2">
      <c r="A473" s="315" t="s">
        <v>1163</v>
      </c>
      <c r="B473" s="166">
        <v>1936.4</v>
      </c>
    </row>
    <row r="474" spans="1:2" ht="14.25" customHeight="1" x14ac:dyDescent="0.2">
      <c r="A474" s="315" t="s">
        <v>1165</v>
      </c>
      <c r="B474" s="166">
        <v>149.69999999999999</v>
      </c>
    </row>
    <row r="475" spans="1:2" ht="14.25" customHeight="1" x14ac:dyDescent="0.2">
      <c r="A475" s="315" t="s">
        <v>1648</v>
      </c>
      <c r="B475" s="166">
        <v>3447.5</v>
      </c>
    </row>
    <row r="476" spans="1:2" ht="14.25" customHeight="1" x14ac:dyDescent="0.2">
      <c r="A476" s="315" t="s">
        <v>1167</v>
      </c>
      <c r="B476" s="166">
        <v>268.60000000000002</v>
      </c>
    </row>
    <row r="477" spans="1:2" ht="14.25" customHeight="1" x14ac:dyDescent="0.2">
      <c r="A477" s="315" t="s">
        <v>358</v>
      </c>
      <c r="B477" s="147">
        <v>330</v>
      </c>
    </row>
    <row r="478" spans="1:2" ht="14.25" customHeight="1" x14ac:dyDescent="0.2">
      <c r="A478" s="315" t="s">
        <v>385</v>
      </c>
      <c r="B478" s="166">
        <v>33402.5</v>
      </c>
    </row>
    <row r="479" spans="1:2" ht="14.25" customHeight="1" x14ac:dyDescent="0.2">
      <c r="A479" s="315" t="s">
        <v>1170</v>
      </c>
      <c r="B479" s="166">
        <v>13622.7</v>
      </c>
    </row>
    <row r="480" spans="1:2" ht="14.25" customHeight="1" x14ac:dyDescent="0.2">
      <c r="A480" s="315" t="s">
        <v>1251</v>
      </c>
      <c r="B480" s="166">
        <v>0.1</v>
      </c>
    </row>
    <row r="481" spans="1:2" ht="14.25" customHeight="1" x14ac:dyDescent="0.2">
      <c r="A481" s="315" t="s">
        <v>1172</v>
      </c>
      <c r="B481" s="166">
        <v>51.1</v>
      </c>
    </row>
    <row r="482" spans="1:2" ht="14.25" customHeight="1" x14ac:dyDescent="0.2">
      <c r="A482" s="315" t="s">
        <v>1174</v>
      </c>
      <c r="B482" s="166">
        <v>668.6</v>
      </c>
    </row>
    <row r="483" spans="1:2" ht="14.25" customHeight="1" x14ac:dyDescent="0.2">
      <c r="A483" s="315" t="s">
        <v>397</v>
      </c>
      <c r="B483" s="147">
        <v>745</v>
      </c>
    </row>
    <row r="484" spans="1:2" ht="14.25" customHeight="1" x14ac:dyDescent="0.2">
      <c r="A484" s="315" t="s">
        <v>1177</v>
      </c>
      <c r="B484" s="166">
        <v>241.9</v>
      </c>
    </row>
    <row r="485" spans="1:2" ht="14.25" customHeight="1" x14ac:dyDescent="0.2">
      <c r="A485" s="315" t="s">
        <v>409</v>
      </c>
      <c r="B485" s="166">
        <v>2608.1999999999998</v>
      </c>
    </row>
    <row r="486" spans="1:2" ht="14.25" customHeight="1" x14ac:dyDescent="0.2">
      <c r="A486" s="315" t="s">
        <v>500</v>
      </c>
      <c r="B486" s="166">
        <v>37640.5</v>
      </c>
    </row>
    <row r="487" spans="1:2" ht="14.25" customHeight="1" x14ac:dyDescent="0.2">
      <c r="A487" s="315" t="s">
        <v>1181</v>
      </c>
      <c r="B487" s="166">
        <v>28230.400000000001</v>
      </c>
    </row>
    <row r="488" spans="1:2" ht="14.25" customHeight="1" x14ac:dyDescent="0.2">
      <c r="A488" s="315" t="s">
        <v>1183</v>
      </c>
      <c r="B488" s="166">
        <v>153.19999999999999</v>
      </c>
    </row>
    <row r="489" spans="1:2" ht="14.25" customHeight="1" x14ac:dyDescent="0.2">
      <c r="A489" s="315" t="s">
        <v>1185</v>
      </c>
      <c r="B489" s="166">
        <v>204.5</v>
      </c>
    </row>
    <row r="490" spans="1:2" ht="14.25" customHeight="1" x14ac:dyDescent="0.2">
      <c r="A490" s="315" t="s">
        <v>1187</v>
      </c>
      <c r="B490" s="166">
        <v>105.3</v>
      </c>
    </row>
    <row r="491" spans="1:2" ht="14.25" customHeight="1" x14ac:dyDescent="0.2">
      <c r="A491" s="315" t="s">
        <v>1188</v>
      </c>
      <c r="B491" s="166">
        <v>2.2000000000000002</v>
      </c>
    </row>
    <row r="492" spans="1:2" ht="14.25" customHeight="1" x14ac:dyDescent="0.2">
      <c r="A492" s="315" t="s">
        <v>1190</v>
      </c>
      <c r="B492" s="147">
        <v>1816</v>
      </c>
    </row>
    <row r="493" spans="1:2" ht="14.25" customHeight="1" x14ac:dyDescent="0.2">
      <c r="A493" s="315" t="s">
        <v>1192</v>
      </c>
      <c r="B493" s="166">
        <v>53.8</v>
      </c>
    </row>
    <row r="494" spans="1:2" ht="14.25" customHeight="1" x14ac:dyDescent="0.2">
      <c r="A494" s="315" t="s">
        <v>1194</v>
      </c>
      <c r="B494" s="166">
        <v>21.5</v>
      </c>
    </row>
    <row r="495" spans="1:2" ht="14.25" customHeight="1" x14ac:dyDescent="0.2">
      <c r="A495" s="315" t="s">
        <v>1196</v>
      </c>
      <c r="B495" s="166">
        <v>1620.4</v>
      </c>
    </row>
    <row r="496" spans="1:2" ht="14.25" customHeight="1" x14ac:dyDescent="0.2">
      <c r="A496" s="315" t="s">
        <v>1649</v>
      </c>
      <c r="B496" s="166">
        <v>300.5</v>
      </c>
    </row>
    <row r="497" spans="1:2" ht="14.25" customHeight="1" x14ac:dyDescent="0.2">
      <c r="A497" s="315" t="s">
        <v>1198</v>
      </c>
      <c r="B497" s="166">
        <v>2214.1</v>
      </c>
    </row>
    <row r="498" spans="1:2" ht="14.25" customHeight="1" x14ac:dyDescent="0.2">
      <c r="A498" s="313" t="s">
        <v>2122</v>
      </c>
      <c r="B498" s="314">
        <v>27264.799999999999</v>
      </c>
    </row>
    <row r="499" spans="1:2" ht="14.25" customHeight="1" x14ac:dyDescent="0.2">
      <c r="A499" s="315" t="s">
        <v>1201</v>
      </c>
      <c r="B499" s="166">
        <v>4541.3</v>
      </c>
    </row>
    <row r="500" spans="1:2" ht="14.25" customHeight="1" x14ac:dyDescent="0.2">
      <c r="A500" s="315" t="s">
        <v>1203</v>
      </c>
      <c r="B500" s="166">
        <v>1085.5</v>
      </c>
    </row>
    <row r="501" spans="1:2" ht="14.25" customHeight="1" x14ac:dyDescent="0.2">
      <c r="A501" s="315" t="s">
        <v>1205</v>
      </c>
      <c r="B501" s="166">
        <v>55.4</v>
      </c>
    </row>
    <row r="502" spans="1:2" ht="14.25" customHeight="1" x14ac:dyDescent="0.2">
      <c r="A502" s="315" t="s">
        <v>1207</v>
      </c>
      <c r="B502" s="166">
        <v>5084.3</v>
      </c>
    </row>
    <row r="503" spans="1:2" ht="14.25" customHeight="1" x14ac:dyDescent="0.2">
      <c r="A503" s="315" t="s">
        <v>1208</v>
      </c>
      <c r="B503" s="166">
        <v>5583.3</v>
      </c>
    </row>
    <row r="504" spans="1:2" ht="14.25" customHeight="1" x14ac:dyDescent="0.2">
      <c r="A504" s="315" t="s">
        <v>303</v>
      </c>
      <c r="B504" s="166">
        <v>5.2</v>
      </c>
    </row>
    <row r="505" spans="1:2" ht="14.25" customHeight="1" x14ac:dyDescent="0.2">
      <c r="A505" s="315" t="s">
        <v>1211</v>
      </c>
      <c r="B505" s="166">
        <v>832.4</v>
      </c>
    </row>
    <row r="506" spans="1:2" ht="14.25" customHeight="1" x14ac:dyDescent="0.2">
      <c r="A506" s="315" t="s">
        <v>326</v>
      </c>
      <c r="B506" s="166">
        <v>4380.8</v>
      </c>
    </row>
    <row r="507" spans="1:2" ht="14.25" customHeight="1" x14ac:dyDescent="0.2">
      <c r="A507" s="315" t="s">
        <v>1214</v>
      </c>
      <c r="B507" s="147">
        <v>795</v>
      </c>
    </row>
    <row r="508" spans="1:2" ht="14.25" customHeight="1" x14ac:dyDescent="0.2">
      <c r="A508" s="315" t="s">
        <v>1216</v>
      </c>
      <c r="B508" s="166">
        <v>933.5</v>
      </c>
    </row>
    <row r="509" spans="1:2" ht="14.25" customHeight="1" x14ac:dyDescent="0.2">
      <c r="A509" s="315" t="s">
        <v>1218</v>
      </c>
      <c r="B509" s="166">
        <v>356.7</v>
      </c>
    </row>
    <row r="510" spans="1:2" ht="14.25" customHeight="1" x14ac:dyDescent="0.2">
      <c r="A510" s="315" t="s">
        <v>1220</v>
      </c>
      <c r="B510" s="166">
        <v>619.9</v>
      </c>
    </row>
    <row r="511" spans="1:2" ht="14.25" customHeight="1" x14ac:dyDescent="0.2">
      <c r="A511" s="315" t="s">
        <v>1221</v>
      </c>
      <c r="B511" s="166">
        <v>1439.6</v>
      </c>
    </row>
    <row r="512" spans="1:2" ht="14.25" customHeight="1" x14ac:dyDescent="0.2">
      <c r="A512" s="315" t="s">
        <v>1223</v>
      </c>
      <c r="B512" s="166">
        <v>771.6</v>
      </c>
    </row>
    <row r="513" spans="1:2" ht="14.25" customHeight="1" x14ac:dyDescent="0.2">
      <c r="A513" s="315" t="s">
        <v>1650</v>
      </c>
      <c r="B513" s="147">
        <v>166</v>
      </c>
    </row>
    <row r="514" spans="1:2" ht="14.25" customHeight="1" x14ac:dyDescent="0.2">
      <c r="A514" s="315" t="s">
        <v>1224</v>
      </c>
      <c r="B514" s="166">
        <v>96.6</v>
      </c>
    </row>
    <row r="515" spans="1:2" ht="14.25" customHeight="1" x14ac:dyDescent="0.2">
      <c r="A515" s="315" t="s">
        <v>1651</v>
      </c>
      <c r="B515" s="166">
        <v>99.1</v>
      </c>
    </row>
    <row r="516" spans="1:2" ht="14.25" customHeight="1" x14ac:dyDescent="0.2">
      <c r="A516" s="315" t="s">
        <v>1225</v>
      </c>
      <c r="B516" s="166">
        <v>316.5</v>
      </c>
    </row>
    <row r="517" spans="1:2" ht="14.25" customHeight="1" x14ac:dyDescent="0.2">
      <c r="A517" s="315" t="s">
        <v>1038</v>
      </c>
      <c r="B517" s="166">
        <v>0.4</v>
      </c>
    </row>
    <row r="518" spans="1:2" ht="14.25" customHeight="1" x14ac:dyDescent="0.2">
      <c r="A518" s="315" t="s">
        <v>1227</v>
      </c>
      <c r="B518" s="166">
        <v>101.7</v>
      </c>
    </row>
    <row r="519" spans="1:2" s="51" customFormat="1" ht="14.25" customHeight="1" x14ac:dyDescent="0.2">
      <c r="A519" s="316" t="s">
        <v>2123</v>
      </c>
      <c r="B519" s="314">
        <v>353406.6</v>
      </c>
    </row>
    <row r="520" spans="1:2" ht="14.25" customHeight="1" x14ac:dyDescent="0.2">
      <c r="A520" s="315" t="s">
        <v>1043</v>
      </c>
      <c r="B520" s="166">
        <v>232.7</v>
      </c>
    </row>
    <row r="521" spans="1:2" ht="14.25" customHeight="1" x14ac:dyDescent="0.2">
      <c r="A521" s="315" t="s">
        <v>506</v>
      </c>
      <c r="B521" s="166">
        <v>111519.4</v>
      </c>
    </row>
    <row r="522" spans="1:2" ht="14.25" customHeight="1" x14ac:dyDescent="0.2">
      <c r="A522" s="315" t="s">
        <v>1231</v>
      </c>
      <c r="B522" s="166">
        <v>532.20000000000005</v>
      </c>
    </row>
    <row r="523" spans="1:2" ht="14.25" customHeight="1" x14ac:dyDescent="0.2">
      <c r="A523" s="315" t="s">
        <v>1233</v>
      </c>
      <c r="B523" s="147">
        <v>5</v>
      </c>
    </row>
    <row r="524" spans="1:2" ht="14.25" customHeight="1" x14ac:dyDescent="0.2">
      <c r="A524" s="315" t="s">
        <v>1150</v>
      </c>
      <c r="B524" s="166">
        <v>10176.6</v>
      </c>
    </row>
    <row r="525" spans="1:2" ht="14.25" customHeight="1" x14ac:dyDescent="0.2">
      <c r="A525" s="315" t="s">
        <v>410</v>
      </c>
      <c r="B525" s="147">
        <v>2135</v>
      </c>
    </row>
    <row r="526" spans="1:2" ht="14.25" customHeight="1" x14ac:dyDescent="0.2">
      <c r="A526" s="315" t="s">
        <v>1153</v>
      </c>
      <c r="B526" s="166">
        <v>453.7</v>
      </c>
    </row>
    <row r="527" spans="1:2" ht="14.25" customHeight="1" x14ac:dyDescent="0.2">
      <c r="A527" s="315" t="s">
        <v>1155</v>
      </c>
      <c r="B527" s="166">
        <v>1578.7</v>
      </c>
    </row>
    <row r="528" spans="1:2" ht="14.25" customHeight="1" x14ac:dyDescent="0.2">
      <c r="A528" s="315" t="s">
        <v>1813</v>
      </c>
      <c r="B528" s="166">
        <v>7952.5</v>
      </c>
    </row>
    <row r="529" spans="1:2" ht="14.25" customHeight="1" x14ac:dyDescent="0.2">
      <c r="A529" s="315" t="s">
        <v>1157</v>
      </c>
      <c r="B529" s="166">
        <v>51.7</v>
      </c>
    </row>
    <row r="530" spans="1:2" ht="14.25" customHeight="1" x14ac:dyDescent="0.2">
      <c r="A530" s="315" t="s">
        <v>1159</v>
      </c>
      <c r="B530" s="166">
        <v>260.89999999999998</v>
      </c>
    </row>
    <row r="531" spans="1:2" ht="14.25" customHeight="1" x14ac:dyDescent="0.2">
      <c r="A531" s="315" t="s">
        <v>1162</v>
      </c>
      <c r="B531" s="147">
        <v>11633</v>
      </c>
    </row>
    <row r="532" spans="1:2" ht="14.25" customHeight="1" x14ac:dyDescent="0.2">
      <c r="A532" s="315" t="s">
        <v>1164</v>
      </c>
      <c r="B532" s="166">
        <v>174.5</v>
      </c>
    </row>
    <row r="533" spans="1:2" ht="14.25" customHeight="1" x14ac:dyDescent="0.2">
      <c r="A533" s="315" t="s">
        <v>1166</v>
      </c>
      <c r="B533" s="166">
        <v>686.7</v>
      </c>
    </row>
    <row r="534" spans="1:2" ht="14.25" customHeight="1" x14ac:dyDescent="0.2">
      <c r="A534" s="315" t="s">
        <v>1652</v>
      </c>
      <c r="B534" s="166">
        <v>60.5</v>
      </c>
    </row>
    <row r="535" spans="1:2" ht="14.25" customHeight="1" x14ac:dyDescent="0.2">
      <c r="A535" s="315" t="s">
        <v>1168</v>
      </c>
      <c r="B535" s="166">
        <v>136.80000000000001</v>
      </c>
    </row>
    <row r="536" spans="1:2" ht="14.25" customHeight="1" x14ac:dyDescent="0.2">
      <c r="A536" s="315" t="s">
        <v>1169</v>
      </c>
      <c r="B536" s="166">
        <v>0.1</v>
      </c>
    </row>
    <row r="537" spans="1:2" ht="14.25" customHeight="1" x14ac:dyDescent="0.2">
      <c r="A537" s="315" t="s">
        <v>1171</v>
      </c>
      <c r="B537" s="147">
        <v>198</v>
      </c>
    </row>
    <row r="538" spans="1:2" ht="14.25" customHeight="1" x14ac:dyDescent="0.2">
      <c r="A538" s="315" t="s">
        <v>1173</v>
      </c>
      <c r="B538" s="166">
        <v>0.3</v>
      </c>
    </row>
    <row r="539" spans="1:2" ht="14.25" customHeight="1" x14ac:dyDescent="0.2">
      <c r="A539" s="315" t="s">
        <v>1175</v>
      </c>
      <c r="B539" s="166">
        <v>1.4</v>
      </c>
    </row>
    <row r="540" spans="1:2" ht="14.25" customHeight="1" x14ac:dyDescent="0.2">
      <c r="A540" s="315" t="s">
        <v>1176</v>
      </c>
      <c r="B540" s="166">
        <v>350.6</v>
      </c>
    </row>
    <row r="541" spans="1:2" ht="14.25" customHeight="1" x14ac:dyDescent="0.2">
      <c r="A541" s="315" t="s">
        <v>1178</v>
      </c>
      <c r="B541" s="166">
        <v>50.1</v>
      </c>
    </row>
    <row r="542" spans="1:2" ht="14.25" customHeight="1" x14ac:dyDescent="0.2">
      <c r="A542" s="315" t="s">
        <v>1179</v>
      </c>
      <c r="B542" s="166">
        <v>125.6</v>
      </c>
    </row>
    <row r="543" spans="1:2" ht="14.25" customHeight="1" x14ac:dyDescent="0.2">
      <c r="A543" s="315" t="s">
        <v>1180</v>
      </c>
      <c r="B543" s="166">
        <v>1440.2</v>
      </c>
    </row>
    <row r="544" spans="1:2" ht="14.25" customHeight="1" x14ac:dyDescent="0.2">
      <c r="A544" s="315" t="s">
        <v>1182</v>
      </c>
      <c r="B544" s="166">
        <v>30.8</v>
      </c>
    </row>
    <row r="545" spans="1:2" ht="14.25" customHeight="1" x14ac:dyDescent="0.2">
      <c r="A545" s="315" t="s">
        <v>1184</v>
      </c>
      <c r="B545" s="166">
        <v>2656.4</v>
      </c>
    </row>
    <row r="546" spans="1:2" ht="14.25" customHeight="1" x14ac:dyDescent="0.2">
      <c r="A546" s="315" t="s">
        <v>1186</v>
      </c>
      <c r="B546" s="166">
        <v>18015.400000000001</v>
      </c>
    </row>
    <row r="547" spans="1:2" ht="14.25" customHeight="1" x14ac:dyDescent="0.2">
      <c r="A547" s="315" t="s">
        <v>1107</v>
      </c>
      <c r="B547" s="166">
        <v>301.60000000000002</v>
      </c>
    </row>
    <row r="548" spans="1:2" ht="14.25" customHeight="1" x14ac:dyDescent="0.2">
      <c r="A548" s="315" t="s">
        <v>1189</v>
      </c>
      <c r="B548" s="147">
        <v>51</v>
      </c>
    </row>
    <row r="549" spans="1:2" ht="14.25" customHeight="1" x14ac:dyDescent="0.2">
      <c r="A549" s="315" t="s">
        <v>1191</v>
      </c>
      <c r="B549" s="166">
        <v>9.6</v>
      </c>
    </row>
    <row r="550" spans="1:2" ht="14.25" customHeight="1" x14ac:dyDescent="0.2">
      <c r="A550" s="315" t="s">
        <v>1193</v>
      </c>
      <c r="B550" s="166">
        <v>13.1</v>
      </c>
    </row>
    <row r="551" spans="1:2" ht="14.25" customHeight="1" x14ac:dyDescent="0.2">
      <c r="A551" s="315" t="s">
        <v>1195</v>
      </c>
      <c r="B551" s="166">
        <v>2270.1999999999998</v>
      </c>
    </row>
    <row r="552" spans="1:2" ht="14.25" customHeight="1" x14ac:dyDescent="0.2">
      <c r="A552" s="315" t="s">
        <v>1197</v>
      </c>
      <c r="B552" s="166">
        <v>2743.8</v>
      </c>
    </row>
    <row r="553" spans="1:2" ht="14.25" customHeight="1" x14ac:dyDescent="0.2">
      <c r="A553" s="315" t="s">
        <v>372</v>
      </c>
      <c r="B553" s="166">
        <v>144.80000000000001</v>
      </c>
    </row>
    <row r="554" spans="1:2" ht="14.25" customHeight="1" x14ac:dyDescent="0.2">
      <c r="A554" s="315" t="s">
        <v>1199</v>
      </c>
      <c r="B554" s="166">
        <v>1181.8</v>
      </c>
    </row>
    <row r="555" spans="1:2" ht="14.25" customHeight="1" x14ac:dyDescent="0.2">
      <c r="A555" s="315" t="s">
        <v>1200</v>
      </c>
      <c r="B555" s="166">
        <v>294.10000000000002</v>
      </c>
    </row>
    <row r="556" spans="1:2" ht="14.25" customHeight="1" x14ac:dyDescent="0.2">
      <c r="A556" s="315" t="s">
        <v>1202</v>
      </c>
      <c r="B556" s="166">
        <v>3347.7</v>
      </c>
    </row>
    <row r="557" spans="1:2" ht="14.25" customHeight="1" x14ac:dyDescent="0.2">
      <c r="A557" s="315" t="s">
        <v>1204</v>
      </c>
      <c r="B557" s="166">
        <v>1946.6</v>
      </c>
    </row>
    <row r="558" spans="1:2" ht="14.25" customHeight="1" x14ac:dyDescent="0.2">
      <c r="A558" s="315" t="s">
        <v>1653</v>
      </c>
      <c r="B558" s="166">
        <v>46071.5</v>
      </c>
    </row>
    <row r="559" spans="1:2" ht="14.25" customHeight="1" x14ac:dyDescent="0.2">
      <c r="A559" s="315" t="s">
        <v>1206</v>
      </c>
      <c r="B559" s="166">
        <v>29252.1</v>
      </c>
    </row>
    <row r="560" spans="1:2" ht="14.25" customHeight="1" x14ac:dyDescent="0.2">
      <c r="A560" s="315" t="s">
        <v>1136</v>
      </c>
      <c r="B560" s="166">
        <v>18092.8</v>
      </c>
    </row>
    <row r="561" spans="1:2" ht="14.25" customHeight="1" x14ac:dyDescent="0.2">
      <c r="A561" s="315" t="s">
        <v>1209</v>
      </c>
      <c r="B561" s="166">
        <v>39656.800000000003</v>
      </c>
    </row>
    <row r="562" spans="1:2" ht="14.25" customHeight="1" x14ac:dyDescent="0.2">
      <c r="A562" s="315" t="s">
        <v>1210</v>
      </c>
      <c r="B562" s="166">
        <v>13.5</v>
      </c>
    </row>
    <row r="563" spans="1:2" ht="14.25" customHeight="1" x14ac:dyDescent="0.2">
      <c r="A563" s="315" t="s">
        <v>1212</v>
      </c>
      <c r="B563" s="166">
        <v>572.9</v>
      </c>
    </row>
    <row r="564" spans="1:2" ht="14.25" customHeight="1" x14ac:dyDescent="0.2">
      <c r="A564" s="315" t="s">
        <v>1213</v>
      </c>
      <c r="B564" s="147">
        <v>5241</v>
      </c>
    </row>
    <row r="565" spans="1:2" ht="14.25" customHeight="1" x14ac:dyDescent="0.2">
      <c r="A565" s="315" t="s">
        <v>1215</v>
      </c>
      <c r="B565" s="166">
        <v>1374.8</v>
      </c>
    </row>
    <row r="566" spans="1:2" ht="14.25" customHeight="1" x14ac:dyDescent="0.2">
      <c r="A566" s="315" t="s">
        <v>1217</v>
      </c>
      <c r="B566" s="166">
        <v>79.8</v>
      </c>
    </row>
    <row r="567" spans="1:2" ht="14.25" customHeight="1" x14ac:dyDescent="0.2">
      <c r="A567" s="315" t="s">
        <v>1219</v>
      </c>
      <c r="B567" s="166">
        <v>574.79999999999995</v>
      </c>
    </row>
    <row r="568" spans="1:2" ht="14.25" customHeight="1" x14ac:dyDescent="0.2">
      <c r="A568" s="315" t="s">
        <v>428</v>
      </c>
      <c r="B568" s="166">
        <v>235.7</v>
      </c>
    </row>
    <row r="569" spans="1:2" ht="14.25" customHeight="1" x14ac:dyDescent="0.2">
      <c r="A569" s="315" t="s">
        <v>1222</v>
      </c>
      <c r="B569" s="166">
        <v>1793.8</v>
      </c>
    </row>
    <row r="570" spans="1:2" ht="14.25" customHeight="1" x14ac:dyDescent="0.2">
      <c r="A570" s="315" t="s">
        <v>1814</v>
      </c>
      <c r="B570" s="166">
        <v>2285.5</v>
      </c>
    </row>
    <row r="571" spans="1:2" ht="14.25" customHeight="1" x14ac:dyDescent="0.2">
      <c r="A571" s="315" t="s">
        <v>448</v>
      </c>
      <c r="B571" s="166">
        <v>15313.6</v>
      </c>
    </row>
    <row r="572" spans="1:2" ht="14.25" customHeight="1" x14ac:dyDescent="0.2">
      <c r="A572" s="315" t="s">
        <v>452</v>
      </c>
      <c r="B572" s="166">
        <v>3661.3</v>
      </c>
    </row>
    <row r="573" spans="1:2" ht="14.25" customHeight="1" x14ac:dyDescent="0.2">
      <c r="A573" s="315" t="s">
        <v>454</v>
      </c>
      <c r="B573" s="166">
        <v>3046.7</v>
      </c>
    </row>
    <row r="574" spans="1:2" ht="14.25" customHeight="1" x14ac:dyDescent="0.2">
      <c r="A574" s="315" t="s">
        <v>1226</v>
      </c>
      <c r="B574" s="166">
        <v>1064.5999999999999</v>
      </c>
    </row>
    <row r="575" spans="1:2" ht="14.25" customHeight="1" x14ac:dyDescent="0.2">
      <c r="A575" s="315" t="s">
        <v>1228</v>
      </c>
      <c r="B575" s="166">
        <v>2312.6</v>
      </c>
    </row>
    <row r="576" spans="1:2" s="51" customFormat="1" ht="14.25" customHeight="1" x14ac:dyDescent="0.2">
      <c r="A576" s="316" t="s">
        <v>2137</v>
      </c>
      <c r="B576" s="314">
        <v>543673.4</v>
      </c>
    </row>
    <row r="577" spans="1:2" ht="14.25" customHeight="1" x14ac:dyDescent="0.2">
      <c r="A577" s="315" t="s">
        <v>1229</v>
      </c>
      <c r="B577" s="166">
        <v>5052.2</v>
      </c>
    </row>
    <row r="578" spans="1:2" ht="14.25" customHeight="1" x14ac:dyDescent="0.2">
      <c r="A578" s="315" t="s">
        <v>1230</v>
      </c>
      <c r="B578" s="166">
        <v>121206.2</v>
      </c>
    </row>
    <row r="579" spans="1:2" ht="14.25" customHeight="1" x14ac:dyDescent="0.2">
      <c r="A579" s="315" t="s">
        <v>1232</v>
      </c>
      <c r="B579" s="166">
        <v>4070.7</v>
      </c>
    </row>
    <row r="580" spans="1:2" ht="14.25" customHeight="1" x14ac:dyDescent="0.2">
      <c r="A580" s="315" t="s">
        <v>1234</v>
      </c>
      <c r="B580" s="166">
        <v>3223.2</v>
      </c>
    </row>
    <row r="581" spans="1:2" ht="14.25" customHeight="1" x14ac:dyDescent="0.2">
      <c r="A581" s="315" t="s">
        <v>1235</v>
      </c>
      <c r="B581" s="166">
        <v>1701.4</v>
      </c>
    </row>
    <row r="582" spans="1:2" ht="14.25" customHeight="1" x14ac:dyDescent="0.2">
      <c r="A582" s="315" t="s">
        <v>1237</v>
      </c>
      <c r="B582" s="166">
        <v>5910.1</v>
      </c>
    </row>
    <row r="583" spans="1:2" ht="14.25" customHeight="1" x14ac:dyDescent="0.2">
      <c r="A583" s="315" t="s">
        <v>1239</v>
      </c>
      <c r="B583" s="166">
        <v>2479.9</v>
      </c>
    </row>
    <row r="584" spans="1:2" ht="14.25" customHeight="1" x14ac:dyDescent="0.2">
      <c r="A584" s="315" t="s">
        <v>1241</v>
      </c>
      <c r="B584" s="166">
        <v>1446.6</v>
      </c>
    </row>
    <row r="585" spans="1:2" ht="14.25" customHeight="1" x14ac:dyDescent="0.2">
      <c r="A585" s="315" t="s">
        <v>1243</v>
      </c>
      <c r="B585" s="166">
        <v>157.30000000000001</v>
      </c>
    </row>
    <row r="586" spans="1:2" ht="14.25" customHeight="1" x14ac:dyDescent="0.2">
      <c r="A586" s="315" t="s">
        <v>1163</v>
      </c>
      <c r="B586" s="166">
        <v>0.6</v>
      </c>
    </row>
    <row r="587" spans="1:2" ht="14.25" customHeight="1" x14ac:dyDescent="0.2">
      <c r="A587" s="315" t="s">
        <v>1245</v>
      </c>
      <c r="B587" s="192">
        <v>6823.1</v>
      </c>
    </row>
    <row r="588" spans="1:2" ht="14.25" customHeight="1" x14ac:dyDescent="0.2">
      <c r="A588" s="315" t="s">
        <v>1247</v>
      </c>
      <c r="B588" s="192">
        <v>107068.7</v>
      </c>
    </row>
    <row r="589" spans="1:2" ht="14.25" customHeight="1" x14ac:dyDescent="0.2">
      <c r="A589" s="315" t="s">
        <v>1248</v>
      </c>
      <c r="B589" s="192">
        <v>136084.4</v>
      </c>
    </row>
    <row r="590" spans="1:2" ht="14.25" customHeight="1" x14ac:dyDescent="0.2">
      <c r="A590" s="315" t="s">
        <v>385</v>
      </c>
      <c r="B590" s="192">
        <v>5762.5</v>
      </c>
    </row>
    <row r="591" spans="1:2" ht="14.25" customHeight="1" x14ac:dyDescent="0.2">
      <c r="A591" s="315" t="s">
        <v>1251</v>
      </c>
      <c r="B591" s="192">
        <v>18604.900000000001</v>
      </c>
    </row>
    <row r="592" spans="1:2" ht="14.25" customHeight="1" x14ac:dyDescent="0.2">
      <c r="A592" s="315" t="s">
        <v>1253</v>
      </c>
      <c r="B592" s="192">
        <v>6349.5</v>
      </c>
    </row>
    <row r="593" spans="1:2" ht="14.25" customHeight="1" x14ac:dyDescent="0.2">
      <c r="A593" s="315" t="s">
        <v>1255</v>
      </c>
      <c r="B593" s="192">
        <v>5524.1</v>
      </c>
    </row>
    <row r="594" spans="1:2" ht="14.25" customHeight="1" x14ac:dyDescent="0.2">
      <c r="A594" s="315" t="s">
        <v>1257</v>
      </c>
      <c r="B594" s="192">
        <v>19090.2</v>
      </c>
    </row>
    <row r="595" spans="1:2" ht="14.25" customHeight="1" x14ac:dyDescent="0.2">
      <c r="A595" s="315" t="s">
        <v>1259</v>
      </c>
      <c r="B595" s="192">
        <v>16072.1</v>
      </c>
    </row>
    <row r="596" spans="1:2" ht="14.25" customHeight="1" x14ac:dyDescent="0.2">
      <c r="A596" s="315" t="s">
        <v>1261</v>
      </c>
      <c r="B596" s="192">
        <v>13630.9</v>
      </c>
    </row>
    <row r="597" spans="1:2" ht="14.25" customHeight="1" x14ac:dyDescent="0.2">
      <c r="A597" s="315" t="s">
        <v>1263</v>
      </c>
      <c r="B597" s="192">
        <v>63147.6</v>
      </c>
    </row>
    <row r="598" spans="1:2" ht="14.25" customHeight="1" x14ac:dyDescent="0.2">
      <c r="A598" s="315" t="s">
        <v>117</v>
      </c>
      <c r="B598" s="192">
        <v>2.5</v>
      </c>
    </row>
    <row r="599" spans="1:2" ht="14.25" customHeight="1" x14ac:dyDescent="0.2">
      <c r="A599" s="315" t="s">
        <v>1654</v>
      </c>
      <c r="B599" s="192">
        <v>117.1</v>
      </c>
    </row>
    <row r="600" spans="1:2" ht="14.25" customHeight="1" x14ac:dyDescent="0.2">
      <c r="A600" s="315" t="s">
        <v>1266</v>
      </c>
      <c r="B600" s="192">
        <v>98.5</v>
      </c>
    </row>
    <row r="601" spans="1:2" ht="14.25" customHeight="1" x14ac:dyDescent="0.2">
      <c r="A601" s="315" t="s">
        <v>2058</v>
      </c>
      <c r="B601" s="151">
        <v>0</v>
      </c>
    </row>
    <row r="602" spans="1:2" ht="14.25" customHeight="1" x14ac:dyDescent="0.2">
      <c r="A602" s="315" t="s">
        <v>118</v>
      </c>
      <c r="B602" s="166">
        <v>49.1</v>
      </c>
    </row>
    <row r="603" spans="1:2" s="51" customFormat="1" ht="14.25" customHeight="1" x14ac:dyDescent="0.2">
      <c r="A603" s="316" t="s">
        <v>2125</v>
      </c>
      <c r="B603" s="323">
        <v>177044.2</v>
      </c>
    </row>
    <row r="604" spans="1:2" ht="14.25" customHeight="1" x14ac:dyDescent="0.2">
      <c r="A604" s="315" t="s">
        <v>1269</v>
      </c>
      <c r="B604" s="166">
        <v>786.4</v>
      </c>
    </row>
    <row r="605" spans="1:2" ht="14.25" customHeight="1" x14ac:dyDescent="0.2">
      <c r="A605" s="315" t="s">
        <v>119</v>
      </c>
      <c r="B605" s="166">
        <v>19.7</v>
      </c>
    </row>
    <row r="606" spans="1:2" ht="14.25" customHeight="1" x14ac:dyDescent="0.2">
      <c r="A606" s="315" t="s">
        <v>1270</v>
      </c>
      <c r="B606" s="166">
        <v>418.8</v>
      </c>
    </row>
    <row r="607" spans="1:2" ht="14.25" customHeight="1" x14ac:dyDescent="0.2">
      <c r="A607" s="315" t="s">
        <v>1272</v>
      </c>
      <c r="B607" s="166">
        <v>43.4</v>
      </c>
    </row>
    <row r="608" spans="1:2" ht="14.25" customHeight="1" x14ac:dyDescent="0.2">
      <c r="A608" s="315" t="s">
        <v>1274</v>
      </c>
      <c r="B608" s="147">
        <v>1123</v>
      </c>
    </row>
    <row r="609" spans="1:2" ht="14.25" customHeight="1" x14ac:dyDescent="0.2">
      <c r="A609" s="315" t="s">
        <v>1276</v>
      </c>
      <c r="B609" s="166">
        <v>1341.5</v>
      </c>
    </row>
    <row r="610" spans="1:2" ht="14.25" customHeight="1" x14ac:dyDescent="0.2">
      <c r="A610" s="315" t="s">
        <v>1278</v>
      </c>
      <c r="B610" s="166">
        <v>0.1</v>
      </c>
    </row>
    <row r="611" spans="1:2" ht="14.25" customHeight="1" x14ac:dyDescent="0.2">
      <c r="A611" s="315" t="s">
        <v>1280</v>
      </c>
      <c r="B611" s="166">
        <v>2490.3000000000002</v>
      </c>
    </row>
    <row r="612" spans="1:2" ht="14.25" customHeight="1" x14ac:dyDescent="0.2">
      <c r="A612" s="315" t="s">
        <v>1282</v>
      </c>
      <c r="B612" s="166">
        <v>821.1</v>
      </c>
    </row>
    <row r="613" spans="1:2" ht="14.25" customHeight="1" x14ac:dyDescent="0.2">
      <c r="A613" s="315" t="s">
        <v>1284</v>
      </c>
      <c r="B613" s="166">
        <v>504.6</v>
      </c>
    </row>
    <row r="614" spans="1:2" ht="14.25" customHeight="1" x14ac:dyDescent="0.2">
      <c r="A614" s="315" t="s">
        <v>2059</v>
      </c>
      <c r="B614" s="166">
        <v>6.4</v>
      </c>
    </row>
    <row r="615" spans="1:2" ht="14.25" customHeight="1" x14ac:dyDescent="0.2">
      <c r="A615" s="315" t="s">
        <v>1286</v>
      </c>
      <c r="B615" s="166">
        <v>2550.1</v>
      </c>
    </row>
    <row r="616" spans="1:2" ht="14.25" customHeight="1" x14ac:dyDescent="0.2">
      <c r="A616" s="315" t="s">
        <v>1288</v>
      </c>
      <c r="B616" s="166">
        <v>19.8</v>
      </c>
    </row>
    <row r="617" spans="1:2" ht="14.25" customHeight="1" x14ac:dyDescent="0.2">
      <c r="A617" s="315" t="s">
        <v>1290</v>
      </c>
      <c r="B617" s="166">
        <v>10.5</v>
      </c>
    </row>
    <row r="618" spans="1:2" ht="14.25" customHeight="1" x14ac:dyDescent="0.2">
      <c r="A618" s="315" t="s">
        <v>329</v>
      </c>
      <c r="B618" s="166">
        <v>20.5</v>
      </c>
    </row>
    <row r="619" spans="1:2" ht="14.25" customHeight="1" x14ac:dyDescent="0.2">
      <c r="A619" s="315" t="s">
        <v>1293</v>
      </c>
      <c r="B619" s="166">
        <v>5508.6</v>
      </c>
    </row>
    <row r="620" spans="1:2" ht="14.25" customHeight="1" x14ac:dyDescent="0.2">
      <c r="A620" s="315" t="s">
        <v>1295</v>
      </c>
      <c r="B620" s="166">
        <v>66.3</v>
      </c>
    </row>
    <row r="621" spans="1:2" ht="14.25" customHeight="1" x14ac:dyDescent="0.2">
      <c r="A621" s="315" t="s">
        <v>205</v>
      </c>
      <c r="B621" s="166">
        <v>6991.4</v>
      </c>
    </row>
    <row r="622" spans="1:2" ht="14.25" customHeight="1" x14ac:dyDescent="0.2">
      <c r="A622" s="315" t="s">
        <v>1297</v>
      </c>
      <c r="B622" s="166">
        <v>963.4</v>
      </c>
    </row>
    <row r="623" spans="1:2" ht="14.25" customHeight="1" x14ac:dyDescent="0.2">
      <c r="A623" s="315" t="s">
        <v>1299</v>
      </c>
      <c r="B623" s="166">
        <v>315.3</v>
      </c>
    </row>
    <row r="624" spans="1:2" ht="14.25" customHeight="1" x14ac:dyDescent="0.2">
      <c r="A624" s="315" t="s">
        <v>1301</v>
      </c>
      <c r="B624" s="166">
        <v>430.9</v>
      </c>
    </row>
    <row r="625" spans="1:2" ht="14.25" customHeight="1" x14ac:dyDescent="0.2">
      <c r="A625" s="315" t="s">
        <v>1303</v>
      </c>
      <c r="B625" s="166">
        <v>10120.700000000001</v>
      </c>
    </row>
    <row r="626" spans="1:2" ht="14.25" customHeight="1" x14ac:dyDescent="0.2">
      <c r="A626" s="315" t="s">
        <v>1305</v>
      </c>
      <c r="B626" s="166">
        <v>4618.3</v>
      </c>
    </row>
    <row r="627" spans="1:2" ht="14.25" customHeight="1" x14ac:dyDescent="0.2">
      <c r="A627" s="315" t="s">
        <v>1307</v>
      </c>
      <c r="B627" s="166">
        <v>1455.8</v>
      </c>
    </row>
    <row r="628" spans="1:2" ht="14.25" customHeight="1" x14ac:dyDescent="0.2">
      <c r="A628" s="315" t="s">
        <v>337</v>
      </c>
      <c r="B628" s="166">
        <v>10310.6</v>
      </c>
    </row>
    <row r="629" spans="1:2" ht="14.25" customHeight="1" x14ac:dyDescent="0.2">
      <c r="A629" s="315" t="s">
        <v>1309</v>
      </c>
      <c r="B629" s="166">
        <v>21.5</v>
      </c>
    </row>
    <row r="630" spans="1:2" ht="14.25" customHeight="1" x14ac:dyDescent="0.2">
      <c r="A630" s="315" t="s">
        <v>1311</v>
      </c>
      <c r="B630" s="166">
        <v>99.3</v>
      </c>
    </row>
    <row r="631" spans="1:2" ht="14.25" customHeight="1" x14ac:dyDescent="0.2">
      <c r="A631" s="315" t="s">
        <v>1694</v>
      </c>
      <c r="B631" s="166">
        <v>236.3</v>
      </c>
    </row>
    <row r="632" spans="1:2" ht="14.25" customHeight="1" x14ac:dyDescent="0.2">
      <c r="A632" s="315" t="s">
        <v>1315</v>
      </c>
      <c r="B632" s="166">
        <v>115.2</v>
      </c>
    </row>
    <row r="633" spans="1:2" ht="14.25" customHeight="1" x14ac:dyDescent="0.2">
      <c r="A633" s="315" t="s">
        <v>1317</v>
      </c>
      <c r="B633" s="166">
        <v>5.4</v>
      </c>
    </row>
    <row r="634" spans="1:2" ht="14.25" customHeight="1" x14ac:dyDescent="0.2">
      <c r="A634" s="315" t="s">
        <v>1319</v>
      </c>
      <c r="B634" s="147">
        <v>66</v>
      </c>
    </row>
    <row r="635" spans="1:2" ht="14.25" customHeight="1" x14ac:dyDescent="0.2">
      <c r="A635" s="315" t="s">
        <v>1321</v>
      </c>
      <c r="B635" s="166">
        <v>85.8</v>
      </c>
    </row>
    <row r="636" spans="1:2" ht="14.25" customHeight="1" x14ac:dyDescent="0.2">
      <c r="A636" s="315" t="s">
        <v>1323</v>
      </c>
      <c r="B636" s="147">
        <v>1120</v>
      </c>
    </row>
    <row r="637" spans="1:2" ht="14.25" customHeight="1" x14ac:dyDescent="0.2">
      <c r="A637" s="315" t="s">
        <v>1325</v>
      </c>
      <c r="B637" s="166">
        <v>367.5</v>
      </c>
    </row>
    <row r="638" spans="1:2" ht="14.25" customHeight="1" x14ac:dyDescent="0.2">
      <c r="A638" s="315" t="s">
        <v>1327</v>
      </c>
      <c r="B638" s="166">
        <v>132.4</v>
      </c>
    </row>
    <row r="639" spans="1:2" ht="14.25" customHeight="1" x14ac:dyDescent="0.2">
      <c r="A639" s="315" t="s">
        <v>1329</v>
      </c>
      <c r="B639" s="166">
        <v>13583.8</v>
      </c>
    </row>
    <row r="640" spans="1:2" ht="14.25" customHeight="1" x14ac:dyDescent="0.2">
      <c r="A640" s="315" t="s">
        <v>1331</v>
      </c>
      <c r="B640" s="166">
        <v>214.3</v>
      </c>
    </row>
    <row r="641" spans="1:2" ht="14.25" customHeight="1" x14ac:dyDescent="0.2">
      <c r="A641" s="315" t="s">
        <v>1333</v>
      </c>
      <c r="B641" s="166">
        <v>817.8</v>
      </c>
    </row>
    <row r="642" spans="1:2" ht="14.25" customHeight="1" x14ac:dyDescent="0.2">
      <c r="A642" s="315" t="s">
        <v>1236</v>
      </c>
      <c r="B642" s="166">
        <v>114.7</v>
      </c>
    </row>
    <row r="643" spans="1:2" ht="14.25" customHeight="1" x14ac:dyDescent="0.2">
      <c r="A643" s="315" t="s">
        <v>1238</v>
      </c>
      <c r="B643" s="166">
        <v>95.6</v>
      </c>
    </row>
    <row r="644" spans="1:2" ht="14.25" customHeight="1" x14ac:dyDescent="0.2">
      <c r="A644" s="315" t="s">
        <v>1240</v>
      </c>
      <c r="B644" s="166">
        <v>424.4</v>
      </c>
    </row>
    <row r="645" spans="1:2" ht="14.25" customHeight="1" x14ac:dyDescent="0.2">
      <c r="A645" s="315" t="s">
        <v>120</v>
      </c>
      <c r="B645" s="166">
        <v>15.4</v>
      </c>
    </row>
    <row r="646" spans="1:2" ht="14.25" customHeight="1" x14ac:dyDescent="0.2">
      <c r="A646" s="315" t="s">
        <v>1242</v>
      </c>
      <c r="B646" s="166">
        <v>54.8</v>
      </c>
    </row>
    <row r="647" spans="1:2" ht="14.25" customHeight="1" x14ac:dyDescent="0.2">
      <c r="A647" s="315" t="s">
        <v>121</v>
      </c>
      <c r="B647" s="166">
        <v>406.9</v>
      </c>
    </row>
    <row r="648" spans="1:2" ht="14.25" customHeight="1" x14ac:dyDescent="0.2">
      <c r="A648" s="315" t="s">
        <v>2060</v>
      </c>
      <c r="B648" s="166">
        <v>371.8</v>
      </c>
    </row>
    <row r="649" spans="1:2" ht="14.25" customHeight="1" x14ac:dyDescent="0.2">
      <c r="A649" s="315" t="s">
        <v>1244</v>
      </c>
      <c r="B649" s="166">
        <v>227.6</v>
      </c>
    </row>
    <row r="650" spans="1:2" ht="14.25" customHeight="1" x14ac:dyDescent="0.2">
      <c r="A650" s="315" t="s">
        <v>1655</v>
      </c>
      <c r="B650" s="166">
        <v>137.6</v>
      </c>
    </row>
    <row r="651" spans="1:2" ht="14.25" customHeight="1" x14ac:dyDescent="0.2">
      <c r="A651" s="315" t="s">
        <v>1246</v>
      </c>
      <c r="B651" s="166">
        <v>594.29999999999995</v>
      </c>
    </row>
    <row r="652" spans="1:2" ht="14.25" customHeight="1" x14ac:dyDescent="0.2">
      <c r="A652" s="315" t="s">
        <v>345</v>
      </c>
      <c r="B652" s="166">
        <v>266.5</v>
      </c>
    </row>
    <row r="653" spans="1:2" ht="14.25" customHeight="1" x14ac:dyDescent="0.2">
      <c r="A653" s="315" t="s">
        <v>1249</v>
      </c>
      <c r="B653" s="166">
        <v>1586.6</v>
      </c>
    </row>
    <row r="654" spans="1:2" ht="14.25" customHeight="1" x14ac:dyDescent="0.2">
      <c r="A654" s="315" t="s">
        <v>1250</v>
      </c>
      <c r="B654" s="166">
        <v>335.3</v>
      </c>
    </row>
    <row r="655" spans="1:2" ht="14.25" customHeight="1" x14ac:dyDescent="0.2">
      <c r="A655" s="315" t="s">
        <v>1252</v>
      </c>
      <c r="B655" s="166">
        <v>2288.5</v>
      </c>
    </row>
    <row r="656" spans="1:2" ht="14.25" customHeight="1" x14ac:dyDescent="0.2">
      <c r="A656" s="315" t="s">
        <v>1254</v>
      </c>
      <c r="B656" s="147">
        <v>25</v>
      </c>
    </row>
    <row r="657" spans="1:2" ht="14.25" customHeight="1" x14ac:dyDescent="0.2">
      <c r="A657" s="315" t="s">
        <v>1256</v>
      </c>
      <c r="B657" s="166">
        <v>671.4</v>
      </c>
    </row>
    <row r="658" spans="1:2" ht="14.25" customHeight="1" x14ac:dyDescent="0.2">
      <c r="A658" s="315" t="s">
        <v>1258</v>
      </c>
      <c r="B658" s="166">
        <v>211.5</v>
      </c>
    </row>
    <row r="659" spans="1:2" ht="14.25" customHeight="1" x14ac:dyDescent="0.2">
      <c r="A659" s="315" t="s">
        <v>1260</v>
      </c>
      <c r="B659" s="166">
        <v>45.6</v>
      </c>
    </row>
    <row r="660" spans="1:2" ht="14.25" customHeight="1" x14ac:dyDescent="0.2">
      <c r="A660" s="315" t="s">
        <v>1262</v>
      </c>
      <c r="B660" s="166">
        <v>107.9</v>
      </c>
    </row>
    <row r="661" spans="1:2" ht="14.25" customHeight="1" x14ac:dyDescent="0.2">
      <c r="A661" s="315" t="s">
        <v>1264</v>
      </c>
      <c r="B661" s="166">
        <v>523.70000000000005</v>
      </c>
    </row>
    <row r="662" spans="1:2" ht="14.25" customHeight="1" x14ac:dyDescent="0.2">
      <c r="A662" s="315" t="s">
        <v>1265</v>
      </c>
      <c r="B662" s="166">
        <v>1372.5</v>
      </c>
    </row>
    <row r="663" spans="1:2" ht="14.25" customHeight="1" x14ac:dyDescent="0.2">
      <c r="A663" s="315" t="s">
        <v>1267</v>
      </c>
      <c r="B663" s="166">
        <v>1882.3</v>
      </c>
    </row>
    <row r="664" spans="1:2" ht="14.25" customHeight="1" x14ac:dyDescent="0.2">
      <c r="A664" s="315" t="s">
        <v>1268</v>
      </c>
      <c r="B664" s="166">
        <v>132.4</v>
      </c>
    </row>
    <row r="665" spans="1:2" ht="14.25" customHeight="1" x14ac:dyDescent="0.2">
      <c r="A665" s="315" t="s">
        <v>1656</v>
      </c>
      <c r="B665" s="166">
        <v>2469.5</v>
      </c>
    </row>
    <row r="666" spans="1:2" ht="14.25" customHeight="1" x14ac:dyDescent="0.2">
      <c r="A666" s="315" t="s">
        <v>1271</v>
      </c>
      <c r="B666" s="166">
        <v>10020.9</v>
      </c>
    </row>
    <row r="667" spans="1:2" ht="14.25" customHeight="1" x14ac:dyDescent="0.2">
      <c r="A667" s="315" t="s">
        <v>1273</v>
      </c>
      <c r="B667" s="166">
        <v>174.7</v>
      </c>
    </row>
    <row r="668" spans="1:2" ht="14.25" customHeight="1" x14ac:dyDescent="0.2">
      <c r="A668" s="315" t="s">
        <v>1275</v>
      </c>
      <c r="B668" s="166">
        <v>355.7</v>
      </c>
    </row>
    <row r="669" spans="1:2" ht="14.25" customHeight="1" x14ac:dyDescent="0.2">
      <c r="A669" s="315" t="s">
        <v>1277</v>
      </c>
      <c r="B669" s="166">
        <v>269.89999999999998</v>
      </c>
    </row>
    <row r="670" spans="1:2" ht="14.25" customHeight="1" x14ac:dyDescent="0.2">
      <c r="A670" s="315" t="s">
        <v>1279</v>
      </c>
      <c r="B670" s="166">
        <v>6454.2</v>
      </c>
    </row>
    <row r="671" spans="1:2" ht="14.25" customHeight="1" x14ac:dyDescent="0.2">
      <c r="A671" s="315" t="s">
        <v>1281</v>
      </c>
      <c r="B671" s="166">
        <v>1943.2</v>
      </c>
    </row>
    <row r="672" spans="1:2" ht="14.25" customHeight="1" x14ac:dyDescent="0.2">
      <c r="A672" s="315" t="s">
        <v>1283</v>
      </c>
      <c r="B672" s="147">
        <v>1680</v>
      </c>
    </row>
    <row r="673" spans="1:2" ht="14.25" customHeight="1" x14ac:dyDescent="0.2">
      <c r="A673" s="315" t="s">
        <v>1285</v>
      </c>
      <c r="B673" s="166">
        <v>21341.3</v>
      </c>
    </row>
    <row r="674" spans="1:2" ht="14.25" customHeight="1" x14ac:dyDescent="0.2">
      <c r="A674" s="315" t="s">
        <v>1287</v>
      </c>
      <c r="B674" s="166">
        <v>600.70000000000005</v>
      </c>
    </row>
    <row r="675" spans="1:2" ht="14.25" customHeight="1" x14ac:dyDescent="0.2">
      <c r="A675" s="315" t="s">
        <v>1289</v>
      </c>
      <c r="B675" s="166">
        <v>3804.9</v>
      </c>
    </row>
    <row r="676" spans="1:2" ht="14.25" customHeight="1" x14ac:dyDescent="0.2">
      <c r="A676" s="315" t="s">
        <v>1291</v>
      </c>
      <c r="B676" s="166">
        <v>253.1</v>
      </c>
    </row>
    <row r="677" spans="1:2" ht="14.25" customHeight="1" x14ac:dyDescent="0.2">
      <c r="A677" s="315" t="s">
        <v>1292</v>
      </c>
      <c r="B677" s="147">
        <v>1085</v>
      </c>
    </row>
    <row r="678" spans="1:2" ht="14.25" customHeight="1" x14ac:dyDescent="0.2">
      <c r="A678" s="315" t="s">
        <v>1294</v>
      </c>
      <c r="B678" s="147">
        <v>483</v>
      </c>
    </row>
    <row r="679" spans="1:2" ht="14.25" customHeight="1" x14ac:dyDescent="0.2">
      <c r="A679" s="315" t="s">
        <v>1296</v>
      </c>
      <c r="B679" s="166">
        <v>107.9</v>
      </c>
    </row>
    <row r="680" spans="1:2" ht="14.25" customHeight="1" x14ac:dyDescent="0.2">
      <c r="A680" s="315" t="s">
        <v>1298</v>
      </c>
      <c r="B680" s="166">
        <v>177.4</v>
      </c>
    </row>
    <row r="681" spans="1:2" ht="14.25" customHeight="1" x14ac:dyDescent="0.2">
      <c r="A681" s="315" t="s">
        <v>1300</v>
      </c>
      <c r="B681" s="166">
        <v>885.6</v>
      </c>
    </row>
    <row r="682" spans="1:2" ht="14.25" customHeight="1" x14ac:dyDescent="0.2">
      <c r="A682" s="315" t="s">
        <v>1302</v>
      </c>
      <c r="B682" s="166">
        <v>1589.3</v>
      </c>
    </row>
    <row r="683" spans="1:2" ht="14.25" customHeight="1" x14ac:dyDescent="0.2">
      <c r="A683" s="315" t="s">
        <v>1304</v>
      </c>
      <c r="B683" s="166">
        <v>953.1</v>
      </c>
    </row>
    <row r="684" spans="1:2" ht="14.25" customHeight="1" x14ac:dyDescent="0.2">
      <c r="A684" s="315" t="s">
        <v>1306</v>
      </c>
      <c r="B684" s="166">
        <v>353.4</v>
      </c>
    </row>
    <row r="685" spans="1:2" ht="14.25" customHeight="1" x14ac:dyDescent="0.2">
      <c r="A685" s="315" t="s">
        <v>1308</v>
      </c>
      <c r="B685" s="166">
        <v>7492.6</v>
      </c>
    </row>
    <row r="686" spans="1:2" ht="14.25" customHeight="1" x14ac:dyDescent="0.2">
      <c r="A686" s="315" t="s">
        <v>363</v>
      </c>
      <c r="B686" s="166">
        <v>1604.7</v>
      </c>
    </row>
    <row r="687" spans="1:2" ht="14.25" customHeight="1" x14ac:dyDescent="0.2">
      <c r="A687" s="315" t="s">
        <v>1310</v>
      </c>
      <c r="B687" s="166">
        <v>481.1</v>
      </c>
    </row>
    <row r="688" spans="1:2" ht="14.25" customHeight="1" x14ac:dyDescent="0.2">
      <c r="A688" s="315" t="s">
        <v>1312</v>
      </c>
      <c r="B688" s="166">
        <v>917.2</v>
      </c>
    </row>
    <row r="689" spans="1:2" ht="14.25" customHeight="1" x14ac:dyDescent="0.2">
      <c r="A689" s="315" t="s">
        <v>1313</v>
      </c>
      <c r="B689" s="166">
        <v>308.39999999999998</v>
      </c>
    </row>
    <row r="690" spans="1:2" ht="14.25" customHeight="1" x14ac:dyDescent="0.2">
      <c r="A690" s="315" t="s">
        <v>1314</v>
      </c>
      <c r="B690" s="166">
        <v>175.3</v>
      </c>
    </row>
    <row r="691" spans="1:2" ht="14.25" customHeight="1" x14ac:dyDescent="0.2">
      <c r="A691" s="315" t="s">
        <v>1316</v>
      </c>
      <c r="B691" s="166">
        <v>223.6</v>
      </c>
    </row>
    <row r="692" spans="1:2" ht="14.25" customHeight="1" x14ac:dyDescent="0.2">
      <c r="A692" s="315" t="s">
        <v>1318</v>
      </c>
      <c r="B692" s="166">
        <v>571.9</v>
      </c>
    </row>
    <row r="693" spans="1:2" ht="14.25" customHeight="1" x14ac:dyDescent="0.2">
      <c r="A693" s="315" t="s">
        <v>1320</v>
      </c>
      <c r="B693" s="166">
        <v>976.5</v>
      </c>
    </row>
    <row r="694" spans="1:2" ht="14.25" customHeight="1" x14ac:dyDescent="0.2">
      <c r="A694" s="315" t="s">
        <v>1322</v>
      </c>
      <c r="B694" s="166">
        <v>111.6</v>
      </c>
    </row>
    <row r="695" spans="1:2" ht="14.25" customHeight="1" x14ac:dyDescent="0.2">
      <c r="A695" s="315" t="s">
        <v>1324</v>
      </c>
      <c r="B695" s="166">
        <v>99.9</v>
      </c>
    </row>
    <row r="696" spans="1:2" ht="14.25" customHeight="1" x14ac:dyDescent="0.2">
      <c r="A696" s="315" t="s">
        <v>1326</v>
      </c>
      <c r="B696" s="166">
        <v>765.9</v>
      </c>
    </row>
    <row r="697" spans="1:2" ht="14.25" customHeight="1" x14ac:dyDescent="0.2">
      <c r="A697" s="315" t="s">
        <v>1328</v>
      </c>
      <c r="B697" s="166">
        <v>16.2</v>
      </c>
    </row>
    <row r="698" spans="1:2" ht="14.25" customHeight="1" x14ac:dyDescent="0.2">
      <c r="A698" s="315" t="s">
        <v>1330</v>
      </c>
      <c r="B698" s="166">
        <v>3922.3</v>
      </c>
    </row>
    <row r="699" spans="1:2" ht="14.25" customHeight="1" x14ac:dyDescent="0.2">
      <c r="A699" s="315" t="s">
        <v>1332</v>
      </c>
      <c r="B699" s="166">
        <v>388.3</v>
      </c>
    </row>
    <row r="700" spans="1:2" ht="14.25" customHeight="1" x14ac:dyDescent="0.2">
      <c r="A700" s="315" t="s">
        <v>1334</v>
      </c>
      <c r="B700" s="166">
        <v>0.2</v>
      </c>
    </row>
    <row r="701" spans="1:2" ht="14.25" customHeight="1" x14ac:dyDescent="0.2">
      <c r="A701" s="315" t="s">
        <v>1335</v>
      </c>
      <c r="B701" s="166">
        <v>99.1</v>
      </c>
    </row>
    <row r="702" spans="1:2" ht="14.25" customHeight="1" x14ac:dyDescent="0.2">
      <c r="A702" s="315" t="s">
        <v>1337</v>
      </c>
      <c r="B702" s="166">
        <v>288.2</v>
      </c>
    </row>
    <row r="703" spans="1:2" ht="14.25" customHeight="1" x14ac:dyDescent="0.2">
      <c r="A703" s="315" t="s">
        <v>1339</v>
      </c>
      <c r="B703" s="147">
        <v>9</v>
      </c>
    </row>
    <row r="704" spans="1:2" ht="14.25" customHeight="1" x14ac:dyDescent="0.2">
      <c r="A704" s="315" t="s">
        <v>1341</v>
      </c>
      <c r="B704" s="166">
        <v>18603.900000000001</v>
      </c>
    </row>
    <row r="705" spans="1:2" ht="14.25" customHeight="1" x14ac:dyDescent="0.2">
      <c r="A705" s="315" t="s">
        <v>1343</v>
      </c>
      <c r="B705" s="166">
        <v>4646.7</v>
      </c>
    </row>
    <row r="706" spans="1:2" ht="14.25" customHeight="1" x14ac:dyDescent="0.2">
      <c r="A706" s="315" t="s">
        <v>1345</v>
      </c>
      <c r="B706" s="166">
        <v>643.79999999999995</v>
      </c>
    </row>
    <row r="707" spans="1:2" ht="14.25" customHeight="1" x14ac:dyDescent="0.2">
      <c r="A707" s="313" t="s">
        <v>2126</v>
      </c>
      <c r="B707" s="314">
        <v>92086.3</v>
      </c>
    </row>
    <row r="708" spans="1:2" ht="14.25" customHeight="1" x14ac:dyDescent="0.2">
      <c r="A708" s="315" t="s">
        <v>1348</v>
      </c>
      <c r="B708" s="166">
        <v>38.9</v>
      </c>
    </row>
    <row r="709" spans="1:2" ht="14.25" customHeight="1" x14ac:dyDescent="0.2">
      <c r="A709" s="315" t="s">
        <v>1349</v>
      </c>
      <c r="B709" s="166">
        <v>12.2</v>
      </c>
    </row>
    <row r="710" spans="1:2" ht="14.25" customHeight="1" x14ac:dyDescent="0.2">
      <c r="A710" s="315" t="s">
        <v>1045</v>
      </c>
      <c r="B710" s="166">
        <v>6008.5</v>
      </c>
    </row>
    <row r="711" spans="1:2" ht="14.25" customHeight="1" x14ac:dyDescent="0.2">
      <c r="A711" s="315" t="s">
        <v>1352</v>
      </c>
      <c r="B711" s="166">
        <v>26405.3</v>
      </c>
    </row>
    <row r="712" spans="1:2" ht="14.25" customHeight="1" x14ac:dyDescent="0.2">
      <c r="A712" s="315" t="s">
        <v>1353</v>
      </c>
      <c r="B712" s="166">
        <v>35276.1</v>
      </c>
    </row>
    <row r="713" spans="1:2" ht="14.25" customHeight="1" x14ac:dyDescent="0.2">
      <c r="A713" s="315" t="s">
        <v>1355</v>
      </c>
      <c r="B713" s="166">
        <v>7.2</v>
      </c>
    </row>
    <row r="714" spans="1:2" ht="14.25" customHeight="1" x14ac:dyDescent="0.2">
      <c r="A714" s="315" t="s">
        <v>1357</v>
      </c>
      <c r="B714" s="166">
        <v>256.10000000000002</v>
      </c>
    </row>
    <row r="715" spans="1:2" ht="14.25" customHeight="1" x14ac:dyDescent="0.2">
      <c r="A715" s="315" t="s">
        <v>1358</v>
      </c>
      <c r="B715" s="166">
        <v>266.89999999999998</v>
      </c>
    </row>
    <row r="716" spans="1:2" ht="14.25" customHeight="1" x14ac:dyDescent="0.2">
      <c r="A716" s="315" t="s">
        <v>994</v>
      </c>
      <c r="B716" s="166">
        <v>3296.1</v>
      </c>
    </row>
    <row r="717" spans="1:2" ht="14.25" customHeight="1" x14ac:dyDescent="0.2">
      <c r="A717" s="315" t="s">
        <v>1361</v>
      </c>
      <c r="B717" s="166">
        <v>20.8</v>
      </c>
    </row>
    <row r="718" spans="1:2" ht="14.25" customHeight="1" x14ac:dyDescent="0.2">
      <c r="A718" s="315" t="s">
        <v>1075</v>
      </c>
      <c r="B718" s="166">
        <v>18.399999999999999</v>
      </c>
    </row>
    <row r="719" spans="1:2" ht="14.25" customHeight="1" x14ac:dyDescent="0.2">
      <c r="A719" s="315" t="s">
        <v>1364</v>
      </c>
      <c r="B719" s="166">
        <v>156.6</v>
      </c>
    </row>
    <row r="720" spans="1:2" ht="14.25" customHeight="1" x14ac:dyDescent="0.2">
      <c r="A720" s="315" t="s">
        <v>1366</v>
      </c>
      <c r="B720" s="166">
        <v>33.700000000000003</v>
      </c>
    </row>
    <row r="721" spans="1:2" ht="14.25" customHeight="1" x14ac:dyDescent="0.2">
      <c r="A721" s="315" t="s">
        <v>1368</v>
      </c>
      <c r="B721" s="166">
        <v>0.4</v>
      </c>
    </row>
    <row r="722" spans="1:2" ht="14.25" customHeight="1" x14ac:dyDescent="0.2">
      <c r="A722" s="315" t="s">
        <v>1370</v>
      </c>
      <c r="B722" s="166">
        <v>0.1</v>
      </c>
    </row>
    <row r="723" spans="1:2" ht="14.25" customHeight="1" x14ac:dyDescent="0.2">
      <c r="A723" s="315" t="s">
        <v>1371</v>
      </c>
      <c r="B723" s="166">
        <v>115.1</v>
      </c>
    </row>
    <row r="724" spans="1:2" ht="14.25" customHeight="1" x14ac:dyDescent="0.2">
      <c r="A724" s="315" t="s">
        <v>122</v>
      </c>
      <c r="B724" s="166">
        <v>151.30000000000001</v>
      </c>
    </row>
    <row r="725" spans="1:2" ht="14.25" customHeight="1" x14ac:dyDescent="0.2">
      <c r="A725" s="315" t="s">
        <v>1372</v>
      </c>
      <c r="B725" s="166">
        <v>296.5</v>
      </c>
    </row>
    <row r="726" spans="1:2" ht="14.25" customHeight="1" x14ac:dyDescent="0.2">
      <c r="A726" s="315" t="s">
        <v>1657</v>
      </c>
      <c r="B726" s="166">
        <v>384.8</v>
      </c>
    </row>
    <row r="727" spans="1:2" ht="14.25" customHeight="1" x14ac:dyDescent="0.2">
      <c r="A727" s="315" t="s">
        <v>1658</v>
      </c>
      <c r="B727" s="166">
        <v>36.5</v>
      </c>
    </row>
    <row r="728" spans="1:2" ht="14.25" customHeight="1" x14ac:dyDescent="0.2">
      <c r="A728" s="315" t="s">
        <v>1659</v>
      </c>
      <c r="B728" s="147">
        <v>51</v>
      </c>
    </row>
    <row r="729" spans="1:2" ht="14.25" customHeight="1" x14ac:dyDescent="0.2">
      <c r="A729" s="315" t="s">
        <v>1373</v>
      </c>
      <c r="B729" s="166">
        <v>234.7</v>
      </c>
    </row>
    <row r="730" spans="1:2" ht="14.25" customHeight="1" x14ac:dyDescent="0.2">
      <c r="A730" s="315" t="s">
        <v>1375</v>
      </c>
      <c r="B730" s="166">
        <v>1391.2</v>
      </c>
    </row>
    <row r="731" spans="1:2" ht="14.25" customHeight="1" x14ac:dyDescent="0.2">
      <c r="A731" s="315" t="s">
        <v>614</v>
      </c>
      <c r="B731" s="166">
        <v>2210.9</v>
      </c>
    </row>
    <row r="732" spans="1:2" ht="14.25" customHeight="1" x14ac:dyDescent="0.2">
      <c r="A732" s="315" t="s">
        <v>1139</v>
      </c>
      <c r="B732" s="166">
        <v>4063.8</v>
      </c>
    </row>
    <row r="733" spans="1:2" ht="14.25" customHeight="1" x14ac:dyDescent="0.2">
      <c r="A733" s="315" t="s">
        <v>616</v>
      </c>
      <c r="B733" s="166">
        <v>2748.1</v>
      </c>
    </row>
    <row r="734" spans="1:2" ht="14.25" customHeight="1" x14ac:dyDescent="0.2">
      <c r="A734" s="315" t="s">
        <v>618</v>
      </c>
      <c r="B734" s="166">
        <v>1702.1</v>
      </c>
    </row>
    <row r="735" spans="1:2" ht="14.25" customHeight="1" x14ac:dyDescent="0.2">
      <c r="A735" s="315" t="s">
        <v>620</v>
      </c>
      <c r="B735" s="166">
        <v>39.200000000000003</v>
      </c>
    </row>
    <row r="736" spans="1:2" ht="14.25" customHeight="1" x14ac:dyDescent="0.2">
      <c r="A736" s="315" t="s">
        <v>622</v>
      </c>
      <c r="B736" s="166">
        <v>3490.8</v>
      </c>
    </row>
    <row r="737" spans="1:3" ht="14.25" customHeight="1" x14ac:dyDescent="0.2">
      <c r="A737" s="315" t="s">
        <v>623</v>
      </c>
      <c r="B737" s="166">
        <v>100.6</v>
      </c>
    </row>
    <row r="738" spans="1:3" ht="14.25" customHeight="1" x14ac:dyDescent="0.2">
      <c r="A738" s="315" t="s">
        <v>1061</v>
      </c>
      <c r="B738" s="147">
        <v>267</v>
      </c>
    </row>
    <row r="739" spans="1:3" ht="14.25" customHeight="1" x14ac:dyDescent="0.2">
      <c r="A739" s="315" t="s">
        <v>626</v>
      </c>
      <c r="B739" s="166">
        <v>6.6</v>
      </c>
    </row>
    <row r="740" spans="1:3" ht="14.25" customHeight="1" x14ac:dyDescent="0.2">
      <c r="A740" s="315" t="s">
        <v>628</v>
      </c>
      <c r="B740" s="166">
        <v>586.1</v>
      </c>
    </row>
    <row r="741" spans="1:3" ht="14.25" customHeight="1" x14ac:dyDescent="0.2">
      <c r="A741" s="315" t="s">
        <v>630</v>
      </c>
      <c r="B741" s="166">
        <v>524.29999999999995</v>
      </c>
    </row>
    <row r="742" spans="1:3" ht="14.25" customHeight="1" x14ac:dyDescent="0.2">
      <c r="A742" s="315" t="s">
        <v>632</v>
      </c>
      <c r="B742" s="166">
        <v>13.1</v>
      </c>
    </row>
    <row r="743" spans="1:3" ht="14.25" customHeight="1" x14ac:dyDescent="0.2">
      <c r="A743" s="315" t="s">
        <v>633</v>
      </c>
      <c r="B743" s="166">
        <v>5.6</v>
      </c>
    </row>
    <row r="744" spans="1:3" ht="14.25" customHeight="1" x14ac:dyDescent="0.2">
      <c r="A744" s="315" t="s">
        <v>634</v>
      </c>
      <c r="B744" s="147">
        <v>2</v>
      </c>
    </row>
    <row r="745" spans="1:3" ht="14.25" customHeight="1" x14ac:dyDescent="0.2">
      <c r="A745" s="315" t="s">
        <v>635</v>
      </c>
      <c r="B745" s="166">
        <v>23.5</v>
      </c>
    </row>
    <row r="746" spans="1:3" ht="14.25" customHeight="1" x14ac:dyDescent="0.2">
      <c r="A746" s="315" t="s">
        <v>1038</v>
      </c>
      <c r="B746" s="147">
        <v>0</v>
      </c>
    </row>
    <row r="747" spans="1:3" ht="14.25" customHeight="1" x14ac:dyDescent="0.2">
      <c r="A747" s="315" t="s">
        <v>1660</v>
      </c>
      <c r="B747" s="166">
        <v>1650.3</v>
      </c>
    </row>
    <row r="748" spans="1:3" ht="14.25" customHeight="1" x14ac:dyDescent="0.2">
      <c r="A748" s="315" t="s">
        <v>636</v>
      </c>
      <c r="B748" s="166">
        <v>194.3</v>
      </c>
    </row>
    <row r="749" spans="1:3" ht="14.25" customHeight="1" x14ac:dyDescent="0.2">
      <c r="A749" s="313" t="s">
        <v>2127</v>
      </c>
      <c r="B749" s="314">
        <v>156063.9</v>
      </c>
      <c r="C749" s="38"/>
    </row>
    <row r="750" spans="1:3" ht="14.25" customHeight="1" x14ac:dyDescent="0.2">
      <c r="A750" s="315" t="s">
        <v>637</v>
      </c>
      <c r="B750" s="166">
        <v>5116.8</v>
      </c>
    </row>
    <row r="751" spans="1:3" ht="14.25" customHeight="1" x14ac:dyDescent="0.2">
      <c r="A751" s="315" t="s">
        <v>638</v>
      </c>
      <c r="B751" s="166">
        <v>612.70000000000005</v>
      </c>
    </row>
    <row r="752" spans="1:3" ht="14.25" customHeight="1" x14ac:dyDescent="0.2">
      <c r="A752" s="315" t="s">
        <v>1117</v>
      </c>
      <c r="B752" s="166">
        <v>4230.1000000000004</v>
      </c>
    </row>
    <row r="753" spans="1:2" ht="14.25" customHeight="1" x14ac:dyDescent="0.2">
      <c r="A753" s="315" t="s">
        <v>639</v>
      </c>
      <c r="B753" s="166">
        <v>1191.5</v>
      </c>
    </row>
    <row r="754" spans="1:2" ht="14.25" customHeight="1" x14ac:dyDescent="0.2">
      <c r="A754" s="315" t="s">
        <v>1150</v>
      </c>
      <c r="B754" s="147">
        <v>0</v>
      </c>
    </row>
    <row r="755" spans="1:2" ht="14.25" customHeight="1" x14ac:dyDescent="0.2">
      <c r="A755" s="315" t="s">
        <v>640</v>
      </c>
      <c r="B755" s="147">
        <v>287</v>
      </c>
    </row>
    <row r="756" spans="1:2" ht="14.25" customHeight="1" x14ac:dyDescent="0.2">
      <c r="A756" s="315" t="s">
        <v>994</v>
      </c>
      <c r="B756" s="166">
        <v>5672.8</v>
      </c>
    </row>
    <row r="757" spans="1:2" ht="14.25" customHeight="1" x14ac:dyDescent="0.2">
      <c r="A757" s="315" t="s">
        <v>641</v>
      </c>
      <c r="B757" s="166">
        <v>2458.5</v>
      </c>
    </row>
    <row r="758" spans="1:2" ht="14.25" customHeight="1" x14ac:dyDescent="0.2">
      <c r="A758" s="315" t="s">
        <v>642</v>
      </c>
      <c r="B758" s="166">
        <v>2384.1</v>
      </c>
    </row>
    <row r="759" spans="1:2" ht="14.25" customHeight="1" x14ac:dyDescent="0.2">
      <c r="A759" s="315" t="s">
        <v>643</v>
      </c>
      <c r="B759" s="166">
        <v>1320.2</v>
      </c>
    </row>
    <row r="760" spans="1:2" ht="14.25" customHeight="1" x14ac:dyDescent="0.2">
      <c r="A760" s="315" t="s">
        <v>644</v>
      </c>
      <c r="B760" s="166">
        <v>337.9</v>
      </c>
    </row>
    <row r="761" spans="1:2" ht="14.25" customHeight="1" x14ac:dyDescent="0.2">
      <c r="A761" s="315" t="s">
        <v>645</v>
      </c>
      <c r="B761" s="147">
        <v>77</v>
      </c>
    </row>
    <row r="762" spans="1:2" ht="14.25" customHeight="1" x14ac:dyDescent="0.2">
      <c r="A762" s="315" t="s">
        <v>1336</v>
      </c>
      <c r="B762" s="166">
        <v>1743.5</v>
      </c>
    </row>
    <row r="763" spans="1:2" ht="14.25" customHeight="1" x14ac:dyDescent="0.2">
      <c r="A763" s="315" t="s">
        <v>1338</v>
      </c>
      <c r="B763" s="166">
        <v>691.1</v>
      </c>
    </row>
    <row r="764" spans="1:2" ht="14.25" customHeight="1" x14ac:dyDescent="0.2">
      <c r="A764" s="315" t="s">
        <v>1340</v>
      </c>
      <c r="B764" s="166">
        <v>10406.9</v>
      </c>
    </row>
    <row r="765" spans="1:2" ht="14.25" customHeight="1" x14ac:dyDescent="0.2">
      <c r="A765" s="315" t="s">
        <v>1342</v>
      </c>
      <c r="B765" s="147">
        <v>1620</v>
      </c>
    </row>
    <row r="766" spans="1:2" ht="14.25" customHeight="1" x14ac:dyDescent="0.2">
      <c r="A766" s="315" t="s">
        <v>1344</v>
      </c>
      <c r="B766" s="166">
        <v>19120.900000000001</v>
      </c>
    </row>
    <row r="767" spans="1:2" ht="14.25" customHeight="1" x14ac:dyDescent="0.2">
      <c r="A767" s="315" t="s">
        <v>1346</v>
      </c>
      <c r="B767" s="166">
        <v>8081.3</v>
      </c>
    </row>
    <row r="768" spans="1:2" ht="14.25" customHeight="1" x14ac:dyDescent="0.2">
      <c r="A768" s="315" t="s">
        <v>1347</v>
      </c>
      <c r="B768" s="166">
        <v>1523.5</v>
      </c>
    </row>
    <row r="769" spans="1:2" ht="14.25" customHeight="1" x14ac:dyDescent="0.2">
      <c r="A769" s="315" t="s">
        <v>1167</v>
      </c>
      <c r="B769" s="166">
        <v>543.20000000000005</v>
      </c>
    </row>
    <row r="770" spans="1:2" ht="14.25" customHeight="1" x14ac:dyDescent="0.2">
      <c r="A770" s="315" t="s">
        <v>1350</v>
      </c>
      <c r="B770" s="166">
        <v>466.6</v>
      </c>
    </row>
    <row r="771" spans="1:2" ht="14.25" customHeight="1" x14ac:dyDescent="0.2">
      <c r="A771" s="315" t="s">
        <v>1351</v>
      </c>
      <c r="B771" s="166">
        <v>3589.2</v>
      </c>
    </row>
    <row r="772" spans="1:2" ht="14.25" customHeight="1" x14ac:dyDescent="0.2">
      <c r="A772" s="315" t="s">
        <v>2061</v>
      </c>
      <c r="B772" s="166">
        <v>4256.8</v>
      </c>
    </row>
    <row r="773" spans="1:2" ht="14.25" customHeight="1" x14ac:dyDescent="0.2">
      <c r="A773" s="315" t="s">
        <v>1354</v>
      </c>
      <c r="B773" s="166">
        <v>26515.599999999999</v>
      </c>
    </row>
    <row r="774" spans="1:2" ht="14.25" customHeight="1" x14ac:dyDescent="0.2">
      <c r="A774" s="315" t="s">
        <v>1356</v>
      </c>
      <c r="B774" s="147">
        <v>906</v>
      </c>
    </row>
    <row r="775" spans="1:2" ht="14.25" customHeight="1" x14ac:dyDescent="0.2">
      <c r="A775" s="315" t="s">
        <v>1021</v>
      </c>
      <c r="B775" s="147">
        <v>7964</v>
      </c>
    </row>
    <row r="776" spans="1:2" ht="14.25" customHeight="1" x14ac:dyDescent="0.2">
      <c r="A776" s="315" t="s">
        <v>1359</v>
      </c>
      <c r="B776" s="166">
        <v>7847.4</v>
      </c>
    </row>
    <row r="777" spans="1:2" ht="14.25" customHeight="1" x14ac:dyDescent="0.2">
      <c r="A777" s="315" t="s">
        <v>1360</v>
      </c>
      <c r="B777" s="166">
        <v>2204.1</v>
      </c>
    </row>
    <row r="778" spans="1:2" ht="14.25" customHeight="1" x14ac:dyDescent="0.2">
      <c r="A778" s="315" t="s">
        <v>1362</v>
      </c>
      <c r="B778" s="166">
        <v>1194.5</v>
      </c>
    </row>
    <row r="779" spans="1:2" ht="14.25" customHeight="1" x14ac:dyDescent="0.2">
      <c r="A779" s="315" t="s">
        <v>1363</v>
      </c>
      <c r="B779" s="166">
        <v>8072.9</v>
      </c>
    </row>
    <row r="780" spans="1:2" ht="14.25" customHeight="1" x14ac:dyDescent="0.2">
      <c r="A780" s="315" t="s">
        <v>1365</v>
      </c>
      <c r="B780" s="166">
        <v>224.6</v>
      </c>
    </row>
    <row r="781" spans="1:2" ht="14.25" customHeight="1" x14ac:dyDescent="0.2">
      <c r="A781" s="315" t="s">
        <v>1367</v>
      </c>
      <c r="B781" s="147">
        <v>4480</v>
      </c>
    </row>
    <row r="782" spans="1:2" ht="14.25" customHeight="1" x14ac:dyDescent="0.2">
      <c r="A782" s="315" t="s">
        <v>1369</v>
      </c>
      <c r="B782" s="166">
        <v>272.60000000000002</v>
      </c>
    </row>
    <row r="783" spans="1:2" ht="14.25" customHeight="1" x14ac:dyDescent="0.2">
      <c r="A783" s="315" t="s">
        <v>409</v>
      </c>
      <c r="B783" s="166">
        <v>4818.6000000000004</v>
      </c>
    </row>
    <row r="784" spans="1:2" ht="14.25" customHeight="1" x14ac:dyDescent="0.2">
      <c r="A784" s="315" t="s">
        <v>1222</v>
      </c>
      <c r="B784" s="166">
        <v>2265.9</v>
      </c>
    </row>
    <row r="785" spans="1:2" ht="14.25" customHeight="1" x14ac:dyDescent="0.2">
      <c r="A785" s="315" t="s">
        <v>1194</v>
      </c>
      <c r="B785" s="166">
        <v>2327.6999999999998</v>
      </c>
    </row>
    <row r="786" spans="1:2" ht="14.25" customHeight="1" x14ac:dyDescent="0.2">
      <c r="A786" s="315" t="s">
        <v>1374</v>
      </c>
      <c r="B786" s="166">
        <v>753.4</v>
      </c>
    </row>
    <row r="787" spans="1:2" ht="14.25" customHeight="1" x14ac:dyDescent="0.2">
      <c r="A787" s="315" t="s">
        <v>613</v>
      </c>
      <c r="B787" s="166">
        <v>8616.5</v>
      </c>
    </row>
    <row r="788" spans="1:2" ht="14.25" customHeight="1" x14ac:dyDescent="0.2">
      <c r="A788" s="315" t="s">
        <v>615</v>
      </c>
      <c r="B788" s="166">
        <v>1868.7</v>
      </c>
    </row>
    <row r="789" spans="1:2" s="51" customFormat="1" ht="14.25" customHeight="1" x14ac:dyDescent="0.2">
      <c r="A789" s="316" t="s">
        <v>2138</v>
      </c>
      <c r="B789" s="314">
        <v>258308.8</v>
      </c>
    </row>
    <row r="790" spans="1:2" ht="14.25" customHeight="1" x14ac:dyDescent="0.2">
      <c r="A790" s="315" t="s">
        <v>617</v>
      </c>
      <c r="B790" s="166">
        <v>377.3</v>
      </c>
    </row>
    <row r="791" spans="1:2" ht="14.25" customHeight="1" x14ac:dyDescent="0.2">
      <c r="A791" s="315" t="s">
        <v>619</v>
      </c>
      <c r="B791" s="166">
        <v>122.7</v>
      </c>
    </row>
    <row r="792" spans="1:2" ht="14.25" customHeight="1" x14ac:dyDescent="0.2">
      <c r="A792" s="315" t="s">
        <v>621</v>
      </c>
      <c r="B792" s="166">
        <v>450.9</v>
      </c>
    </row>
    <row r="793" spans="1:2" ht="14.25" customHeight="1" x14ac:dyDescent="0.2">
      <c r="A793" s="315" t="s">
        <v>327</v>
      </c>
      <c r="B793" s="147">
        <v>9658</v>
      </c>
    </row>
    <row r="794" spans="1:2" ht="14.25" customHeight="1" x14ac:dyDescent="0.2">
      <c r="A794" s="315" t="s">
        <v>624</v>
      </c>
      <c r="B794" s="147">
        <v>1428</v>
      </c>
    </row>
    <row r="795" spans="1:2" ht="14.25" customHeight="1" x14ac:dyDescent="0.2">
      <c r="A795" s="315" t="s">
        <v>1234</v>
      </c>
      <c r="B795" s="147">
        <v>0</v>
      </c>
    </row>
    <row r="796" spans="1:2" ht="14.25" customHeight="1" x14ac:dyDescent="0.2">
      <c r="A796" s="315" t="s">
        <v>625</v>
      </c>
      <c r="B796" s="166">
        <v>2260.5</v>
      </c>
    </row>
    <row r="797" spans="1:2" ht="14.25" customHeight="1" x14ac:dyDescent="0.2">
      <c r="A797" s="315" t="s">
        <v>627</v>
      </c>
      <c r="B797" s="166">
        <v>499.1</v>
      </c>
    </row>
    <row r="798" spans="1:2" ht="14.25" customHeight="1" x14ac:dyDescent="0.2">
      <c r="A798" s="315" t="s">
        <v>629</v>
      </c>
      <c r="B798" s="147">
        <v>57</v>
      </c>
    </row>
    <row r="799" spans="1:2" ht="14.25" customHeight="1" x14ac:dyDescent="0.2">
      <c r="A799" s="315" t="s">
        <v>0</v>
      </c>
      <c r="B799" s="166">
        <v>386.6</v>
      </c>
    </row>
    <row r="800" spans="1:2" ht="14.25" customHeight="1" x14ac:dyDescent="0.2">
      <c r="A800" s="315" t="s">
        <v>631</v>
      </c>
      <c r="B800" s="166">
        <v>642.9</v>
      </c>
    </row>
    <row r="801" spans="1:2" ht="14.25" customHeight="1" x14ac:dyDescent="0.2">
      <c r="A801" s="315" t="s">
        <v>1</v>
      </c>
      <c r="B801" s="166">
        <v>814.8</v>
      </c>
    </row>
    <row r="802" spans="1:2" ht="14.25" customHeight="1" x14ac:dyDescent="0.2">
      <c r="A802" s="324" t="s">
        <v>1661</v>
      </c>
      <c r="B802" s="166">
        <v>313.7</v>
      </c>
    </row>
    <row r="803" spans="1:2" ht="14.25" customHeight="1" x14ac:dyDescent="0.2">
      <c r="A803" s="324" t="s">
        <v>1662</v>
      </c>
      <c r="B803" s="166">
        <v>326.2</v>
      </c>
    </row>
    <row r="804" spans="1:2" ht="14.25" customHeight="1" x14ac:dyDescent="0.2">
      <c r="A804" s="324" t="s">
        <v>1663</v>
      </c>
      <c r="B804" s="166">
        <v>226.5</v>
      </c>
    </row>
    <row r="805" spans="1:2" ht="14.25" customHeight="1" x14ac:dyDescent="0.2">
      <c r="A805" s="324" t="s">
        <v>1664</v>
      </c>
      <c r="B805" s="147">
        <v>264</v>
      </c>
    </row>
    <row r="806" spans="1:2" ht="14.25" customHeight="1" x14ac:dyDescent="0.2">
      <c r="A806" s="324" t="s">
        <v>1665</v>
      </c>
      <c r="B806" s="166">
        <v>162.1</v>
      </c>
    </row>
    <row r="807" spans="1:2" ht="14.25" customHeight="1" x14ac:dyDescent="0.2">
      <c r="A807" s="324" t="s">
        <v>1666</v>
      </c>
      <c r="B807" s="166">
        <v>4305.1000000000004</v>
      </c>
    </row>
    <row r="808" spans="1:2" ht="14.25" customHeight="1" x14ac:dyDescent="0.2">
      <c r="A808" s="324" t="s">
        <v>1667</v>
      </c>
      <c r="B808" s="166">
        <v>1569.3</v>
      </c>
    </row>
    <row r="809" spans="1:2" ht="14.25" customHeight="1" x14ac:dyDescent="0.2">
      <c r="A809" s="324" t="s">
        <v>2062</v>
      </c>
      <c r="B809" s="147">
        <v>0</v>
      </c>
    </row>
    <row r="810" spans="1:2" ht="14.25" customHeight="1" x14ac:dyDescent="0.2">
      <c r="A810" s="324" t="s">
        <v>1668</v>
      </c>
      <c r="B810" s="166">
        <v>642.70000000000005</v>
      </c>
    </row>
    <row r="811" spans="1:2" ht="14.25" customHeight="1" x14ac:dyDescent="0.2">
      <c r="A811" s="324" t="s">
        <v>1669</v>
      </c>
      <c r="B811" s="166">
        <v>77.2</v>
      </c>
    </row>
    <row r="812" spans="1:2" ht="14.25" customHeight="1" x14ac:dyDescent="0.2">
      <c r="A812" s="324" t="s">
        <v>1815</v>
      </c>
      <c r="B812" s="166">
        <v>1298.4000000000001</v>
      </c>
    </row>
    <row r="813" spans="1:2" ht="14.25" customHeight="1" x14ac:dyDescent="0.2">
      <c r="A813" s="324" t="s">
        <v>1670</v>
      </c>
      <c r="B813" s="166">
        <v>11385.7</v>
      </c>
    </row>
    <row r="814" spans="1:2" ht="14.25" customHeight="1" x14ac:dyDescent="0.2">
      <c r="A814" s="324" t="s">
        <v>1671</v>
      </c>
      <c r="B814" s="166">
        <v>89.1</v>
      </c>
    </row>
    <row r="815" spans="1:2" ht="14.25" customHeight="1" x14ac:dyDescent="0.2">
      <c r="A815" s="324" t="s">
        <v>1672</v>
      </c>
      <c r="B815" s="166">
        <v>25340.1</v>
      </c>
    </row>
    <row r="816" spans="1:2" ht="14.25" customHeight="1" x14ac:dyDescent="0.2">
      <c r="A816" s="324" t="s">
        <v>1673</v>
      </c>
      <c r="B816" s="166">
        <v>1131.9000000000001</v>
      </c>
    </row>
    <row r="817" spans="1:2" ht="14.25" customHeight="1" x14ac:dyDescent="0.2">
      <c r="A817" s="324" t="s">
        <v>1695</v>
      </c>
      <c r="B817" s="166">
        <v>3088.8</v>
      </c>
    </row>
    <row r="818" spans="1:2" ht="14.25" customHeight="1" x14ac:dyDescent="0.2">
      <c r="A818" s="324" t="s">
        <v>1674</v>
      </c>
      <c r="B818" s="166">
        <v>3430.6</v>
      </c>
    </row>
    <row r="819" spans="1:2" ht="14.25" customHeight="1" x14ac:dyDescent="0.2">
      <c r="A819" s="324" t="s">
        <v>1675</v>
      </c>
      <c r="B819" s="166">
        <v>19086.2</v>
      </c>
    </row>
    <row r="820" spans="1:2" ht="14.25" customHeight="1" x14ac:dyDescent="0.2">
      <c r="A820" s="324" t="s">
        <v>1676</v>
      </c>
      <c r="B820" s="166">
        <v>5241.1000000000004</v>
      </c>
    </row>
    <row r="821" spans="1:2" ht="14.25" customHeight="1" x14ac:dyDescent="0.2">
      <c r="A821" s="324" t="s">
        <v>1677</v>
      </c>
      <c r="B821" s="166">
        <v>3356.7</v>
      </c>
    </row>
    <row r="822" spans="1:2" ht="14.25" customHeight="1" x14ac:dyDescent="0.2">
      <c r="A822" s="324" t="s">
        <v>1678</v>
      </c>
      <c r="B822" s="166">
        <v>32612.799999999999</v>
      </c>
    </row>
    <row r="823" spans="1:2" ht="14.25" customHeight="1" x14ac:dyDescent="0.2">
      <c r="A823" s="324" t="s">
        <v>1679</v>
      </c>
      <c r="B823" s="166">
        <v>57826.6</v>
      </c>
    </row>
    <row r="824" spans="1:2" ht="14.25" customHeight="1" x14ac:dyDescent="0.2">
      <c r="A824" s="324" t="s">
        <v>1680</v>
      </c>
      <c r="B824" s="147">
        <v>14573</v>
      </c>
    </row>
    <row r="825" spans="1:2" ht="14.25" customHeight="1" x14ac:dyDescent="0.2">
      <c r="A825" s="324" t="s">
        <v>1681</v>
      </c>
      <c r="B825" s="166">
        <v>929.4</v>
      </c>
    </row>
    <row r="826" spans="1:2" ht="14.25" customHeight="1" x14ac:dyDescent="0.2">
      <c r="A826" s="324" t="s">
        <v>1682</v>
      </c>
      <c r="B826" s="166">
        <v>3384.4</v>
      </c>
    </row>
    <row r="827" spans="1:2" ht="14.25" customHeight="1" x14ac:dyDescent="0.2">
      <c r="A827" s="324" t="s">
        <v>1683</v>
      </c>
      <c r="B827" s="166">
        <v>1259.7</v>
      </c>
    </row>
    <row r="828" spans="1:2" ht="14.25" customHeight="1" x14ac:dyDescent="0.2">
      <c r="A828" s="324" t="s">
        <v>1684</v>
      </c>
      <c r="B828" s="166">
        <v>14754.3</v>
      </c>
    </row>
    <row r="829" spans="1:2" ht="14.25" customHeight="1" x14ac:dyDescent="0.2">
      <c r="A829" s="324" t="s">
        <v>1685</v>
      </c>
      <c r="B829" s="166">
        <v>8418.5</v>
      </c>
    </row>
    <row r="830" spans="1:2" ht="14.25" customHeight="1" x14ac:dyDescent="0.2">
      <c r="A830" s="324" t="s">
        <v>1686</v>
      </c>
      <c r="B830" s="166">
        <v>1186.5</v>
      </c>
    </row>
    <row r="831" spans="1:2" ht="14.25" customHeight="1" x14ac:dyDescent="0.2">
      <c r="A831" s="324" t="s">
        <v>1691</v>
      </c>
      <c r="B831" s="147">
        <v>27</v>
      </c>
    </row>
    <row r="832" spans="1:2" ht="14.25" customHeight="1" x14ac:dyDescent="0.2">
      <c r="A832" s="324" t="s">
        <v>1687</v>
      </c>
      <c r="B832" s="166">
        <v>65.8</v>
      </c>
    </row>
    <row r="833" spans="1:3" ht="14.25" customHeight="1" x14ac:dyDescent="0.2">
      <c r="A833" s="324" t="s">
        <v>1688</v>
      </c>
      <c r="B833" s="166">
        <v>1453.6</v>
      </c>
    </row>
    <row r="834" spans="1:3" ht="14.25" customHeight="1" x14ac:dyDescent="0.2">
      <c r="A834" s="324" t="s">
        <v>1689</v>
      </c>
      <c r="B834" s="166">
        <v>1525.9</v>
      </c>
    </row>
    <row r="835" spans="1:3" ht="14.25" customHeight="1" x14ac:dyDescent="0.2">
      <c r="A835" s="324" t="s">
        <v>1690</v>
      </c>
      <c r="B835" s="166">
        <v>22258.400000000001</v>
      </c>
    </row>
    <row r="836" spans="1:3" s="51" customFormat="1" ht="14.25" customHeight="1" x14ac:dyDescent="0.2">
      <c r="A836" s="316" t="s">
        <v>2129</v>
      </c>
      <c r="B836" s="314">
        <v>241306.9</v>
      </c>
      <c r="C836" s="104"/>
    </row>
    <row r="837" spans="1:3" ht="14.25" customHeight="1" x14ac:dyDescent="0.2">
      <c r="A837" s="324" t="s">
        <v>1458</v>
      </c>
      <c r="B837" s="166">
        <v>465.3</v>
      </c>
    </row>
    <row r="838" spans="1:3" ht="14.25" customHeight="1" x14ac:dyDescent="0.2">
      <c r="A838" s="324" t="s">
        <v>1460</v>
      </c>
      <c r="B838" s="166">
        <v>12.3</v>
      </c>
    </row>
    <row r="839" spans="1:3" ht="14.25" customHeight="1" x14ac:dyDescent="0.2">
      <c r="A839" s="324" t="s">
        <v>1462</v>
      </c>
      <c r="B839" s="147">
        <v>22</v>
      </c>
    </row>
    <row r="840" spans="1:3" ht="14.25" customHeight="1" x14ac:dyDescent="0.2">
      <c r="A840" s="324" t="s">
        <v>1464</v>
      </c>
      <c r="B840" s="147">
        <v>752</v>
      </c>
    </row>
    <row r="841" spans="1:3" ht="14.25" customHeight="1" x14ac:dyDescent="0.2">
      <c r="A841" s="324" t="s">
        <v>1465</v>
      </c>
      <c r="B841" s="166">
        <v>9938.1</v>
      </c>
    </row>
    <row r="842" spans="1:3" ht="14.25" customHeight="1" x14ac:dyDescent="0.2">
      <c r="A842" s="324" t="s">
        <v>964</v>
      </c>
      <c r="B842" s="147">
        <v>0</v>
      </c>
    </row>
    <row r="843" spans="1:3" ht="14.25" customHeight="1" x14ac:dyDescent="0.2">
      <c r="A843" s="324" t="s">
        <v>1467</v>
      </c>
      <c r="B843" s="166">
        <v>703.5</v>
      </c>
    </row>
    <row r="844" spans="1:3" ht="14.25" customHeight="1" x14ac:dyDescent="0.2">
      <c r="A844" s="324" t="s">
        <v>1470</v>
      </c>
      <c r="B844" s="166">
        <v>885.2</v>
      </c>
    </row>
    <row r="845" spans="1:3" ht="14.25" customHeight="1" x14ac:dyDescent="0.2">
      <c r="A845" s="324" t="s">
        <v>1472</v>
      </c>
      <c r="B845" s="166">
        <v>586.79999999999995</v>
      </c>
    </row>
    <row r="846" spans="1:3" ht="14.25" customHeight="1" x14ac:dyDescent="0.2">
      <c r="A846" s="324" t="s">
        <v>1475</v>
      </c>
      <c r="B846" s="147">
        <v>0</v>
      </c>
    </row>
    <row r="847" spans="1:3" ht="14.25" customHeight="1" x14ac:dyDescent="0.2">
      <c r="A847" s="324" t="s">
        <v>1474</v>
      </c>
      <c r="B847" s="166">
        <v>776.1</v>
      </c>
    </row>
    <row r="848" spans="1:3" ht="14.25" customHeight="1" x14ac:dyDescent="0.2">
      <c r="A848" s="324" t="s">
        <v>1476</v>
      </c>
      <c r="B848" s="166">
        <v>2424.6999999999998</v>
      </c>
    </row>
    <row r="849" spans="1:2" ht="14.25" customHeight="1" x14ac:dyDescent="0.2">
      <c r="A849" s="324" t="s">
        <v>1478</v>
      </c>
      <c r="B849" s="166">
        <v>914.5</v>
      </c>
    </row>
    <row r="850" spans="1:2" ht="14.25" customHeight="1" x14ac:dyDescent="0.2">
      <c r="A850" s="324" t="s">
        <v>1479</v>
      </c>
      <c r="B850" s="166">
        <v>847.7</v>
      </c>
    </row>
    <row r="851" spans="1:2" ht="14.25" customHeight="1" x14ac:dyDescent="0.2">
      <c r="A851" s="324" t="s">
        <v>329</v>
      </c>
      <c r="B851" s="166">
        <v>2727.1</v>
      </c>
    </row>
    <row r="852" spans="1:2" ht="14.25" customHeight="1" x14ac:dyDescent="0.2">
      <c r="A852" s="324" t="s">
        <v>1481</v>
      </c>
      <c r="B852" s="166">
        <v>514.6</v>
      </c>
    </row>
    <row r="853" spans="1:2" ht="14.25" customHeight="1" x14ac:dyDescent="0.2">
      <c r="A853" s="324" t="s">
        <v>1483</v>
      </c>
      <c r="B853" s="166">
        <v>1161.3</v>
      </c>
    </row>
    <row r="854" spans="1:2" ht="14.25" customHeight="1" x14ac:dyDescent="0.2">
      <c r="A854" s="324" t="s">
        <v>331</v>
      </c>
      <c r="B854" s="166">
        <v>38651.199999999997</v>
      </c>
    </row>
    <row r="855" spans="1:2" ht="14.25" customHeight="1" x14ac:dyDescent="0.2">
      <c r="A855" s="324" t="s">
        <v>1482</v>
      </c>
      <c r="B855" s="166">
        <v>3.2</v>
      </c>
    </row>
    <row r="856" spans="1:2" ht="14.25" customHeight="1" x14ac:dyDescent="0.2">
      <c r="A856" s="324" t="s">
        <v>1485</v>
      </c>
      <c r="B856" s="166">
        <v>1212.0999999999999</v>
      </c>
    </row>
    <row r="857" spans="1:2" ht="14.25" customHeight="1" x14ac:dyDescent="0.2">
      <c r="A857" s="324" t="s">
        <v>1487</v>
      </c>
      <c r="B857" s="166">
        <v>1290.7</v>
      </c>
    </row>
    <row r="858" spans="1:2" ht="14.25" customHeight="1" x14ac:dyDescent="0.2">
      <c r="A858" s="324" t="s">
        <v>1299</v>
      </c>
      <c r="B858" s="166">
        <v>31.6</v>
      </c>
    </row>
    <row r="859" spans="1:2" ht="14.25" customHeight="1" x14ac:dyDescent="0.2">
      <c r="A859" s="324" t="s">
        <v>1489</v>
      </c>
      <c r="B859" s="147">
        <v>557</v>
      </c>
    </row>
    <row r="860" spans="1:2" ht="14.25" customHeight="1" x14ac:dyDescent="0.2">
      <c r="A860" s="324" t="s">
        <v>1491</v>
      </c>
      <c r="B860" s="147">
        <v>1447</v>
      </c>
    </row>
    <row r="861" spans="1:2" ht="14.25" customHeight="1" x14ac:dyDescent="0.2">
      <c r="A861" s="324" t="s">
        <v>1493</v>
      </c>
      <c r="B861" s="166">
        <v>137.4</v>
      </c>
    </row>
    <row r="862" spans="1:2" ht="14.25" customHeight="1" x14ac:dyDescent="0.2">
      <c r="A862" s="324" t="s">
        <v>1494</v>
      </c>
      <c r="B862" s="166">
        <v>7.5</v>
      </c>
    </row>
    <row r="863" spans="1:2" ht="14.25" customHeight="1" x14ac:dyDescent="0.2">
      <c r="A863" s="324" t="s">
        <v>1496</v>
      </c>
      <c r="B863" s="166">
        <v>1300.7</v>
      </c>
    </row>
    <row r="864" spans="1:2" ht="14.25" customHeight="1" x14ac:dyDescent="0.2">
      <c r="A864" s="324" t="s">
        <v>1498</v>
      </c>
      <c r="B864" s="166">
        <v>1212.9000000000001</v>
      </c>
    </row>
    <row r="865" spans="1:2" ht="14.25" customHeight="1" x14ac:dyDescent="0.2">
      <c r="A865" s="324" t="s">
        <v>999</v>
      </c>
      <c r="B865" s="147">
        <v>0</v>
      </c>
    </row>
    <row r="866" spans="1:2" ht="14.25" customHeight="1" x14ac:dyDescent="0.2">
      <c r="A866" s="324" t="s">
        <v>342</v>
      </c>
      <c r="B866" s="166">
        <v>3191.4</v>
      </c>
    </row>
    <row r="867" spans="1:2" ht="14.25" customHeight="1" x14ac:dyDescent="0.2">
      <c r="A867" s="324" t="s">
        <v>1502</v>
      </c>
      <c r="B867" s="166">
        <v>719.1</v>
      </c>
    </row>
    <row r="868" spans="1:2" ht="14.25" customHeight="1" x14ac:dyDescent="0.2">
      <c r="A868" s="324" t="s">
        <v>1504</v>
      </c>
      <c r="B868" s="166">
        <v>1048.8</v>
      </c>
    </row>
    <row r="869" spans="1:2" ht="14.25" customHeight="1" x14ac:dyDescent="0.2">
      <c r="A869" s="324" t="s">
        <v>1506</v>
      </c>
      <c r="B869" s="147">
        <v>46</v>
      </c>
    </row>
    <row r="870" spans="1:2" ht="14.25" customHeight="1" x14ac:dyDescent="0.2">
      <c r="A870" s="324" t="s">
        <v>2</v>
      </c>
      <c r="B870" s="166">
        <v>8.6</v>
      </c>
    </row>
    <row r="871" spans="1:2" ht="14.25" customHeight="1" x14ac:dyDescent="0.2">
      <c r="A871" s="324" t="s">
        <v>1508</v>
      </c>
      <c r="B871" s="166">
        <v>2301.1</v>
      </c>
    </row>
    <row r="872" spans="1:2" ht="14.25" customHeight="1" x14ac:dyDescent="0.2">
      <c r="A872" s="324" t="s">
        <v>1510</v>
      </c>
      <c r="B872" s="166">
        <v>0.5</v>
      </c>
    </row>
    <row r="873" spans="1:2" ht="14.25" customHeight="1" x14ac:dyDescent="0.2">
      <c r="A873" s="324" t="s">
        <v>1512</v>
      </c>
      <c r="B873" s="166">
        <v>7158.2</v>
      </c>
    </row>
    <row r="874" spans="1:2" ht="14.25" customHeight="1" x14ac:dyDescent="0.2">
      <c r="A874" s="324" t="s">
        <v>1012</v>
      </c>
      <c r="B874" s="166">
        <v>0.3</v>
      </c>
    </row>
    <row r="875" spans="1:2" ht="14.25" customHeight="1" x14ac:dyDescent="0.2">
      <c r="A875" s="324" t="s">
        <v>1515</v>
      </c>
      <c r="B875" s="147">
        <v>1399</v>
      </c>
    </row>
    <row r="876" spans="1:2" ht="14.25" customHeight="1" x14ac:dyDescent="0.2">
      <c r="A876" s="324" t="s">
        <v>2132</v>
      </c>
      <c r="B876" s="166">
        <v>7591.1</v>
      </c>
    </row>
    <row r="877" spans="1:2" ht="14.25" customHeight="1" x14ac:dyDescent="0.2">
      <c r="A877" s="324" t="s">
        <v>350</v>
      </c>
      <c r="B877" s="166">
        <v>15791.6</v>
      </c>
    </row>
    <row r="878" spans="1:2" ht="14.25" customHeight="1" x14ac:dyDescent="0.2">
      <c r="A878" s="324" t="s">
        <v>646</v>
      </c>
      <c r="B878" s="166">
        <v>26653.1</v>
      </c>
    </row>
    <row r="879" spans="1:2" ht="14.25" customHeight="1" x14ac:dyDescent="0.2">
      <c r="A879" s="324" t="s">
        <v>647</v>
      </c>
      <c r="B879" s="166">
        <v>3068.6</v>
      </c>
    </row>
    <row r="880" spans="1:2" ht="14.25" customHeight="1" x14ac:dyDescent="0.2">
      <c r="A880" s="324" t="s">
        <v>1035</v>
      </c>
      <c r="B880" s="166">
        <v>3941.8</v>
      </c>
    </row>
    <row r="881" spans="1:2" ht="14.25" customHeight="1" x14ac:dyDescent="0.2">
      <c r="A881" s="324" t="s">
        <v>648</v>
      </c>
      <c r="B881" s="166">
        <v>8427.1</v>
      </c>
    </row>
    <row r="882" spans="1:2" ht="14.25" customHeight="1" x14ac:dyDescent="0.2">
      <c r="A882" s="324" t="s">
        <v>649</v>
      </c>
      <c r="B882" s="166">
        <v>574.9</v>
      </c>
    </row>
    <row r="883" spans="1:2" ht="14.25" customHeight="1" x14ac:dyDescent="0.2">
      <c r="A883" s="324" t="s">
        <v>360</v>
      </c>
      <c r="B883" s="166">
        <v>11732.6</v>
      </c>
    </row>
    <row r="884" spans="1:2" ht="14.25" customHeight="1" x14ac:dyDescent="0.2">
      <c r="A884" s="324" t="s">
        <v>650</v>
      </c>
      <c r="B884" s="166">
        <v>2179.6999999999998</v>
      </c>
    </row>
    <row r="885" spans="1:2" ht="14.25" customHeight="1" x14ac:dyDescent="0.2">
      <c r="A885" s="324" t="s">
        <v>1025</v>
      </c>
      <c r="B885" s="166">
        <v>1368.8</v>
      </c>
    </row>
    <row r="886" spans="1:2" ht="14.25" customHeight="1" x14ac:dyDescent="0.2">
      <c r="A886" s="324" t="s">
        <v>651</v>
      </c>
      <c r="B886" s="147">
        <v>954</v>
      </c>
    </row>
    <row r="887" spans="1:2" ht="14.25" customHeight="1" x14ac:dyDescent="0.2">
      <c r="A887" s="324" t="s">
        <v>652</v>
      </c>
      <c r="B887" s="166">
        <v>14753.6</v>
      </c>
    </row>
    <row r="888" spans="1:2" ht="14.25" customHeight="1" x14ac:dyDescent="0.2">
      <c r="A888" s="324" t="s">
        <v>1642</v>
      </c>
      <c r="B888" s="166">
        <v>6801.5</v>
      </c>
    </row>
    <row r="889" spans="1:2" ht="14.25" customHeight="1" x14ac:dyDescent="0.2">
      <c r="A889" s="324" t="s">
        <v>653</v>
      </c>
      <c r="B889" s="166">
        <v>1.1000000000000001</v>
      </c>
    </row>
    <row r="890" spans="1:2" ht="14.25" customHeight="1" x14ac:dyDescent="0.2">
      <c r="A890" s="324" t="s">
        <v>654</v>
      </c>
      <c r="B890" s="166">
        <v>477.5</v>
      </c>
    </row>
    <row r="891" spans="1:2" ht="14.25" customHeight="1" x14ac:dyDescent="0.2">
      <c r="A891" s="324" t="s">
        <v>655</v>
      </c>
      <c r="B891" s="166">
        <v>251.7</v>
      </c>
    </row>
    <row r="892" spans="1:2" ht="14.25" customHeight="1" x14ac:dyDescent="0.2">
      <c r="A892" s="324" t="s">
        <v>656</v>
      </c>
      <c r="B892" s="166">
        <v>236.4</v>
      </c>
    </row>
    <row r="893" spans="1:2" ht="14.25" customHeight="1" x14ac:dyDescent="0.2">
      <c r="A893" s="324" t="s">
        <v>1457</v>
      </c>
      <c r="B893" s="166">
        <v>1018.2</v>
      </c>
    </row>
    <row r="894" spans="1:2" ht="14.25" customHeight="1" x14ac:dyDescent="0.2">
      <c r="A894" s="324" t="s">
        <v>1635</v>
      </c>
      <c r="B894" s="166">
        <v>34225.1</v>
      </c>
    </row>
    <row r="895" spans="1:2" ht="14.25" customHeight="1" x14ac:dyDescent="0.2">
      <c r="A895" s="324" t="s">
        <v>968</v>
      </c>
      <c r="B895" s="147">
        <v>9765</v>
      </c>
    </row>
    <row r="896" spans="1:2" ht="14.25" customHeight="1" x14ac:dyDescent="0.2">
      <c r="A896" s="324" t="s">
        <v>1459</v>
      </c>
      <c r="B896" s="166">
        <v>1238.4000000000001</v>
      </c>
    </row>
    <row r="897" spans="1:2" ht="14.25" customHeight="1" x14ac:dyDescent="0.2">
      <c r="A897" s="324" t="s">
        <v>1461</v>
      </c>
      <c r="B897" s="166">
        <v>5494.8</v>
      </c>
    </row>
    <row r="898" spans="1:2" ht="14.25" customHeight="1" x14ac:dyDescent="0.2">
      <c r="A898" s="324" t="s">
        <v>1463</v>
      </c>
      <c r="B898" s="166">
        <v>305.3</v>
      </c>
    </row>
    <row r="899" spans="1:2" s="51" customFormat="1" ht="14.25" customHeight="1" x14ac:dyDescent="0.2">
      <c r="A899" s="316" t="s">
        <v>2130</v>
      </c>
      <c r="B899" s="314">
        <v>425769.2</v>
      </c>
    </row>
    <row r="900" spans="1:2" ht="14.25" customHeight="1" x14ac:dyDescent="0.2">
      <c r="A900" s="324" t="s">
        <v>1466</v>
      </c>
      <c r="B900" s="166">
        <v>787.4</v>
      </c>
    </row>
    <row r="901" spans="1:2" ht="14.25" customHeight="1" x14ac:dyDescent="0.2">
      <c r="A901" s="324" t="s">
        <v>1468</v>
      </c>
      <c r="B901" s="166">
        <v>4759.3</v>
      </c>
    </row>
    <row r="902" spans="1:2" ht="14.25" customHeight="1" x14ac:dyDescent="0.2">
      <c r="A902" s="324" t="s">
        <v>1469</v>
      </c>
      <c r="B902" s="166">
        <v>592.20000000000005</v>
      </c>
    </row>
    <row r="903" spans="1:2" ht="14.25" customHeight="1" x14ac:dyDescent="0.2">
      <c r="A903" s="324" t="s">
        <v>1471</v>
      </c>
      <c r="B903" s="166">
        <v>964.6</v>
      </c>
    </row>
    <row r="904" spans="1:2" ht="14.25" customHeight="1" x14ac:dyDescent="0.2">
      <c r="A904" s="324" t="s">
        <v>1473</v>
      </c>
      <c r="B904" s="166">
        <v>893.7</v>
      </c>
    </row>
    <row r="905" spans="1:2" ht="14.25" customHeight="1" x14ac:dyDescent="0.2">
      <c r="A905" s="324" t="s">
        <v>1475</v>
      </c>
      <c r="B905" s="147">
        <v>3232</v>
      </c>
    </row>
    <row r="906" spans="1:2" ht="14.25" customHeight="1" x14ac:dyDescent="0.2">
      <c r="A906" s="324" t="s">
        <v>1477</v>
      </c>
      <c r="B906" s="166">
        <v>456.3</v>
      </c>
    </row>
    <row r="907" spans="1:2" ht="14.25" customHeight="1" x14ac:dyDescent="0.2">
      <c r="A907" s="324" t="s">
        <v>3</v>
      </c>
      <c r="B907" s="166">
        <v>8235.6</v>
      </c>
    </row>
    <row r="908" spans="1:2" ht="14.25" customHeight="1" x14ac:dyDescent="0.2">
      <c r="A908" s="324" t="s">
        <v>1480</v>
      </c>
      <c r="B908" s="166">
        <v>4471.8</v>
      </c>
    </row>
    <row r="909" spans="1:2" ht="14.25" customHeight="1" x14ac:dyDescent="0.2">
      <c r="A909" s="324" t="s">
        <v>4</v>
      </c>
      <c r="B909" s="166">
        <v>232.8</v>
      </c>
    </row>
    <row r="910" spans="1:2" ht="14.25" customHeight="1" x14ac:dyDescent="0.2">
      <c r="A910" s="324" t="s">
        <v>1482</v>
      </c>
      <c r="B910" s="166">
        <v>2201.1</v>
      </c>
    </row>
    <row r="911" spans="1:2" ht="14.25" customHeight="1" x14ac:dyDescent="0.2">
      <c r="A911" s="324" t="s">
        <v>1484</v>
      </c>
      <c r="B911" s="166">
        <v>20755.900000000001</v>
      </c>
    </row>
    <row r="912" spans="1:2" ht="14.25" customHeight="1" x14ac:dyDescent="0.2">
      <c r="A912" s="324" t="s">
        <v>5</v>
      </c>
      <c r="B912" s="166">
        <v>21861.7</v>
      </c>
    </row>
    <row r="913" spans="1:2" ht="14.25" customHeight="1" x14ac:dyDescent="0.2">
      <c r="A913" s="324" t="s">
        <v>1485</v>
      </c>
      <c r="B913" s="147">
        <v>554</v>
      </c>
    </row>
    <row r="914" spans="1:2" ht="14.25" customHeight="1" x14ac:dyDescent="0.2">
      <c r="A914" s="324" t="s">
        <v>1486</v>
      </c>
      <c r="B914" s="166">
        <v>3754.9</v>
      </c>
    </row>
    <row r="915" spans="1:2" ht="14.25" customHeight="1" x14ac:dyDescent="0.2">
      <c r="A915" s="324" t="s">
        <v>1488</v>
      </c>
      <c r="B915" s="166">
        <v>4228.3</v>
      </c>
    </row>
    <row r="916" spans="1:2" ht="14.25" customHeight="1" x14ac:dyDescent="0.2">
      <c r="A916" s="324" t="s">
        <v>1641</v>
      </c>
      <c r="B916" s="166">
        <v>30457.7</v>
      </c>
    </row>
    <row r="917" spans="1:2" ht="14.25" customHeight="1" x14ac:dyDescent="0.2">
      <c r="A917" s="324" t="s">
        <v>1490</v>
      </c>
      <c r="B917" s="166">
        <v>27710.400000000001</v>
      </c>
    </row>
    <row r="918" spans="1:2" ht="14.25" customHeight="1" x14ac:dyDescent="0.2">
      <c r="A918" s="324" t="s">
        <v>1492</v>
      </c>
      <c r="B918" s="166">
        <v>14827.8</v>
      </c>
    </row>
    <row r="919" spans="1:2" ht="14.25" customHeight="1" x14ac:dyDescent="0.2">
      <c r="A919" s="324" t="s">
        <v>6</v>
      </c>
      <c r="B919" s="166">
        <v>1765.7</v>
      </c>
    </row>
    <row r="920" spans="1:2" ht="14.25" customHeight="1" x14ac:dyDescent="0.2">
      <c r="A920" s="324" t="s">
        <v>1495</v>
      </c>
      <c r="B920" s="166">
        <v>1451.7</v>
      </c>
    </row>
    <row r="921" spans="1:2" ht="14.25" customHeight="1" x14ac:dyDescent="0.2">
      <c r="A921" s="324" t="s">
        <v>1497</v>
      </c>
      <c r="B921" s="166">
        <v>162.19999999999999</v>
      </c>
    </row>
    <row r="922" spans="1:2" ht="14.25" customHeight="1" x14ac:dyDescent="0.2">
      <c r="A922" s="324" t="s">
        <v>1499</v>
      </c>
      <c r="B922" s="166">
        <v>31949.3</v>
      </c>
    </row>
    <row r="923" spans="1:2" ht="14.25" customHeight="1" x14ac:dyDescent="0.2">
      <c r="A923" s="324" t="s">
        <v>1500</v>
      </c>
      <c r="B923" s="166">
        <v>6479.2</v>
      </c>
    </row>
    <row r="924" spans="1:2" ht="14.25" customHeight="1" x14ac:dyDescent="0.2">
      <c r="A924" s="324" t="s">
        <v>1333</v>
      </c>
      <c r="B924" s="166">
        <v>2565.5</v>
      </c>
    </row>
    <row r="925" spans="1:2" ht="14.25" customHeight="1" x14ac:dyDescent="0.2">
      <c r="A925" s="324" t="s">
        <v>1501</v>
      </c>
      <c r="B925" s="147">
        <v>3263</v>
      </c>
    </row>
    <row r="926" spans="1:2" ht="14.25" customHeight="1" x14ac:dyDescent="0.2">
      <c r="A926" s="324" t="s">
        <v>7</v>
      </c>
      <c r="B926" s="166">
        <v>397.9</v>
      </c>
    </row>
    <row r="927" spans="1:2" ht="14.25" customHeight="1" x14ac:dyDescent="0.2">
      <c r="A927" s="324" t="s">
        <v>1503</v>
      </c>
      <c r="B927" s="166">
        <v>1165.8</v>
      </c>
    </row>
    <row r="928" spans="1:2" ht="14.25" customHeight="1" x14ac:dyDescent="0.2">
      <c r="A928" s="324" t="s">
        <v>1505</v>
      </c>
      <c r="B928" s="166">
        <v>139.80000000000001</v>
      </c>
    </row>
    <row r="929" spans="1:2" ht="14.25" customHeight="1" x14ac:dyDescent="0.2">
      <c r="A929" s="324" t="s">
        <v>1507</v>
      </c>
      <c r="B929" s="166">
        <v>15046.7</v>
      </c>
    </row>
    <row r="930" spans="1:2" ht="14.25" customHeight="1" x14ac:dyDescent="0.2">
      <c r="A930" s="324" t="s">
        <v>1509</v>
      </c>
      <c r="B930" s="166">
        <v>139.69999999999999</v>
      </c>
    </row>
    <row r="931" spans="1:2" ht="14.25" customHeight="1" x14ac:dyDescent="0.2">
      <c r="A931" s="324" t="s">
        <v>1511</v>
      </c>
      <c r="B931" s="166">
        <v>213.4</v>
      </c>
    </row>
    <row r="932" spans="1:2" ht="14.25" customHeight="1" x14ac:dyDescent="0.2">
      <c r="A932" s="324" t="s">
        <v>121</v>
      </c>
      <c r="B932" s="166">
        <v>2059.1</v>
      </c>
    </row>
    <row r="933" spans="1:2" ht="14.25" customHeight="1" x14ac:dyDescent="0.2">
      <c r="A933" s="324" t="s">
        <v>1513</v>
      </c>
      <c r="B933" s="166">
        <v>2011.2</v>
      </c>
    </row>
    <row r="934" spans="1:2" ht="14.25" customHeight="1" x14ac:dyDescent="0.2">
      <c r="A934" s="324" t="s">
        <v>1514</v>
      </c>
      <c r="B934" s="147">
        <v>588</v>
      </c>
    </row>
    <row r="935" spans="1:2" ht="14.25" customHeight="1" x14ac:dyDescent="0.2">
      <c r="A935" s="324" t="s">
        <v>1516</v>
      </c>
      <c r="B935" s="166">
        <v>2644.8</v>
      </c>
    </row>
    <row r="936" spans="1:2" ht="14.25" customHeight="1" x14ac:dyDescent="0.2">
      <c r="A936" s="324" t="s">
        <v>1517</v>
      </c>
      <c r="B936" s="166">
        <v>611.5</v>
      </c>
    </row>
    <row r="937" spans="1:2" ht="14.25" customHeight="1" x14ac:dyDescent="0.2">
      <c r="A937" s="324" t="s">
        <v>1009</v>
      </c>
      <c r="B937" s="166">
        <v>8258.7000000000007</v>
      </c>
    </row>
    <row r="938" spans="1:2" ht="14.25" customHeight="1" x14ac:dyDescent="0.2">
      <c r="A938" s="324" t="s">
        <v>1518</v>
      </c>
      <c r="B938" s="166">
        <v>55.5</v>
      </c>
    </row>
    <row r="939" spans="1:2" ht="14.25" customHeight="1" x14ac:dyDescent="0.2">
      <c r="A939" s="324" t="s">
        <v>1520</v>
      </c>
      <c r="B939" s="166">
        <v>26.4</v>
      </c>
    </row>
    <row r="940" spans="1:2" ht="14.25" customHeight="1" x14ac:dyDescent="0.2">
      <c r="A940" s="324" t="s">
        <v>1521</v>
      </c>
      <c r="B940" s="166">
        <v>6566.6</v>
      </c>
    </row>
    <row r="941" spans="1:2" ht="14.25" customHeight="1" x14ac:dyDescent="0.2">
      <c r="A941" s="324" t="s">
        <v>1523</v>
      </c>
      <c r="B941" s="166">
        <v>10157.299999999999</v>
      </c>
    </row>
    <row r="942" spans="1:2" ht="14.25" customHeight="1" x14ac:dyDescent="0.2">
      <c r="A942" s="324" t="s">
        <v>1525</v>
      </c>
      <c r="B942" s="166">
        <v>845.1</v>
      </c>
    </row>
    <row r="943" spans="1:2" ht="14.25" customHeight="1" x14ac:dyDescent="0.2">
      <c r="A943" s="324" t="s">
        <v>1527</v>
      </c>
      <c r="B943" s="147">
        <v>8419</v>
      </c>
    </row>
    <row r="944" spans="1:2" ht="14.25" customHeight="1" x14ac:dyDescent="0.2">
      <c r="A944" s="324" t="s">
        <v>1538</v>
      </c>
      <c r="B944" s="166">
        <v>222.3</v>
      </c>
    </row>
    <row r="945" spans="1:2" ht="14.25" customHeight="1" x14ac:dyDescent="0.2">
      <c r="A945" s="324" t="s">
        <v>8</v>
      </c>
      <c r="B945" s="166">
        <v>1470.9</v>
      </c>
    </row>
    <row r="946" spans="1:2" ht="14.25" customHeight="1" x14ac:dyDescent="0.2">
      <c r="A946" s="324" t="s">
        <v>1529</v>
      </c>
      <c r="B946" s="166">
        <v>10229.9</v>
      </c>
    </row>
    <row r="947" spans="1:2" ht="14.25" customHeight="1" x14ac:dyDescent="0.2">
      <c r="A947" s="324" t="s">
        <v>1531</v>
      </c>
      <c r="B947" s="166">
        <v>4406.8</v>
      </c>
    </row>
    <row r="948" spans="1:2" ht="14.25" customHeight="1" x14ac:dyDescent="0.2">
      <c r="A948" s="324" t="s">
        <v>1533</v>
      </c>
      <c r="B948" s="166">
        <v>100.2</v>
      </c>
    </row>
    <row r="949" spans="1:2" ht="14.25" customHeight="1" x14ac:dyDescent="0.2">
      <c r="A949" s="324" t="s">
        <v>650</v>
      </c>
      <c r="B949" s="166">
        <v>0.5</v>
      </c>
    </row>
    <row r="950" spans="1:2" ht="14.25" customHeight="1" x14ac:dyDescent="0.2">
      <c r="A950" s="324" t="s">
        <v>1302</v>
      </c>
      <c r="B950" s="166">
        <v>99.6</v>
      </c>
    </row>
    <row r="951" spans="1:2" ht="14.25" customHeight="1" x14ac:dyDescent="0.2">
      <c r="A951" s="324" t="s">
        <v>1535</v>
      </c>
      <c r="B951" s="166">
        <v>192.6</v>
      </c>
    </row>
    <row r="952" spans="1:2" ht="14.25" customHeight="1" x14ac:dyDescent="0.2">
      <c r="A952" s="324" t="s">
        <v>1536</v>
      </c>
      <c r="B952" s="166">
        <v>17.3</v>
      </c>
    </row>
    <row r="953" spans="1:2" ht="14.25" customHeight="1" x14ac:dyDescent="0.2">
      <c r="A953" s="324" t="s">
        <v>1537</v>
      </c>
      <c r="B953" s="166">
        <v>567.5</v>
      </c>
    </row>
    <row r="954" spans="1:2" ht="14.25" customHeight="1" x14ac:dyDescent="0.2">
      <c r="A954" s="324" t="s">
        <v>1539</v>
      </c>
      <c r="B954" s="166">
        <v>605.6</v>
      </c>
    </row>
    <row r="955" spans="1:2" ht="14.25" customHeight="1" x14ac:dyDescent="0.2">
      <c r="A955" s="324" t="s">
        <v>1696</v>
      </c>
      <c r="B955" s="166">
        <v>17468.8</v>
      </c>
    </row>
    <row r="956" spans="1:2" ht="14.25" customHeight="1" x14ac:dyDescent="0.2">
      <c r="A956" s="324" t="s">
        <v>1519</v>
      </c>
      <c r="B956" s="147">
        <v>52612</v>
      </c>
    </row>
    <row r="957" spans="1:2" ht="14.25" customHeight="1" x14ac:dyDescent="0.2">
      <c r="A957" s="324" t="s">
        <v>2056</v>
      </c>
      <c r="B957" s="147">
        <v>0.1</v>
      </c>
    </row>
    <row r="958" spans="1:2" ht="14.25" customHeight="1" x14ac:dyDescent="0.2">
      <c r="A958" s="324" t="s">
        <v>968</v>
      </c>
      <c r="B958" s="166">
        <v>33715.599999999999</v>
      </c>
    </row>
    <row r="959" spans="1:2" ht="14.25" customHeight="1" x14ac:dyDescent="0.2">
      <c r="A959" s="324" t="s">
        <v>1522</v>
      </c>
      <c r="B959" s="166">
        <v>2749.7</v>
      </c>
    </row>
    <row r="960" spans="1:2" ht="14.25" customHeight="1" x14ac:dyDescent="0.2">
      <c r="A960" s="324" t="s">
        <v>1524</v>
      </c>
      <c r="B960" s="147">
        <v>1012</v>
      </c>
    </row>
    <row r="961" spans="1:6" ht="14.25" customHeight="1" x14ac:dyDescent="0.2">
      <c r="A961" s="324" t="s">
        <v>1526</v>
      </c>
      <c r="B961" s="166">
        <v>489.5</v>
      </c>
    </row>
    <row r="962" spans="1:6" ht="14.25" customHeight="1" x14ac:dyDescent="0.2">
      <c r="A962" s="324" t="s">
        <v>1528</v>
      </c>
      <c r="B962" s="166">
        <v>28069.5</v>
      </c>
    </row>
    <row r="963" spans="1:6" ht="14.25" customHeight="1" x14ac:dyDescent="0.2">
      <c r="A963" s="324" t="s">
        <v>1530</v>
      </c>
      <c r="B963" s="166">
        <v>12011.1</v>
      </c>
    </row>
    <row r="964" spans="1:6" ht="14.25" customHeight="1" x14ac:dyDescent="0.2">
      <c r="A964" s="324" t="s">
        <v>1532</v>
      </c>
      <c r="B964" s="166">
        <v>1179.3</v>
      </c>
    </row>
    <row r="965" spans="1:6" ht="14.25" customHeight="1" x14ac:dyDescent="0.2">
      <c r="A965" s="324" t="s">
        <v>1534</v>
      </c>
      <c r="B965" s="147">
        <v>588</v>
      </c>
    </row>
    <row r="966" spans="1:6" s="51" customFormat="1" ht="14.25" customHeight="1" x14ac:dyDescent="0.2">
      <c r="A966" s="316" t="s">
        <v>1692</v>
      </c>
      <c r="B966" s="323">
        <v>359653.3</v>
      </c>
      <c r="C966" s="104"/>
    </row>
    <row r="967" spans="1:6" ht="14.25" customHeight="1" x14ac:dyDescent="0.2">
      <c r="A967" s="990" t="s">
        <v>9</v>
      </c>
      <c r="B967" s="166"/>
    </row>
    <row r="968" spans="1:6" ht="14.25" customHeight="1" x14ac:dyDescent="0.2">
      <c r="A968" s="324" t="s">
        <v>1274</v>
      </c>
      <c r="B968" s="147">
        <v>7.9</v>
      </c>
      <c r="C968" s="38"/>
    </row>
    <row r="969" spans="1:6" ht="14.25" customHeight="1" x14ac:dyDescent="0.2">
      <c r="A969" s="324" t="s">
        <v>2265</v>
      </c>
      <c r="B969" s="147">
        <v>3.9</v>
      </c>
      <c r="C969" s="38"/>
    </row>
    <row r="970" spans="1:6" ht="14.25" customHeight="1" x14ac:dyDescent="0.2">
      <c r="A970" s="324" t="s">
        <v>2266</v>
      </c>
      <c r="B970" s="147">
        <v>198</v>
      </c>
      <c r="C970" s="38"/>
    </row>
    <row r="971" spans="1:6" ht="14.25" customHeight="1" x14ac:dyDescent="0.2">
      <c r="A971" s="324" t="s">
        <v>2267</v>
      </c>
      <c r="B971" s="147">
        <v>80050.250481207506</v>
      </c>
      <c r="C971" s="38"/>
    </row>
    <row r="972" spans="1:6" ht="14.25" customHeight="1" x14ac:dyDescent="0.2">
      <c r="A972" s="324" t="s">
        <v>2268</v>
      </c>
      <c r="B972" s="147">
        <v>243031.2</v>
      </c>
      <c r="C972" s="38"/>
    </row>
    <row r="973" spans="1:6" ht="14.25" customHeight="1" x14ac:dyDescent="0.2">
      <c r="A973" s="324" t="s">
        <v>2269</v>
      </c>
      <c r="B973" s="147">
        <v>11561.8</v>
      </c>
      <c r="C973" s="38"/>
      <c r="E973" s="38"/>
      <c r="F973" s="38"/>
    </row>
    <row r="974" spans="1:6" ht="14.25" customHeight="1" x14ac:dyDescent="0.2">
      <c r="A974" s="324" t="s">
        <v>2270</v>
      </c>
      <c r="B974" s="147">
        <v>282.8</v>
      </c>
      <c r="C974" s="38"/>
      <c r="E974" s="38"/>
    </row>
    <row r="975" spans="1:6" ht="14.25" customHeight="1" x14ac:dyDescent="0.2">
      <c r="A975" s="324" t="s">
        <v>2271</v>
      </c>
      <c r="B975" s="147">
        <v>2576.3000000000002</v>
      </c>
      <c r="C975" s="38"/>
    </row>
    <row r="976" spans="1:6" ht="14.25" customHeight="1" x14ac:dyDescent="0.2">
      <c r="A976" s="324" t="s">
        <v>2272</v>
      </c>
      <c r="B976" s="147">
        <v>21941.1</v>
      </c>
      <c r="C976" s="38"/>
      <c r="E976" s="38"/>
    </row>
    <row r="977" spans="1:2" ht="6" customHeight="1" x14ac:dyDescent="0.2">
      <c r="B977" s="325"/>
    </row>
    <row r="978" spans="1:2" x14ac:dyDescent="0.2">
      <c r="A978" s="326" t="s">
        <v>251</v>
      </c>
      <c r="B978" s="327"/>
    </row>
    <row r="979" spans="1:2" x14ac:dyDescent="0.2">
      <c r="A979" s="986" t="s">
        <v>29</v>
      </c>
    </row>
  </sheetData>
  <mergeCells count="2">
    <mergeCell ref="C30:C31"/>
    <mergeCell ref="C50:C51"/>
  </mergeCells>
  <phoneticPr fontId="5" type="noConversion"/>
  <hyperlinks>
    <hyperlink ref="I1" location="'Spis tablic_Contents'!A1" display="&lt; POWRÓT"/>
    <hyperlink ref="I2" location="'Spis tablic_Contents'!A1" display="&lt; BACK"/>
  </hyperlinks>
  <pageMargins left="0.75" right="0.75" top="1" bottom="1" header="0.5" footer="0.5"/>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zoomScaleNormal="100" workbookViewId="0">
      <selection activeCell="A5" sqref="A5:XFD11"/>
    </sheetView>
  </sheetViews>
  <sheetFormatPr defaultColWidth="9.140625" defaultRowHeight="12" x14ac:dyDescent="0.2"/>
  <cols>
    <col min="1" max="1" width="22.5703125" style="13" customWidth="1"/>
    <col min="2" max="7" width="9.140625" style="13"/>
    <col min="8" max="8" width="17.85546875" style="760" customWidth="1"/>
    <col min="9" max="16384" width="9.140625" style="13"/>
  </cols>
  <sheetData>
    <row r="1" spans="1:10" x14ac:dyDescent="0.2">
      <c r="A1" s="11" t="s">
        <v>3477</v>
      </c>
      <c r="J1" s="14" t="s">
        <v>730</v>
      </c>
    </row>
    <row r="2" spans="1:10" s="760" customFormat="1" ht="13.5" x14ac:dyDescent="0.2">
      <c r="A2" s="758" t="s">
        <v>2470</v>
      </c>
      <c r="J2" s="770" t="s">
        <v>731</v>
      </c>
    </row>
    <row r="3" spans="1:10" ht="5.0999999999999996" customHeight="1" x14ac:dyDescent="0.2">
      <c r="A3" s="24"/>
      <c r="B3" s="24"/>
      <c r="J3" s="18"/>
    </row>
    <row r="4" spans="1:10" x14ac:dyDescent="0.2">
      <c r="A4" s="328" t="s">
        <v>1376</v>
      </c>
      <c r="B4" s="19">
        <v>2000</v>
      </c>
      <c r="C4" s="19">
        <v>2005</v>
      </c>
      <c r="D4" s="19">
        <v>2010</v>
      </c>
      <c r="E4" s="329">
        <v>2015</v>
      </c>
      <c r="F4" s="330">
        <v>2017</v>
      </c>
      <c r="G4" s="330">
        <v>2018</v>
      </c>
      <c r="H4" s="810" t="s">
        <v>1377</v>
      </c>
    </row>
    <row r="5" spans="1:10" ht="14.25" customHeight="1" x14ac:dyDescent="0.2">
      <c r="A5" s="129" t="s">
        <v>2065</v>
      </c>
      <c r="B5" s="36">
        <v>33094</v>
      </c>
      <c r="C5" s="36">
        <v>34989</v>
      </c>
      <c r="D5" s="36">
        <v>36293</v>
      </c>
      <c r="E5" s="36">
        <v>36510</v>
      </c>
      <c r="F5" s="331">
        <v>36232</v>
      </c>
      <c r="G5" s="331">
        <v>35020</v>
      </c>
      <c r="H5" s="811" t="s">
        <v>1391</v>
      </c>
    </row>
    <row r="6" spans="1:10" ht="14.25" customHeight="1" x14ac:dyDescent="0.2">
      <c r="A6" s="71" t="s">
        <v>735</v>
      </c>
      <c r="B6" s="22">
        <v>25940</v>
      </c>
      <c r="C6" s="22">
        <v>27331</v>
      </c>
      <c r="D6" s="22">
        <v>30059</v>
      </c>
      <c r="E6" s="22">
        <v>29982</v>
      </c>
      <c r="F6" s="88">
        <v>29347</v>
      </c>
      <c r="G6" s="88">
        <v>27824</v>
      </c>
      <c r="H6" s="812" t="s">
        <v>736</v>
      </c>
    </row>
    <row r="7" spans="1:10" ht="14.25" customHeight="1" x14ac:dyDescent="0.2">
      <c r="A7" s="71" t="s">
        <v>737</v>
      </c>
      <c r="B7" s="22">
        <v>4501</v>
      </c>
      <c r="C7" s="22">
        <v>4878</v>
      </c>
      <c r="D7" s="22">
        <v>3658</v>
      </c>
      <c r="E7" s="22">
        <v>3780</v>
      </c>
      <c r="F7" s="88">
        <v>4026</v>
      </c>
      <c r="G7" s="88">
        <v>4454</v>
      </c>
      <c r="H7" s="812" t="s">
        <v>738</v>
      </c>
    </row>
    <row r="8" spans="1:10" ht="14.25" customHeight="1" x14ac:dyDescent="0.2">
      <c r="A8" s="71" t="s">
        <v>739</v>
      </c>
      <c r="B8" s="22">
        <v>772</v>
      </c>
      <c r="C8" s="22">
        <v>817</v>
      </c>
      <c r="D8" s="22">
        <v>699</v>
      </c>
      <c r="E8" s="22">
        <v>762</v>
      </c>
      <c r="F8" s="332">
        <v>795</v>
      </c>
      <c r="G8" s="332">
        <v>744</v>
      </c>
      <c r="H8" s="812" t="s">
        <v>740</v>
      </c>
    </row>
    <row r="9" spans="1:10" ht="14.25" customHeight="1" x14ac:dyDescent="0.2">
      <c r="A9" s="71" t="s">
        <v>1840</v>
      </c>
      <c r="B9" s="22">
        <v>1104</v>
      </c>
      <c r="C9" s="22">
        <v>1202</v>
      </c>
      <c r="D9" s="22">
        <v>1034</v>
      </c>
      <c r="E9" s="22">
        <v>1091</v>
      </c>
      <c r="F9" s="88">
        <v>1130</v>
      </c>
      <c r="G9" s="88">
        <v>1131</v>
      </c>
      <c r="H9" s="812" t="s">
        <v>741</v>
      </c>
    </row>
    <row r="10" spans="1:10" ht="14.25" customHeight="1" x14ac:dyDescent="0.2">
      <c r="A10" s="111" t="s">
        <v>3147</v>
      </c>
      <c r="B10" s="22">
        <v>777</v>
      </c>
      <c r="C10" s="22">
        <v>761</v>
      </c>
      <c r="D10" s="22">
        <v>303</v>
      </c>
      <c r="E10" s="22">
        <v>303</v>
      </c>
      <c r="F10" s="88">
        <v>328</v>
      </c>
      <c r="G10" s="88">
        <v>336</v>
      </c>
      <c r="H10" s="812" t="s">
        <v>3220</v>
      </c>
    </row>
    <row r="11" spans="1:10" ht="14.25" customHeight="1" x14ac:dyDescent="0.2">
      <c r="A11" s="71" t="s">
        <v>1832</v>
      </c>
      <c r="B11" s="22" t="s">
        <v>138</v>
      </c>
      <c r="C11" s="22" t="s">
        <v>138</v>
      </c>
      <c r="D11" s="22">
        <v>540</v>
      </c>
      <c r="E11" s="22">
        <v>592</v>
      </c>
      <c r="F11" s="88">
        <v>606</v>
      </c>
      <c r="G11" s="88" t="s">
        <v>3146</v>
      </c>
      <c r="H11" s="812" t="s">
        <v>1831</v>
      </c>
    </row>
    <row r="12" spans="1:10" ht="13.5" customHeight="1" x14ac:dyDescent="0.2">
      <c r="A12" s="57"/>
      <c r="B12" s="170"/>
      <c r="C12" s="170"/>
      <c r="D12" s="170"/>
      <c r="E12" s="170"/>
      <c r="F12" s="170"/>
      <c r="G12" s="87"/>
      <c r="H12" s="812"/>
    </row>
    <row r="13" spans="1:10" ht="36" customHeight="1" x14ac:dyDescent="0.2">
      <c r="A13" s="1087" t="s">
        <v>2369</v>
      </c>
      <c r="B13" s="1087"/>
      <c r="C13" s="1087"/>
      <c r="D13" s="1087"/>
      <c r="E13" s="1087"/>
      <c r="F13" s="1087"/>
      <c r="G13" s="1087"/>
      <c r="H13" s="1087"/>
    </row>
    <row r="14" spans="1:10" ht="34.5" customHeight="1" x14ac:dyDescent="0.2">
      <c r="A14" s="1037" t="s">
        <v>3219</v>
      </c>
      <c r="B14" s="1037"/>
      <c r="C14" s="1037"/>
      <c r="D14" s="1037"/>
      <c r="E14" s="1037"/>
      <c r="F14" s="1037"/>
      <c r="G14" s="1037"/>
      <c r="H14" s="1037"/>
    </row>
  </sheetData>
  <mergeCells count="2">
    <mergeCell ref="A13:H13"/>
    <mergeCell ref="A14:H14"/>
  </mergeCells>
  <phoneticPr fontId="5" type="noConversion"/>
  <hyperlinks>
    <hyperlink ref="J1" location="'Spis tablic_Contents'!A1" display="&lt; POWRÓT"/>
    <hyperlink ref="J2" location="'Spis tablic_Contents'!A1" display="&lt; BACK"/>
  </hyperlinks>
  <pageMargins left="0.75" right="0.75" top="1" bottom="1" header="0.5" footer="0.5"/>
  <pageSetup paperSize="9"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showGridLines="0" zoomScaleNormal="100" workbookViewId="0">
      <selection activeCell="A5" sqref="A5:XFD22"/>
    </sheetView>
  </sheetViews>
  <sheetFormatPr defaultColWidth="9.140625" defaultRowHeight="12" x14ac:dyDescent="0.2"/>
  <cols>
    <col min="1" max="1" width="31.7109375" style="51" customWidth="1"/>
    <col min="2" max="2" width="9.140625" style="51"/>
    <col min="3" max="3" width="11.42578125" style="51" customWidth="1"/>
    <col min="4" max="7" width="9.140625" style="51"/>
    <col min="8" max="8" width="10.140625" style="51" customWidth="1"/>
    <col min="9" max="16384" width="9.140625" style="51"/>
  </cols>
  <sheetData>
    <row r="1" spans="1:10" x14ac:dyDescent="0.2">
      <c r="A1" s="11" t="s">
        <v>3478</v>
      </c>
      <c r="J1" s="14" t="s">
        <v>730</v>
      </c>
    </row>
    <row r="2" spans="1:10" s="776" customFormat="1" x14ac:dyDescent="0.2">
      <c r="A2" s="804" t="s">
        <v>2316</v>
      </c>
      <c r="J2" s="770" t="s">
        <v>731</v>
      </c>
    </row>
    <row r="3" spans="1:10" ht="5.0999999999999996" customHeight="1" x14ac:dyDescent="0.2">
      <c r="B3" s="105"/>
      <c r="J3" s="18"/>
    </row>
    <row r="4" spans="1:10" ht="48" x14ac:dyDescent="0.2">
      <c r="A4" s="333" t="s">
        <v>2518</v>
      </c>
      <c r="B4" s="80" t="s">
        <v>2604</v>
      </c>
      <c r="C4" s="80" t="s">
        <v>2605</v>
      </c>
      <c r="D4" s="80" t="s">
        <v>2606</v>
      </c>
      <c r="E4" s="80" t="s">
        <v>2607</v>
      </c>
      <c r="F4" s="80" t="s">
        <v>2608</v>
      </c>
      <c r="G4" s="80" t="s">
        <v>2609</v>
      </c>
      <c r="H4" s="81" t="s">
        <v>3005</v>
      </c>
    </row>
    <row r="5" spans="1:10" ht="14.25" customHeight="1" x14ac:dyDescent="0.2">
      <c r="A5" s="82" t="s">
        <v>2069</v>
      </c>
      <c r="B5" s="331">
        <v>35020</v>
      </c>
      <c r="C5" s="331">
        <v>27824</v>
      </c>
      <c r="D5" s="331">
        <v>4454</v>
      </c>
      <c r="E5" s="331">
        <v>744</v>
      </c>
      <c r="F5" s="331">
        <v>1131</v>
      </c>
      <c r="G5" s="331">
        <v>336</v>
      </c>
      <c r="H5" s="334">
        <v>531</v>
      </c>
      <c r="J5" s="114"/>
    </row>
    <row r="6" spans="1:10" ht="14.25" customHeight="1" x14ac:dyDescent="0.2">
      <c r="A6" s="805" t="s">
        <v>1392</v>
      </c>
      <c r="B6" s="228"/>
      <c r="C6" s="228"/>
      <c r="D6" s="228"/>
      <c r="E6" s="228"/>
      <c r="F6" s="228"/>
      <c r="G6" s="228"/>
      <c r="H6" s="335"/>
      <c r="J6" s="114"/>
    </row>
    <row r="7" spans="1:10" ht="14.25" customHeight="1" x14ac:dyDescent="0.2">
      <c r="A7" s="110" t="s">
        <v>1393</v>
      </c>
      <c r="B7" s="88">
        <v>2579</v>
      </c>
      <c r="C7" s="88">
        <v>2199</v>
      </c>
      <c r="D7" s="88">
        <v>204</v>
      </c>
      <c r="E7" s="88">
        <v>54</v>
      </c>
      <c r="F7" s="332">
        <v>43</v>
      </c>
      <c r="G7" s="88">
        <v>33</v>
      </c>
      <c r="H7" s="249">
        <v>46</v>
      </c>
      <c r="J7" s="114"/>
    </row>
    <row r="8" spans="1:10" ht="14.25" customHeight="1" x14ac:dyDescent="0.2">
      <c r="A8" s="110" t="s">
        <v>1394</v>
      </c>
      <c r="B8" s="88">
        <v>2492</v>
      </c>
      <c r="C8" s="88">
        <v>1769</v>
      </c>
      <c r="D8" s="88">
        <v>542</v>
      </c>
      <c r="E8" s="88">
        <v>59</v>
      </c>
      <c r="F8" s="332">
        <v>83</v>
      </c>
      <c r="G8" s="88">
        <v>4</v>
      </c>
      <c r="H8" s="249">
        <v>35</v>
      </c>
      <c r="J8" s="114"/>
    </row>
    <row r="9" spans="1:10" ht="14.25" customHeight="1" x14ac:dyDescent="0.2">
      <c r="A9" s="110" t="s">
        <v>1395</v>
      </c>
      <c r="B9" s="88">
        <v>1467</v>
      </c>
      <c r="C9" s="88">
        <v>1126</v>
      </c>
      <c r="D9" s="88">
        <v>194</v>
      </c>
      <c r="E9" s="88">
        <v>39</v>
      </c>
      <c r="F9" s="332">
        <v>43</v>
      </c>
      <c r="G9" s="88">
        <v>7</v>
      </c>
      <c r="H9" s="249">
        <v>58</v>
      </c>
      <c r="J9" s="114"/>
    </row>
    <row r="10" spans="1:10" ht="14.25" customHeight="1" x14ac:dyDescent="0.2">
      <c r="A10" s="110" t="s">
        <v>1396</v>
      </c>
      <c r="B10" s="88">
        <v>1388</v>
      </c>
      <c r="C10" s="88">
        <v>1093</v>
      </c>
      <c r="D10" s="88">
        <v>202</v>
      </c>
      <c r="E10" s="88">
        <v>27</v>
      </c>
      <c r="F10" s="332">
        <v>40</v>
      </c>
      <c r="G10" s="205" t="s">
        <v>584</v>
      </c>
      <c r="H10" s="249">
        <v>26</v>
      </c>
      <c r="J10" s="114"/>
    </row>
    <row r="11" spans="1:10" ht="14.25" customHeight="1" x14ac:dyDescent="0.2">
      <c r="A11" s="110" t="s">
        <v>1397</v>
      </c>
      <c r="B11" s="88">
        <v>2416</v>
      </c>
      <c r="C11" s="88">
        <v>2198</v>
      </c>
      <c r="D11" s="88">
        <v>141</v>
      </c>
      <c r="E11" s="88">
        <v>46</v>
      </c>
      <c r="F11" s="332">
        <v>14</v>
      </c>
      <c r="G11" s="88">
        <v>1</v>
      </c>
      <c r="H11" s="249">
        <v>16</v>
      </c>
      <c r="J11" s="114"/>
    </row>
    <row r="12" spans="1:10" ht="14.25" customHeight="1" x14ac:dyDescent="0.2">
      <c r="A12" s="110" t="s">
        <v>1398</v>
      </c>
      <c r="B12" s="88">
        <v>2204</v>
      </c>
      <c r="C12" s="88">
        <v>1677</v>
      </c>
      <c r="D12" s="88">
        <v>234</v>
      </c>
      <c r="E12" s="88">
        <v>27</v>
      </c>
      <c r="F12" s="332">
        <v>16</v>
      </c>
      <c r="G12" s="88">
        <v>170</v>
      </c>
      <c r="H12" s="249">
        <v>80</v>
      </c>
      <c r="J12" s="114"/>
    </row>
    <row r="13" spans="1:10" ht="14.25" customHeight="1" x14ac:dyDescent="0.2">
      <c r="A13" s="110" t="s">
        <v>1399</v>
      </c>
      <c r="B13" s="88">
        <v>4067</v>
      </c>
      <c r="C13" s="88">
        <v>3037</v>
      </c>
      <c r="D13" s="88">
        <v>716</v>
      </c>
      <c r="E13" s="88">
        <v>97</v>
      </c>
      <c r="F13" s="332">
        <v>193</v>
      </c>
      <c r="G13" s="205" t="s">
        <v>584</v>
      </c>
      <c r="H13" s="249">
        <v>24</v>
      </c>
      <c r="J13" s="114"/>
    </row>
    <row r="14" spans="1:10" ht="14.25" customHeight="1" x14ac:dyDescent="0.2">
      <c r="A14" s="110" t="s">
        <v>1400</v>
      </c>
      <c r="B14" s="88">
        <v>663</v>
      </c>
      <c r="C14" s="88">
        <v>553</v>
      </c>
      <c r="D14" s="88">
        <v>75</v>
      </c>
      <c r="E14" s="88">
        <v>20</v>
      </c>
      <c r="F14" s="332">
        <v>13</v>
      </c>
      <c r="G14" s="710">
        <v>1</v>
      </c>
      <c r="H14" s="249">
        <v>1</v>
      </c>
      <c r="J14" s="114"/>
    </row>
    <row r="15" spans="1:10" ht="14.25" customHeight="1" x14ac:dyDescent="0.2">
      <c r="A15" s="110" t="s">
        <v>1401</v>
      </c>
      <c r="B15" s="88">
        <v>1829</v>
      </c>
      <c r="C15" s="88">
        <v>1518</v>
      </c>
      <c r="D15" s="88">
        <v>241</v>
      </c>
      <c r="E15" s="88">
        <v>20</v>
      </c>
      <c r="F15" s="332">
        <v>11</v>
      </c>
      <c r="G15" s="88">
        <v>14</v>
      </c>
      <c r="H15" s="249">
        <v>25</v>
      </c>
      <c r="J15" s="114"/>
    </row>
    <row r="16" spans="1:10" ht="14.25" customHeight="1" x14ac:dyDescent="0.2">
      <c r="A16" s="110" t="s">
        <v>1402</v>
      </c>
      <c r="B16" s="88">
        <v>1964</v>
      </c>
      <c r="C16" s="88">
        <v>1691</v>
      </c>
      <c r="D16" s="88">
        <v>132</v>
      </c>
      <c r="E16" s="88">
        <v>33</v>
      </c>
      <c r="F16" s="332">
        <v>102</v>
      </c>
      <c r="G16" s="88">
        <v>1</v>
      </c>
      <c r="H16" s="249">
        <v>5</v>
      </c>
      <c r="J16" s="114"/>
    </row>
    <row r="17" spans="1:11" ht="14.25" customHeight="1" x14ac:dyDescent="0.2">
      <c r="A17" s="110" t="s">
        <v>1403</v>
      </c>
      <c r="B17" s="88">
        <v>2789</v>
      </c>
      <c r="C17" s="88">
        <v>2120</v>
      </c>
      <c r="D17" s="88">
        <v>413</v>
      </c>
      <c r="E17" s="88">
        <v>36</v>
      </c>
      <c r="F17" s="332">
        <v>182</v>
      </c>
      <c r="G17" s="205" t="s">
        <v>584</v>
      </c>
      <c r="H17" s="249">
        <v>38</v>
      </c>
      <c r="J17" s="114"/>
      <c r="K17" s="155"/>
    </row>
    <row r="18" spans="1:11" ht="14.25" customHeight="1" x14ac:dyDescent="0.2">
      <c r="A18" s="110" t="s">
        <v>1404</v>
      </c>
      <c r="B18" s="88">
        <v>1492</v>
      </c>
      <c r="C18" s="88">
        <v>1209</v>
      </c>
      <c r="D18" s="88">
        <v>171</v>
      </c>
      <c r="E18" s="88">
        <v>31</v>
      </c>
      <c r="F18" s="332">
        <v>26</v>
      </c>
      <c r="G18" s="88">
        <v>33</v>
      </c>
      <c r="H18" s="249">
        <v>22</v>
      </c>
      <c r="J18" s="114"/>
    </row>
    <row r="19" spans="1:11" ht="14.25" customHeight="1" x14ac:dyDescent="0.2">
      <c r="A19" s="110" t="s">
        <v>1405</v>
      </c>
      <c r="B19" s="88">
        <v>719</v>
      </c>
      <c r="C19" s="88">
        <v>466</v>
      </c>
      <c r="D19" s="88">
        <v>97</v>
      </c>
      <c r="E19" s="88">
        <v>14</v>
      </c>
      <c r="F19" s="332">
        <v>28</v>
      </c>
      <c r="G19" s="88">
        <v>70</v>
      </c>
      <c r="H19" s="249">
        <v>44</v>
      </c>
      <c r="J19" s="114"/>
    </row>
    <row r="20" spans="1:11" ht="14.25" customHeight="1" x14ac:dyDescent="0.2">
      <c r="A20" s="110" t="s">
        <v>1406</v>
      </c>
      <c r="B20" s="88">
        <v>2398</v>
      </c>
      <c r="C20" s="88">
        <v>1836</v>
      </c>
      <c r="D20" s="88">
        <v>316</v>
      </c>
      <c r="E20" s="88">
        <v>79</v>
      </c>
      <c r="F20" s="332">
        <v>137</v>
      </c>
      <c r="G20" s="205" t="s">
        <v>584</v>
      </c>
      <c r="H20" s="249">
        <v>30</v>
      </c>
      <c r="J20" s="114"/>
    </row>
    <row r="21" spans="1:11" ht="14.25" customHeight="1" x14ac:dyDescent="0.2">
      <c r="A21" s="110" t="s">
        <v>1407</v>
      </c>
      <c r="B21" s="88">
        <v>3809</v>
      </c>
      <c r="C21" s="88">
        <v>3019</v>
      </c>
      <c r="D21" s="88">
        <v>558</v>
      </c>
      <c r="E21" s="88">
        <v>103</v>
      </c>
      <c r="F21" s="332">
        <v>95</v>
      </c>
      <c r="G21" s="205" t="s">
        <v>584</v>
      </c>
      <c r="H21" s="249">
        <v>34</v>
      </c>
      <c r="J21" s="114"/>
    </row>
    <row r="22" spans="1:11" ht="14.25" customHeight="1" x14ac:dyDescent="0.2">
      <c r="A22" s="110" t="s">
        <v>1408</v>
      </c>
      <c r="B22" s="88">
        <v>2744</v>
      </c>
      <c r="C22" s="88">
        <v>2313</v>
      </c>
      <c r="D22" s="88">
        <v>218</v>
      </c>
      <c r="E22" s="88">
        <v>59</v>
      </c>
      <c r="F22" s="332">
        <v>105</v>
      </c>
      <c r="G22" s="88">
        <v>2</v>
      </c>
      <c r="H22" s="249">
        <v>47</v>
      </c>
      <c r="J22" s="114"/>
    </row>
    <row r="23" spans="1:11" ht="5.0999999999999996" customHeight="1" x14ac:dyDescent="0.2">
      <c r="A23" s="110"/>
      <c r="B23" s="87"/>
      <c r="C23" s="87"/>
      <c r="D23" s="87"/>
      <c r="E23" s="87"/>
      <c r="F23" s="87"/>
      <c r="G23" s="87"/>
      <c r="H23" s="336"/>
    </row>
    <row r="24" spans="1:11" ht="17.25" customHeight="1" x14ac:dyDescent="0.2">
      <c r="A24" s="276" t="s">
        <v>2139</v>
      </c>
      <c r="F24" s="337"/>
    </row>
    <row r="25" spans="1:11" s="776" customFormat="1" ht="18" customHeight="1" x14ac:dyDescent="0.2">
      <c r="A25" s="813" t="s">
        <v>3221</v>
      </c>
      <c r="H25" s="814"/>
    </row>
    <row r="27" spans="1:11" x14ac:dyDescent="0.2">
      <c r="B27" s="337"/>
      <c r="C27" s="337"/>
      <c r="D27" s="337"/>
      <c r="E27" s="337"/>
      <c r="F27" s="337"/>
      <c r="G27" s="337"/>
      <c r="H27" s="337"/>
    </row>
  </sheetData>
  <phoneticPr fontId="5" type="noConversion"/>
  <hyperlinks>
    <hyperlink ref="J1" location="'Spis tablic_Contents'!A1" display="&lt; POWRÓT"/>
    <hyperlink ref="J2" location="'Spis tablic_Contents'!A1" display="&lt; BACK"/>
  </hyperlinks>
  <pageMargins left="0.75" right="0.75" top="1" bottom="1" header="0.5" footer="0.5"/>
  <pageSetup paperSize="9" scale="88"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zoomScaleNormal="100" workbookViewId="0">
      <selection activeCell="A6" sqref="A6:XFD23"/>
    </sheetView>
  </sheetViews>
  <sheetFormatPr defaultColWidth="9.140625" defaultRowHeight="12" x14ac:dyDescent="0.2"/>
  <cols>
    <col min="1" max="1" width="26.28515625" style="13" customWidth="1"/>
    <col min="2" max="2" width="14.42578125" style="51" customWidth="1"/>
    <col min="3" max="3" width="11.5703125" style="13" customWidth="1"/>
    <col min="4" max="4" width="14.42578125" style="13" customWidth="1"/>
    <col min="5" max="5" width="11.7109375" style="13" customWidth="1"/>
    <col min="6" max="6" width="13.140625" style="13" customWidth="1"/>
    <col min="7" max="7" width="14.5703125" style="13" customWidth="1"/>
    <col min="8" max="16384" width="9.140625" style="13"/>
  </cols>
  <sheetData>
    <row r="1" spans="1:9" x14ac:dyDescent="0.2">
      <c r="A1" s="12" t="s">
        <v>3479</v>
      </c>
      <c r="I1" s="14" t="s">
        <v>730</v>
      </c>
    </row>
    <row r="2" spans="1:9" s="760" customFormat="1" x14ac:dyDescent="0.2">
      <c r="A2" s="758" t="s">
        <v>2318</v>
      </c>
      <c r="B2" s="776"/>
      <c r="I2" s="770" t="s">
        <v>731</v>
      </c>
    </row>
    <row r="3" spans="1:9" ht="5.0999999999999996" customHeight="1" x14ac:dyDescent="0.2">
      <c r="A3" s="15"/>
      <c r="B3" s="105"/>
      <c r="I3" s="18"/>
    </row>
    <row r="4" spans="1:9" ht="38.25" customHeight="1" x14ac:dyDescent="0.2">
      <c r="A4" s="1060" t="s">
        <v>2610</v>
      </c>
      <c r="B4" s="1053" t="s">
        <v>2611</v>
      </c>
      <c r="C4" s="1053"/>
      <c r="D4" s="1053" t="s">
        <v>2612</v>
      </c>
      <c r="E4" s="1053"/>
      <c r="F4" s="1053" t="s">
        <v>2613</v>
      </c>
      <c r="G4" s="1070"/>
    </row>
    <row r="5" spans="1:9" ht="48" x14ac:dyDescent="0.2">
      <c r="A5" s="1064"/>
      <c r="B5" s="338" t="s">
        <v>2614</v>
      </c>
      <c r="C5" s="338" t="s">
        <v>2615</v>
      </c>
      <c r="D5" s="338" t="s">
        <v>2614</v>
      </c>
      <c r="E5" s="338" t="s">
        <v>2615</v>
      </c>
      <c r="F5" s="338" t="s">
        <v>2614</v>
      </c>
      <c r="G5" s="339" t="s">
        <v>2615</v>
      </c>
      <c r="H5" s="32"/>
    </row>
    <row r="6" spans="1:9" ht="14.25" customHeight="1" x14ac:dyDescent="0.2">
      <c r="A6" s="113" t="s">
        <v>2140</v>
      </c>
      <c r="B6" s="340">
        <v>182</v>
      </c>
      <c r="C6" s="341">
        <v>957.04</v>
      </c>
      <c r="D6" s="340">
        <v>8206</v>
      </c>
      <c r="E6" s="341">
        <v>54767.040000000001</v>
      </c>
      <c r="F6" s="340">
        <v>331</v>
      </c>
      <c r="G6" s="342">
        <v>118911.07</v>
      </c>
      <c r="H6" s="32"/>
    </row>
    <row r="7" spans="1:9" ht="14.25" customHeight="1" x14ac:dyDescent="0.2">
      <c r="A7" s="805" t="s">
        <v>1563</v>
      </c>
      <c r="B7" s="228"/>
      <c r="C7" s="229"/>
      <c r="D7" s="343"/>
      <c r="E7" s="229"/>
      <c r="F7" s="343"/>
      <c r="G7" s="230"/>
      <c r="H7" s="32"/>
    </row>
    <row r="8" spans="1:9" ht="14.25" customHeight="1" x14ac:dyDescent="0.2">
      <c r="A8" s="110" t="s">
        <v>1393</v>
      </c>
      <c r="B8" s="332">
        <v>4</v>
      </c>
      <c r="C8" s="344">
        <v>17.82</v>
      </c>
      <c r="D8" s="332">
        <v>167</v>
      </c>
      <c r="E8" s="344">
        <v>5242.54</v>
      </c>
      <c r="F8" s="332">
        <v>18</v>
      </c>
      <c r="G8" s="345">
        <v>9472.4</v>
      </c>
      <c r="H8" s="32"/>
      <c r="I8" s="32"/>
    </row>
    <row r="9" spans="1:9" ht="14.25" customHeight="1" x14ac:dyDescent="0.2">
      <c r="A9" s="110" t="s">
        <v>1394</v>
      </c>
      <c r="B9" s="332">
        <v>1</v>
      </c>
      <c r="C9" s="344">
        <v>93.52</v>
      </c>
      <c r="D9" s="332">
        <v>2123</v>
      </c>
      <c r="E9" s="344">
        <v>5865.05</v>
      </c>
      <c r="F9" s="332">
        <v>35</v>
      </c>
      <c r="G9" s="345">
        <v>3334.91</v>
      </c>
      <c r="H9" s="32"/>
      <c r="I9" s="32"/>
    </row>
    <row r="10" spans="1:9" ht="14.25" customHeight="1" x14ac:dyDescent="0.2">
      <c r="A10" s="110" t="s">
        <v>1395</v>
      </c>
      <c r="B10" s="332">
        <v>4</v>
      </c>
      <c r="C10" s="344">
        <v>4.72</v>
      </c>
      <c r="D10" s="332">
        <v>276</v>
      </c>
      <c r="E10" s="344">
        <v>7196.7</v>
      </c>
      <c r="F10" s="332">
        <v>7</v>
      </c>
      <c r="G10" s="345">
        <v>764.55</v>
      </c>
      <c r="H10" s="32"/>
      <c r="I10" s="32"/>
    </row>
    <row r="11" spans="1:9" ht="14.25" customHeight="1" x14ac:dyDescent="0.2">
      <c r="A11" s="110" t="s">
        <v>1396</v>
      </c>
      <c r="B11" s="332">
        <v>2</v>
      </c>
      <c r="C11" s="344">
        <v>53.81</v>
      </c>
      <c r="D11" s="332">
        <v>429</v>
      </c>
      <c r="E11" s="344">
        <v>3174.43</v>
      </c>
      <c r="F11" s="332">
        <v>14</v>
      </c>
      <c r="G11" s="345">
        <v>15387.72</v>
      </c>
      <c r="H11" s="32"/>
      <c r="I11" s="32"/>
    </row>
    <row r="12" spans="1:9" ht="14.25" customHeight="1" x14ac:dyDescent="0.2">
      <c r="A12" s="110" t="s">
        <v>1397</v>
      </c>
      <c r="B12" s="332">
        <v>5</v>
      </c>
      <c r="C12" s="344">
        <v>31.67</v>
      </c>
      <c r="D12" s="332">
        <v>845</v>
      </c>
      <c r="E12" s="344">
        <v>1756.14</v>
      </c>
      <c r="F12" s="332">
        <v>42</v>
      </c>
      <c r="G12" s="345">
        <v>11913.75</v>
      </c>
      <c r="H12" s="32"/>
      <c r="I12" s="32"/>
    </row>
    <row r="13" spans="1:9" ht="14.25" customHeight="1" x14ac:dyDescent="0.2">
      <c r="A13" s="110" t="s">
        <v>1398</v>
      </c>
      <c r="B13" s="332">
        <v>80</v>
      </c>
      <c r="C13" s="344">
        <v>56.22</v>
      </c>
      <c r="D13" s="332">
        <v>48</v>
      </c>
      <c r="E13" s="344">
        <v>1274.92</v>
      </c>
      <c r="F13" s="332">
        <v>9</v>
      </c>
      <c r="G13" s="345">
        <v>13979.36</v>
      </c>
      <c r="H13" s="32"/>
      <c r="I13" s="32"/>
    </row>
    <row r="14" spans="1:9" ht="14.25" customHeight="1" x14ac:dyDescent="0.2">
      <c r="A14" s="110" t="s">
        <v>1399</v>
      </c>
      <c r="B14" s="332">
        <v>9</v>
      </c>
      <c r="C14" s="344">
        <v>524.29</v>
      </c>
      <c r="D14" s="332">
        <v>900</v>
      </c>
      <c r="E14" s="344">
        <v>1881.26</v>
      </c>
      <c r="F14" s="332">
        <v>39</v>
      </c>
      <c r="G14" s="345">
        <v>5983.89</v>
      </c>
      <c r="H14" s="32"/>
      <c r="I14" s="32"/>
    </row>
    <row r="15" spans="1:9" ht="14.25" customHeight="1" x14ac:dyDescent="0.2">
      <c r="A15" s="110" t="s">
        <v>1400</v>
      </c>
      <c r="B15" s="332">
        <v>3</v>
      </c>
      <c r="C15" s="344">
        <v>16.68</v>
      </c>
      <c r="D15" s="332">
        <v>106</v>
      </c>
      <c r="E15" s="344">
        <v>744.68</v>
      </c>
      <c r="F15" s="332">
        <v>19</v>
      </c>
      <c r="G15" s="345">
        <v>2655.97</v>
      </c>
      <c r="H15" s="32"/>
      <c r="I15" s="32"/>
    </row>
    <row r="16" spans="1:9" ht="14.25" customHeight="1" x14ac:dyDescent="0.2">
      <c r="A16" s="110" t="s">
        <v>1401</v>
      </c>
      <c r="B16" s="332">
        <v>28</v>
      </c>
      <c r="C16" s="344">
        <v>22.84</v>
      </c>
      <c r="D16" s="332">
        <v>506</v>
      </c>
      <c r="E16" s="344">
        <v>2264.3000000000002</v>
      </c>
      <c r="F16" s="332">
        <v>10</v>
      </c>
      <c r="G16" s="345">
        <v>331.13</v>
      </c>
      <c r="H16" s="32"/>
      <c r="I16" s="32"/>
    </row>
    <row r="17" spans="1:9" ht="14.25" customHeight="1" x14ac:dyDescent="0.2">
      <c r="A17" s="110" t="s">
        <v>1402</v>
      </c>
      <c r="B17" s="332">
        <v>2</v>
      </c>
      <c r="C17" s="344">
        <v>0.5</v>
      </c>
      <c r="D17" s="332">
        <v>283</v>
      </c>
      <c r="E17" s="344">
        <v>2244.3000000000002</v>
      </c>
      <c r="F17" s="332">
        <v>5</v>
      </c>
      <c r="G17" s="345">
        <v>141.22999999999999</v>
      </c>
      <c r="H17" s="32"/>
      <c r="I17" s="32"/>
    </row>
    <row r="18" spans="1:9" ht="14.25" customHeight="1" x14ac:dyDescent="0.2">
      <c r="A18" s="110" t="s">
        <v>1403</v>
      </c>
      <c r="B18" s="332">
        <v>7</v>
      </c>
      <c r="C18" s="344">
        <v>30.05</v>
      </c>
      <c r="D18" s="332">
        <v>778</v>
      </c>
      <c r="E18" s="344">
        <v>3885.66</v>
      </c>
      <c r="F18" s="332">
        <v>31</v>
      </c>
      <c r="G18" s="345">
        <v>16293.49</v>
      </c>
      <c r="H18" s="32"/>
      <c r="I18" s="32"/>
    </row>
    <row r="19" spans="1:9" ht="14.25" customHeight="1" x14ac:dyDescent="0.2">
      <c r="A19" s="110" t="s">
        <v>1404</v>
      </c>
      <c r="B19" s="332">
        <v>12</v>
      </c>
      <c r="C19" s="344">
        <v>24.87</v>
      </c>
      <c r="D19" s="332">
        <v>81</v>
      </c>
      <c r="E19" s="344">
        <v>1143.9100000000001</v>
      </c>
      <c r="F19" s="332">
        <v>23</v>
      </c>
      <c r="G19" s="345">
        <v>4634.92</v>
      </c>
      <c r="H19" s="32"/>
      <c r="I19" s="32"/>
    </row>
    <row r="20" spans="1:9" ht="14.25" customHeight="1" x14ac:dyDescent="0.2">
      <c r="A20" s="110" t="s">
        <v>1405</v>
      </c>
      <c r="B20" s="332">
        <v>14</v>
      </c>
      <c r="C20" s="344">
        <v>28.74</v>
      </c>
      <c r="D20" s="332">
        <v>116</v>
      </c>
      <c r="E20" s="344">
        <v>769.87</v>
      </c>
      <c r="F20" s="332">
        <v>13</v>
      </c>
      <c r="G20" s="345">
        <v>108.05</v>
      </c>
      <c r="H20" s="32"/>
      <c r="I20" s="32"/>
    </row>
    <row r="21" spans="1:9" ht="14.25" customHeight="1" x14ac:dyDescent="0.2">
      <c r="A21" s="110" t="s">
        <v>1406</v>
      </c>
      <c r="B21" s="332">
        <v>1</v>
      </c>
      <c r="C21" s="346">
        <v>2</v>
      </c>
      <c r="D21" s="332">
        <v>272</v>
      </c>
      <c r="E21" s="347">
        <v>6203.38</v>
      </c>
      <c r="F21" s="332">
        <v>16</v>
      </c>
      <c r="G21" s="345">
        <v>24851.03</v>
      </c>
      <c r="H21" s="32"/>
      <c r="I21" s="32"/>
    </row>
    <row r="22" spans="1:9" ht="14.25" customHeight="1" x14ac:dyDescent="0.2">
      <c r="A22" s="110" t="s">
        <v>1407</v>
      </c>
      <c r="B22" s="332">
        <v>1</v>
      </c>
      <c r="C22" s="346">
        <v>0.03</v>
      </c>
      <c r="D22" s="332">
        <v>265</v>
      </c>
      <c r="E22" s="344">
        <v>3519.39</v>
      </c>
      <c r="F22" s="332">
        <v>6</v>
      </c>
      <c r="G22" s="345">
        <v>2603.21</v>
      </c>
      <c r="H22" s="32"/>
      <c r="I22" s="32"/>
    </row>
    <row r="23" spans="1:9" ht="14.25" customHeight="1" x14ac:dyDescent="0.2">
      <c r="A23" s="110" t="s">
        <v>1408</v>
      </c>
      <c r="B23" s="332">
        <v>9</v>
      </c>
      <c r="C23" s="344">
        <v>49.28</v>
      </c>
      <c r="D23" s="332">
        <v>1011</v>
      </c>
      <c r="E23" s="344">
        <v>7600.51</v>
      </c>
      <c r="F23" s="332">
        <v>44</v>
      </c>
      <c r="G23" s="345">
        <v>6455.46</v>
      </c>
      <c r="H23" s="32"/>
      <c r="I23" s="32"/>
    </row>
    <row r="24" spans="1:9" x14ac:dyDescent="0.2">
      <c r="B24" s="337"/>
      <c r="C24" s="337"/>
      <c r="D24" s="337"/>
      <c r="E24" s="337"/>
      <c r="F24" s="337"/>
      <c r="G24" s="337"/>
    </row>
    <row r="25" spans="1:9" x14ac:dyDescent="0.2">
      <c r="B25" s="337"/>
      <c r="C25" s="337"/>
      <c r="D25" s="337"/>
      <c r="E25" s="337"/>
      <c r="F25" s="337"/>
      <c r="G25" s="337"/>
    </row>
  </sheetData>
  <mergeCells count="4">
    <mergeCell ref="A4:A5"/>
    <mergeCell ref="F4:G4"/>
    <mergeCell ref="B4:C4"/>
    <mergeCell ref="D4:E4"/>
  </mergeCells>
  <phoneticPr fontId="5" type="noConversion"/>
  <hyperlinks>
    <hyperlink ref="I1" location="'Spis tablic_Contents'!A1" display="&lt; POWRÓT"/>
    <hyperlink ref="I2" location="'Spis tablic_Contents'!A1" display="&lt; BACK"/>
  </hyperlinks>
  <pageMargins left="0.75" right="0.75" top="1" bottom="1" header="0.5" footer="0.5"/>
  <pageSetup paperSize="9" scale="83"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08"/>
  <sheetViews>
    <sheetView showGridLines="0" zoomScaleNormal="100" workbookViewId="0">
      <selection activeCell="B24" sqref="B24"/>
    </sheetView>
  </sheetViews>
  <sheetFormatPr defaultColWidth="9.140625" defaultRowHeight="12" x14ac:dyDescent="0.2"/>
  <cols>
    <col min="1" max="1" width="19.42578125" style="13" customWidth="1"/>
    <col min="2" max="2" width="13" style="13" customWidth="1"/>
    <col min="3" max="4" width="6.5703125" style="13" customWidth="1"/>
    <col min="5" max="6" width="6.7109375" style="13" customWidth="1"/>
    <col min="7" max="9" width="6.140625" style="13" customWidth="1"/>
    <col min="10" max="10" width="5.85546875" style="13" customWidth="1"/>
    <col min="11" max="11" width="16.42578125" style="13" customWidth="1"/>
    <col min="12" max="12" width="8" style="13" customWidth="1"/>
    <col min="13" max="16384" width="9.140625" style="13"/>
  </cols>
  <sheetData>
    <row r="1" spans="1:13" ht="12.75" customHeight="1" x14ac:dyDescent="0.2">
      <c r="A1" s="11" t="s">
        <v>3453</v>
      </c>
      <c r="B1" s="12"/>
      <c r="M1" s="14" t="s">
        <v>730</v>
      </c>
    </row>
    <row r="2" spans="1:13" s="760" customFormat="1" ht="12.75" customHeight="1" x14ac:dyDescent="0.2">
      <c r="A2" s="758" t="s">
        <v>2967</v>
      </c>
      <c r="B2" s="759"/>
      <c r="C2" s="759"/>
      <c r="M2" s="770" t="s">
        <v>731</v>
      </c>
    </row>
    <row r="3" spans="1:13" ht="5.0999999999999996" customHeight="1" x14ac:dyDescent="0.2">
      <c r="A3" s="16"/>
      <c r="B3" s="16"/>
      <c r="C3" s="16"/>
      <c r="M3" s="18"/>
    </row>
    <row r="4" spans="1:13" ht="12.75" customHeight="1" x14ac:dyDescent="0.2">
      <c r="A4" s="1030" t="s">
        <v>1376</v>
      </c>
      <c r="B4" s="1031"/>
      <c r="C4" s="19">
        <v>2000</v>
      </c>
      <c r="D4" s="19">
        <v>2005</v>
      </c>
      <c r="E4" s="19">
        <v>2010</v>
      </c>
      <c r="F4" s="19">
        <v>2015</v>
      </c>
      <c r="G4" s="19">
        <v>2017</v>
      </c>
      <c r="H4" s="699">
        <v>2018</v>
      </c>
      <c r="I4" s="1032" t="s">
        <v>1377</v>
      </c>
      <c r="J4" s="1033"/>
      <c r="K4" s="1034"/>
    </row>
    <row r="5" spans="1:13" ht="14.25" customHeight="1" x14ac:dyDescent="0.2">
      <c r="A5" s="1027" t="s">
        <v>1378</v>
      </c>
      <c r="B5" s="1027"/>
      <c r="C5" s="20">
        <v>22</v>
      </c>
      <c r="D5" s="20">
        <v>23</v>
      </c>
      <c r="E5" s="20">
        <v>23</v>
      </c>
      <c r="F5" s="21">
        <v>23</v>
      </c>
      <c r="G5" s="20">
        <v>23</v>
      </c>
      <c r="H5" s="20">
        <v>23</v>
      </c>
      <c r="I5" s="1028" t="s">
        <v>1379</v>
      </c>
      <c r="J5" s="1029"/>
      <c r="K5" s="1029"/>
    </row>
    <row r="6" spans="1:13" ht="14.25" customHeight="1" x14ac:dyDescent="0.2">
      <c r="A6" s="1026" t="s">
        <v>1380</v>
      </c>
      <c r="B6" s="1027"/>
      <c r="C6" s="22">
        <v>1307</v>
      </c>
      <c r="D6" s="22">
        <v>1395</v>
      </c>
      <c r="E6" s="22">
        <v>1463</v>
      </c>
      <c r="F6" s="22">
        <v>1490</v>
      </c>
      <c r="G6" s="22">
        <v>1498</v>
      </c>
      <c r="H6" s="22">
        <v>1501</v>
      </c>
      <c r="I6" s="1028" t="s">
        <v>1381</v>
      </c>
      <c r="J6" s="1029"/>
      <c r="K6" s="1029"/>
    </row>
    <row r="7" spans="1:13" ht="14.25" customHeight="1" x14ac:dyDescent="0.2">
      <c r="A7" s="1026" t="s">
        <v>1382</v>
      </c>
      <c r="B7" s="1027"/>
      <c r="C7" s="22">
        <v>120</v>
      </c>
      <c r="D7" s="22">
        <v>120</v>
      </c>
      <c r="E7" s="22">
        <v>121</v>
      </c>
      <c r="F7" s="23">
        <v>122</v>
      </c>
      <c r="G7" s="22">
        <v>122</v>
      </c>
      <c r="H7" s="22">
        <v>123</v>
      </c>
      <c r="I7" s="1028" t="s">
        <v>1383</v>
      </c>
      <c r="J7" s="1029"/>
      <c r="K7" s="1029"/>
    </row>
    <row r="8" spans="1:13" ht="14.25" customHeight="1" x14ac:dyDescent="0.2">
      <c r="A8" s="1026" t="s">
        <v>1384</v>
      </c>
      <c r="B8" s="1027"/>
      <c r="C8" s="22">
        <v>407</v>
      </c>
      <c r="D8" s="22">
        <v>449</v>
      </c>
      <c r="E8" s="22">
        <v>386</v>
      </c>
      <c r="F8" s="22">
        <v>383</v>
      </c>
      <c r="G8" s="22">
        <v>386</v>
      </c>
      <c r="H8" s="22">
        <v>386</v>
      </c>
      <c r="I8" s="1028" t="s">
        <v>1385</v>
      </c>
      <c r="J8" s="1029"/>
      <c r="K8" s="1029"/>
    </row>
    <row r="9" spans="1:13" ht="14.25" customHeight="1" x14ac:dyDescent="0.2">
      <c r="A9" s="1027" t="s">
        <v>1386</v>
      </c>
      <c r="B9" s="1027"/>
      <c r="C9" s="22">
        <v>103</v>
      </c>
      <c r="D9" s="22">
        <v>115</v>
      </c>
      <c r="E9" s="22">
        <v>155</v>
      </c>
      <c r="F9" s="22">
        <v>166</v>
      </c>
      <c r="G9" s="22">
        <v>189</v>
      </c>
      <c r="H9" s="22">
        <v>182</v>
      </c>
      <c r="I9" s="1028" t="s">
        <v>28</v>
      </c>
      <c r="J9" s="1029"/>
      <c r="K9" s="1029"/>
    </row>
    <row r="10" spans="1:13" ht="14.25" customHeight="1" x14ac:dyDescent="0.2">
      <c r="A10" s="1027" t="s">
        <v>1388</v>
      </c>
      <c r="B10" s="1027"/>
      <c r="C10" s="22">
        <v>6113</v>
      </c>
      <c r="D10" s="22">
        <v>6421</v>
      </c>
      <c r="E10" s="22">
        <v>6877</v>
      </c>
      <c r="F10" s="22">
        <v>7130</v>
      </c>
      <c r="G10" s="22">
        <v>7661</v>
      </c>
      <c r="H10" s="22">
        <v>8206</v>
      </c>
      <c r="I10" s="1028" t="s">
        <v>1698</v>
      </c>
      <c r="J10" s="1029"/>
      <c r="K10" s="1029"/>
    </row>
    <row r="11" spans="1:13" ht="14.25" customHeight="1" x14ac:dyDescent="0.2">
      <c r="A11" s="1027" t="s">
        <v>1389</v>
      </c>
      <c r="B11" s="1027"/>
      <c r="C11" s="22">
        <v>170</v>
      </c>
      <c r="D11" s="22">
        <v>188</v>
      </c>
      <c r="E11" s="22">
        <v>318</v>
      </c>
      <c r="F11" s="22">
        <v>339</v>
      </c>
      <c r="G11" s="22">
        <v>352</v>
      </c>
      <c r="H11" s="22">
        <v>331</v>
      </c>
      <c r="I11" s="1028" t="s">
        <v>1390</v>
      </c>
      <c r="J11" s="1029"/>
      <c r="K11" s="1029"/>
    </row>
    <row r="12" spans="1:13" ht="5.0999999999999996" customHeight="1" x14ac:dyDescent="0.2">
      <c r="A12" s="24"/>
      <c r="B12" s="24"/>
    </row>
    <row r="13" spans="1:13" ht="16.5" customHeight="1" x14ac:dyDescent="0.2">
      <c r="A13" s="1024" t="s">
        <v>3173</v>
      </c>
      <c r="B13" s="1024"/>
      <c r="C13" s="1024"/>
      <c r="D13" s="1024"/>
      <c r="E13" s="1024"/>
      <c r="F13" s="1024"/>
      <c r="G13" s="1024"/>
      <c r="H13" s="1024"/>
      <c r="I13" s="1024"/>
      <c r="J13" s="1024"/>
      <c r="K13" s="1024"/>
      <c r="L13" s="1024"/>
      <c r="M13" s="1024"/>
    </row>
    <row r="14" spans="1:13" ht="18" customHeight="1" x14ac:dyDescent="0.2">
      <c r="A14" s="1025" t="s">
        <v>3172</v>
      </c>
      <c r="B14" s="1025"/>
      <c r="C14" s="1025"/>
      <c r="D14" s="1025"/>
      <c r="E14" s="1025"/>
      <c r="F14" s="1025"/>
      <c r="G14" s="1025"/>
      <c r="H14" s="1025"/>
      <c r="I14" s="1025"/>
      <c r="J14" s="1025"/>
      <c r="K14" s="1025"/>
      <c r="L14" s="1025"/>
      <c r="M14" s="1025"/>
    </row>
    <row r="15" spans="1:13" ht="18" customHeight="1" x14ac:dyDescent="0.2">
      <c r="A15" s="12"/>
      <c r="B15" s="12"/>
    </row>
    <row r="22" spans="13:13" x14ac:dyDescent="0.2">
      <c r="M22" s="744"/>
    </row>
    <row r="102" spans="1:10" x14ac:dyDescent="0.2">
      <c r="B102" s="12"/>
    </row>
    <row r="105" spans="1:10" x14ac:dyDescent="0.2">
      <c r="A105" s="25"/>
    </row>
    <row r="106" spans="1:10" x14ac:dyDescent="0.2">
      <c r="B106" s="25"/>
    </row>
    <row r="107" spans="1:10" x14ac:dyDescent="0.2">
      <c r="B107" s="26"/>
    </row>
    <row r="108" spans="1:10" x14ac:dyDescent="0.2">
      <c r="J108" s="24"/>
    </row>
  </sheetData>
  <mergeCells count="18">
    <mergeCell ref="A4:B4"/>
    <mergeCell ref="A5:B5"/>
    <mergeCell ref="A6:B6"/>
    <mergeCell ref="A7:B7"/>
    <mergeCell ref="I4:K4"/>
    <mergeCell ref="I5:K5"/>
    <mergeCell ref="I6:K6"/>
    <mergeCell ref="I7:K7"/>
    <mergeCell ref="A13:M13"/>
    <mergeCell ref="A14:M14"/>
    <mergeCell ref="A8:B8"/>
    <mergeCell ref="A9:B9"/>
    <mergeCell ref="A10:B10"/>
    <mergeCell ref="A11:B11"/>
    <mergeCell ref="I8:K8"/>
    <mergeCell ref="I9:K9"/>
    <mergeCell ref="I10:K10"/>
    <mergeCell ref="I11:K11"/>
  </mergeCells>
  <phoneticPr fontId="0" type="noConversion"/>
  <hyperlinks>
    <hyperlink ref="M1" location="'Spis tablic_Contents'!A1" display="&lt; POWRÓT"/>
    <hyperlink ref="M2" location="'Spis tablic_Contents'!A1" display="&lt; BACK"/>
  </hyperlinks>
  <pageMargins left="0.78740157480314965" right="0.78740157480314965" top="0.78740157480314965" bottom="0.78740157480314965" header="0" footer="0"/>
  <pageSetup paperSize="9" fitToHeight="0" orientation="landscape" r:id="rId1"/>
  <headerFooter alignWithMargins="0"/>
  <rowBreaks count="1" manualBreakCount="1">
    <brk id="38" max="16383"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zoomScaleNormal="100" workbookViewId="0">
      <selection activeCell="A8" sqref="A8:XFD28"/>
    </sheetView>
  </sheetViews>
  <sheetFormatPr defaultColWidth="9.140625" defaultRowHeight="12" x14ac:dyDescent="0.2"/>
  <cols>
    <col min="1" max="1" width="51.42578125" style="13" customWidth="1"/>
    <col min="2" max="2" width="14.42578125" style="13" customWidth="1"/>
    <col min="3" max="3" width="22" style="13" customWidth="1"/>
    <col min="4" max="4" width="13" style="13" customWidth="1"/>
    <col min="5" max="16384" width="9.140625" style="13"/>
  </cols>
  <sheetData>
    <row r="1" spans="1:6" x14ac:dyDescent="0.2">
      <c r="A1" s="116" t="s">
        <v>3480</v>
      </c>
      <c r="B1" s="308"/>
      <c r="C1" s="308"/>
      <c r="D1" s="308"/>
      <c r="E1" s="308"/>
      <c r="F1" s="14" t="s">
        <v>730</v>
      </c>
    </row>
    <row r="2" spans="1:6" x14ac:dyDescent="0.2">
      <c r="A2" s="348" t="s">
        <v>36</v>
      </c>
      <c r="B2" s="349"/>
      <c r="C2" s="349"/>
      <c r="D2" s="349"/>
      <c r="E2" s="349"/>
      <c r="F2" s="770" t="s">
        <v>731</v>
      </c>
    </row>
    <row r="3" spans="1:6" x14ac:dyDescent="0.2">
      <c r="A3" s="348" t="s">
        <v>37</v>
      </c>
      <c r="B3" s="349"/>
      <c r="C3" s="349"/>
      <c r="D3" s="349"/>
      <c r="E3" s="349"/>
    </row>
    <row r="4" spans="1:6" s="760" customFormat="1" x14ac:dyDescent="0.2">
      <c r="A4" s="804" t="s">
        <v>38</v>
      </c>
      <c r="B4" s="776"/>
      <c r="C4" s="776"/>
      <c r="D4" s="776"/>
      <c r="E4" s="776"/>
    </row>
    <row r="5" spans="1:6" s="760" customFormat="1" x14ac:dyDescent="0.2">
      <c r="A5" s="804" t="s">
        <v>39</v>
      </c>
      <c r="B5" s="776"/>
      <c r="C5" s="776"/>
      <c r="D5" s="776"/>
      <c r="E5" s="776"/>
    </row>
    <row r="6" spans="1:6" ht="5.0999999999999996" customHeight="1" x14ac:dyDescent="0.2">
      <c r="A6" s="815"/>
      <c r="B6" s="776"/>
      <c r="C6" s="776"/>
      <c r="D6" s="776"/>
      <c r="E6" s="776"/>
    </row>
    <row r="7" spans="1:6" ht="42" customHeight="1" x14ac:dyDescent="0.2">
      <c r="A7" s="350" t="s">
        <v>2616</v>
      </c>
      <c r="B7" s="351" t="s">
        <v>2617</v>
      </c>
      <c r="C7" s="351" t="s">
        <v>2618</v>
      </c>
      <c r="D7" s="352" t="s">
        <v>2557</v>
      </c>
      <c r="E7" s="349"/>
    </row>
    <row r="8" spans="1:6" ht="14.25" customHeight="1" x14ac:dyDescent="0.2">
      <c r="A8" s="353" t="s">
        <v>2141</v>
      </c>
      <c r="B8" s="130" t="s">
        <v>582</v>
      </c>
      <c r="C8" s="130" t="s">
        <v>582</v>
      </c>
      <c r="D8" s="1111">
        <v>153374</v>
      </c>
      <c r="E8" s="51"/>
    </row>
    <row r="9" spans="1:6" ht="14.25" customHeight="1" x14ac:dyDescent="0.2">
      <c r="A9" s="778" t="s">
        <v>1391</v>
      </c>
      <c r="B9" s="354"/>
      <c r="C9" s="354"/>
      <c r="D9" s="1112"/>
      <c r="E9" s="51"/>
    </row>
    <row r="10" spans="1:6" ht="14.25" customHeight="1" x14ac:dyDescent="0.2">
      <c r="A10" s="355" t="s">
        <v>742</v>
      </c>
      <c r="B10" s="356">
        <v>34999</v>
      </c>
      <c r="C10" s="357" t="s">
        <v>1402</v>
      </c>
      <c r="D10" s="336">
        <v>59223</v>
      </c>
      <c r="E10" s="51"/>
    </row>
    <row r="11" spans="1:6" ht="14.25" customHeight="1" x14ac:dyDescent="0.2">
      <c r="A11" s="355" t="s">
        <v>743</v>
      </c>
      <c r="B11" s="356">
        <v>34999</v>
      </c>
      <c r="C11" s="357" t="s">
        <v>744</v>
      </c>
      <c r="D11" s="336">
        <v>32744</v>
      </c>
      <c r="E11" s="51"/>
    </row>
    <row r="12" spans="1:6" ht="14.25" customHeight="1" x14ac:dyDescent="0.2">
      <c r="A12" s="355" t="s">
        <v>745</v>
      </c>
      <c r="B12" s="356">
        <v>37558</v>
      </c>
      <c r="C12" s="357" t="s">
        <v>746</v>
      </c>
      <c r="D12" s="336">
        <v>15085</v>
      </c>
      <c r="E12" s="51"/>
    </row>
    <row r="13" spans="1:6" ht="14.25" customHeight="1" x14ac:dyDescent="0.2">
      <c r="A13" s="355" t="s">
        <v>747</v>
      </c>
      <c r="B13" s="356">
        <v>37558</v>
      </c>
      <c r="C13" s="357" t="s">
        <v>748</v>
      </c>
      <c r="D13" s="336">
        <v>9762</v>
      </c>
      <c r="E13" s="51"/>
    </row>
    <row r="14" spans="1:6" ht="14.25" customHeight="1" x14ac:dyDescent="0.2">
      <c r="A14" s="355" t="s">
        <v>749</v>
      </c>
      <c r="B14" s="356">
        <v>37558</v>
      </c>
      <c r="C14" s="357" t="s">
        <v>746</v>
      </c>
      <c r="D14" s="336">
        <v>7350</v>
      </c>
      <c r="E14" s="51"/>
    </row>
    <row r="15" spans="1:6" ht="14.25" customHeight="1" x14ac:dyDescent="0.2">
      <c r="A15" s="355" t="s">
        <v>750</v>
      </c>
      <c r="B15" s="356">
        <v>34999</v>
      </c>
      <c r="C15" s="357" t="s">
        <v>751</v>
      </c>
      <c r="D15" s="336">
        <v>5324</v>
      </c>
      <c r="E15" s="51"/>
    </row>
    <row r="16" spans="1:6" ht="14.25" customHeight="1" x14ac:dyDescent="0.2">
      <c r="A16" s="355" t="s">
        <v>752</v>
      </c>
      <c r="B16" s="356">
        <v>30684</v>
      </c>
      <c r="C16" s="357" t="s">
        <v>753</v>
      </c>
      <c r="D16" s="336">
        <v>7956</v>
      </c>
      <c r="E16" s="51"/>
    </row>
    <row r="17" spans="1:5" ht="14.25" customHeight="1" x14ac:dyDescent="0.2">
      <c r="A17" s="355" t="s">
        <v>2027</v>
      </c>
      <c r="B17" s="356">
        <v>42103</v>
      </c>
      <c r="C17" s="357" t="s">
        <v>2029</v>
      </c>
      <c r="D17" s="336">
        <v>4605</v>
      </c>
      <c r="E17" s="51"/>
    </row>
    <row r="18" spans="1:5" ht="14.25" customHeight="1" x14ac:dyDescent="0.2">
      <c r="A18" s="355" t="s">
        <v>754</v>
      </c>
      <c r="B18" s="356">
        <v>37558</v>
      </c>
      <c r="C18" s="357" t="s">
        <v>755</v>
      </c>
      <c r="D18" s="336">
        <v>3068</v>
      </c>
      <c r="E18" s="51"/>
    </row>
    <row r="19" spans="1:5" ht="14.25" customHeight="1" x14ac:dyDescent="0.2">
      <c r="A19" s="355" t="s">
        <v>2028</v>
      </c>
      <c r="B19" s="356">
        <v>42103</v>
      </c>
      <c r="C19" s="358" t="s">
        <v>744</v>
      </c>
      <c r="D19" s="336">
        <v>1748</v>
      </c>
      <c r="E19" s="51"/>
    </row>
    <row r="20" spans="1:5" ht="14.25" customHeight="1" x14ac:dyDescent="0.2">
      <c r="A20" s="355" t="s">
        <v>756</v>
      </c>
      <c r="B20" s="356">
        <v>30684</v>
      </c>
      <c r="C20" s="357" t="s">
        <v>755</v>
      </c>
      <c r="D20" s="336">
        <v>1618</v>
      </c>
      <c r="E20" s="51"/>
    </row>
    <row r="21" spans="1:5" ht="14.25" customHeight="1" x14ac:dyDescent="0.2">
      <c r="A21" s="355" t="s">
        <v>760</v>
      </c>
      <c r="B21" s="356">
        <v>28451</v>
      </c>
      <c r="C21" s="359" t="s">
        <v>755</v>
      </c>
      <c r="D21" s="336">
        <v>1189</v>
      </c>
      <c r="E21" s="51"/>
    </row>
    <row r="22" spans="1:5" ht="14.25" customHeight="1" x14ac:dyDescent="0.2">
      <c r="A22" s="355" t="s">
        <v>757</v>
      </c>
      <c r="B22" s="356">
        <v>30684</v>
      </c>
      <c r="C22" s="359" t="s">
        <v>758</v>
      </c>
      <c r="D22" s="336">
        <v>891</v>
      </c>
      <c r="E22" s="51"/>
    </row>
    <row r="23" spans="1:5" ht="14.25" customHeight="1" x14ac:dyDescent="0.2">
      <c r="A23" s="355" t="s">
        <v>759</v>
      </c>
      <c r="B23" s="356">
        <v>30684</v>
      </c>
      <c r="C23" s="359" t="s">
        <v>755</v>
      </c>
      <c r="D23" s="336">
        <v>815</v>
      </c>
      <c r="E23" s="51"/>
    </row>
    <row r="24" spans="1:5" ht="14.25" customHeight="1" x14ac:dyDescent="0.2">
      <c r="A24" s="355" t="s">
        <v>2025</v>
      </c>
      <c r="B24" s="356">
        <v>43080</v>
      </c>
      <c r="C24" s="359" t="s">
        <v>1902</v>
      </c>
      <c r="D24" s="336">
        <v>741</v>
      </c>
      <c r="E24" s="51"/>
    </row>
    <row r="25" spans="1:5" ht="14.25" customHeight="1" x14ac:dyDescent="0.2">
      <c r="A25" s="355" t="s">
        <v>2024</v>
      </c>
      <c r="B25" s="356">
        <v>43080</v>
      </c>
      <c r="C25" s="359" t="s">
        <v>1902</v>
      </c>
      <c r="D25" s="336">
        <v>571</v>
      </c>
      <c r="E25" s="51"/>
    </row>
    <row r="26" spans="1:5" ht="14.25" customHeight="1" x14ac:dyDescent="0.2">
      <c r="A26" s="355" t="s">
        <v>2026</v>
      </c>
      <c r="B26" s="356">
        <v>42103</v>
      </c>
      <c r="C26" s="357" t="s">
        <v>751</v>
      </c>
      <c r="D26" s="336">
        <v>529</v>
      </c>
      <c r="E26" s="51"/>
    </row>
    <row r="27" spans="1:5" ht="14.25" customHeight="1" x14ac:dyDescent="0.2">
      <c r="A27" s="355" t="s">
        <v>2023</v>
      </c>
      <c r="B27" s="356">
        <v>43080</v>
      </c>
      <c r="C27" s="359" t="s">
        <v>1902</v>
      </c>
      <c r="D27" s="336">
        <v>115</v>
      </c>
      <c r="E27" s="51"/>
    </row>
    <row r="28" spans="1:5" ht="14.25" customHeight="1" x14ac:dyDescent="0.2">
      <c r="A28" s="355" t="s">
        <v>2030</v>
      </c>
      <c r="B28" s="356">
        <v>37558</v>
      </c>
      <c r="C28" s="357" t="s">
        <v>751</v>
      </c>
      <c r="D28" s="336">
        <v>40</v>
      </c>
      <c r="E28" s="51"/>
    </row>
    <row r="29" spans="1:5" ht="12.75" customHeight="1" x14ac:dyDescent="0.2">
      <c r="A29" s="360"/>
      <c r="B29" s="349"/>
      <c r="C29" s="349"/>
      <c r="D29" s="349"/>
      <c r="E29" s="349"/>
    </row>
    <row r="30" spans="1:5" ht="15.75" customHeight="1" x14ac:dyDescent="0.2">
      <c r="A30" s="361" t="s">
        <v>251</v>
      </c>
      <c r="B30" s="349"/>
      <c r="C30" s="349"/>
      <c r="D30" s="349"/>
      <c r="E30" s="308"/>
    </row>
    <row r="31" spans="1:5" s="760" customFormat="1" ht="15.75" customHeight="1" x14ac:dyDescent="0.2">
      <c r="A31" s="813" t="s">
        <v>30</v>
      </c>
    </row>
    <row r="32" spans="1:5" x14ac:dyDescent="0.2">
      <c r="A32" s="308"/>
      <c r="B32" s="308"/>
      <c r="C32" s="308"/>
      <c r="D32" s="308"/>
    </row>
    <row r="33" spans="1:1" x14ac:dyDescent="0.2">
      <c r="A33" s="308"/>
    </row>
  </sheetData>
  <mergeCells count="1">
    <mergeCell ref="D8:D9"/>
  </mergeCells>
  <phoneticPr fontId="5" type="noConversion"/>
  <hyperlinks>
    <hyperlink ref="F1" location="'Spis tablic_Contents'!A1" display="&lt; POWRÓT"/>
    <hyperlink ref="F2" location="'Spis tablic_Contents'!A1" display="&lt; BACK"/>
  </hyperlinks>
  <pageMargins left="0.75" right="0.75" top="1" bottom="1" header="0.5" footer="0.5"/>
  <pageSetup paperSize="9" scale="80" orientation="landscape"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showGridLines="0" zoomScaleNormal="100" workbookViewId="0">
      <pane ySplit="7" topLeftCell="A8" activePane="bottomLeft" state="frozen"/>
      <selection activeCell="K46" sqref="K46"/>
      <selection pane="bottomLeft" activeCell="A8" sqref="A8:XFD50"/>
    </sheetView>
  </sheetViews>
  <sheetFormatPr defaultColWidth="9.140625" defaultRowHeight="12" x14ac:dyDescent="0.2"/>
  <cols>
    <col min="1" max="1" width="22.42578125" style="13" customWidth="1"/>
    <col min="2" max="2" width="13.42578125" style="13" customWidth="1"/>
    <col min="3" max="8" width="9.140625" style="13"/>
    <col min="9" max="9" width="9.140625" style="13" customWidth="1"/>
    <col min="10" max="16384" width="9.140625" style="13"/>
  </cols>
  <sheetData>
    <row r="1" spans="1:12" x14ac:dyDescent="0.2">
      <c r="A1" s="280" t="s">
        <v>3481</v>
      </c>
      <c r="L1" s="14" t="s">
        <v>730</v>
      </c>
    </row>
    <row r="2" spans="1:12" s="760" customFormat="1" x14ac:dyDescent="0.2">
      <c r="A2" s="758" t="s">
        <v>41</v>
      </c>
      <c r="B2" s="783"/>
      <c r="C2" s="783"/>
      <c r="L2" s="770" t="s">
        <v>731</v>
      </c>
    </row>
    <row r="3" spans="1:12" ht="5.0999999999999996" customHeight="1" x14ac:dyDescent="0.2">
      <c r="A3" s="15"/>
      <c r="B3" s="127"/>
      <c r="C3" s="127"/>
      <c r="L3" s="18"/>
    </row>
    <row r="4" spans="1:12" ht="23.25" customHeight="1" x14ac:dyDescent="0.2">
      <c r="A4" s="1035" t="s">
        <v>2619</v>
      </c>
      <c r="B4" s="1041" t="s">
        <v>2620</v>
      </c>
      <c r="C4" s="1041" t="s">
        <v>2477</v>
      </c>
      <c r="D4" s="1041"/>
      <c r="E4" s="1041"/>
      <c r="F4" s="1041"/>
      <c r="G4" s="1041"/>
      <c r="H4" s="1041"/>
      <c r="I4" s="1041"/>
      <c r="J4" s="1045"/>
    </row>
    <row r="5" spans="1:12" ht="24.75" customHeight="1" x14ac:dyDescent="0.2">
      <c r="A5" s="1035"/>
      <c r="B5" s="1041"/>
      <c r="C5" s="1041" t="s">
        <v>2558</v>
      </c>
      <c r="D5" s="1041"/>
      <c r="E5" s="1041" t="s">
        <v>2621</v>
      </c>
      <c r="F5" s="1041"/>
      <c r="G5" s="1041"/>
      <c r="H5" s="1041"/>
      <c r="I5" s="1041"/>
      <c r="J5" s="1045"/>
    </row>
    <row r="6" spans="1:12" ht="24.75" customHeight="1" x14ac:dyDescent="0.2">
      <c r="A6" s="1035"/>
      <c r="B6" s="1041"/>
      <c r="C6" s="1041"/>
      <c r="D6" s="1041"/>
      <c r="E6" s="1041" t="s">
        <v>2622</v>
      </c>
      <c r="F6" s="1041"/>
      <c r="G6" s="1041" t="s">
        <v>2623</v>
      </c>
      <c r="H6" s="1041"/>
      <c r="I6" s="1041" t="s">
        <v>2624</v>
      </c>
      <c r="J6" s="1045"/>
    </row>
    <row r="7" spans="1:12" ht="24" x14ac:dyDescent="0.2">
      <c r="A7" s="1035"/>
      <c r="B7" s="1041"/>
      <c r="C7" s="30" t="s">
        <v>2625</v>
      </c>
      <c r="D7" s="30" t="s">
        <v>2626</v>
      </c>
      <c r="E7" s="30" t="s">
        <v>2625</v>
      </c>
      <c r="F7" s="30" t="s">
        <v>2626</v>
      </c>
      <c r="G7" s="30" t="s">
        <v>2625</v>
      </c>
      <c r="H7" s="30" t="s">
        <v>2626</v>
      </c>
      <c r="I7" s="30" t="s">
        <v>2625</v>
      </c>
      <c r="J7" s="159" t="s">
        <v>2626</v>
      </c>
    </row>
    <row r="8" spans="1:12" ht="14.25" customHeight="1" x14ac:dyDescent="0.2">
      <c r="A8" s="71" t="s">
        <v>761</v>
      </c>
      <c r="B8" s="208">
        <v>1976</v>
      </c>
      <c r="C8" s="22">
        <v>11829</v>
      </c>
      <c r="D8" s="40">
        <v>100</v>
      </c>
      <c r="E8" s="22">
        <v>1062</v>
      </c>
      <c r="F8" s="40">
        <v>9</v>
      </c>
      <c r="G8" s="22">
        <v>2330</v>
      </c>
      <c r="H8" s="40">
        <v>19.7</v>
      </c>
      <c r="I8" s="22">
        <v>8437</v>
      </c>
      <c r="J8" s="362">
        <v>71.3</v>
      </c>
    </row>
    <row r="9" spans="1:12" ht="14.25" customHeight="1" x14ac:dyDescent="0.2">
      <c r="A9" s="816" t="s">
        <v>1841</v>
      </c>
      <c r="B9" s="208"/>
      <c r="C9" s="22"/>
      <c r="D9" s="40"/>
      <c r="E9" s="22"/>
      <c r="F9" s="40"/>
      <c r="G9" s="22"/>
      <c r="H9" s="40"/>
      <c r="I9" s="22"/>
      <c r="J9" s="362"/>
    </row>
    <row r="10" spans="1:12" ht="14.25" customHeight="1" x14ac:dyDescent="0.2">
      <c r="A10" s="71" t="s">
        <v>762</v>
      </c>
      <c r="B10" s="208">
        <v>1976</v>
      </c>
      <c r="C10" s="22">
        <v>10502</v>
      </c>
      <c r="D10" s="40">
        <v>100</v>
      </c>
      <c r="E10" s="22">
        <v>4747</v>
      </c>
      <c r="F10" s="40">
        <v>45.2</v>
      </c>
      <c r="G10" s="22">
        <v>5585</v>
      </c>
      <c r="H10" s="40">
        <v>53.2</v>
      </c>
      <c r="I10" s="22">
        <v>170</v>
      </c>
      <c r="J10" s="362">
        <v>1.6</v>
      </c>
    </row>
    <row r="11" spans="1:12" ht="14.25" customHeight="1" x14ac:dyDescent="0.2">
      <c r="A11" s="816" t="s">
        <v>1842</v>
      </c>
      <c r="B11" s="208"/>
      <c r="C11" s="22"/>
      <c r="D11" s="40"/>
      <c r="E11" s="22"/>
      <c r="F11" s="40"/>
      <c r="G11" s="22"/>
      <c r="H11" s="40"/>
      <c r="I11" s="22"/>
      <c r="J11" s="362"/>
    </row>
    <row r="12" spans="1:12" ht="14.25" customHeight="1" x14ac:dyDescent="0.2">
      <c r="A12" s="71" t="s">
        <v>2031</v>
      </c>
      <c r="B12" s="208" t="s">
        <v>2142</v>
      </c>
      <c r="C12" s="363">
        <v>208076</v>
      </c>
      <c r="D12" s="364">
        <v>100</v>
      </c>
      <c r="E12" s="363">
        <v>30142</v>
      </c>
      <c r="F12" s="364">
        <v>14.5</v>
      </c>
      <c r="G12" s="363">
        <v>24757</v>
      </c>
      <c r="H12" s="364">
        <v>11.9</v>
      </c>
      <c r="I12" s="363">
        <v>153177</v>
      </c>
      <c r="J12" s="365">
        <v>73.599999999999994</v>
      </c>
    </row>
    <row r="13" spans="1:12" ht="14.25" customHeight="1" x14ac:dyDescent="0.2">
      <c r="A13" s="774" t="s">
        <v>1843</v>
      </c>
      <c r="B13" s="208"/>
      <c r="C13" s="363"/>
      <c r="D13" s="364"/>
      <c r="E13" s="363"/>
      <c r="F13" s="364"/>
      <c r="G13" s="363"/>
      <c r="H13" s="364"/>
      <c r="I13" s="363"/>
      <c r="J13" s="365"/>
    </row>
    <row r="14" spans="1:12" ht="14.25" customHeight="1" x14ac:dyDescent="0.2">
      <c r="A14" s="366" t="s">
        <v>42</v>
      </c>
      <c r="B14" s="208"/>
      <c r="C14" s="363"/>
      <c r="D14" s="364"/>
      <c r="E14" s="363"/>
      <c r="F14" s="364"/>
      <c r="G14" s="363"/>
      <c r="H14" s="364"/>
      <c r="I14" s="363"/>
      <c r="J14" s="365"/>
    </row>
    <row r="15" spans="1:12" ht="14.25" customHeight="1" x14ac:dyDescent="0.2">
      <c r="A15" s="817" t="s">
        <v>43</v>
      </c>
      <c r="B15" s="208"/>
      <c r="C15" s="363"/>
      <c r="D15" s="364"/>
      <c r="E15" s="363"/>
      <c r="F15" s="364"/>
      <c r="G15" s="363"/>
      <c r="H15" s="364"/>
      <c r="I15" s="363"/>
      <c r="J15" s="365"/>
    </row>
    <row r="16" spans="1:12" s="139" customFormat="1" ht="14.25" customHeight="1" x14ac:dyDescent="0.2">
      <c r="A16" s="1012" t="s">
        <v>3374</v>
      </c>
      <c r="B16" s="1006"/>
      <c r="C16" s="440">
        <v>108391</v>
      </c>
      <c r="D16" s="1013">
        <v>52.1</v>
      </c>
      <c r="E16" s="440">
        <v>20336</v>
      </c>
      <c r="F16" s="1013">
        <v>18.8</v>
      </c>
      <c r="G16" s="440">
        <v>8866</v>
      </c>
      <c r="H16" s="1013">
        <v>8.1999999999999993</v>
      </c>
      <c r="I16" s="440">
        <v>79189</v>
      </c>
      <c r="J16" s="1014">
        <v>73</v>
      </c>
    </row>
    <row r="17" spans="1:10" ht="14.25" customHeight="1" x14ac:dyDescent="0.2">
      <c r="A17" s="818" t="s">
        <v>3373</v>
      </c>
      <c r="B17" s="208"/>
      <c r="C17" s="363"/>
      <c r="D17" s="364"/>
      <c r="E17" s="363"/>
      <c r="F17" s="364"/>
      <c r="G17" s="363"/>
      <c r="H17" s="364"/>
      <c r="I17" s="363"/>
      <c r="J17" s="365"/>
    </row>
    <row r="18" spans="1:10" ht="14.25" customHeight="1" x14ac:dyDescent="0.2">
      <c r="A18" s="71" t="s">
        <v>766</v>
      </c>
      <c r="B18" s="208">
        <v>1992</v>
      </c>
      <c r="C18" s="22">
        <v>71454</v>
      </c>
      <c r="D18" s="40">
        <v>100</v>
      </c>
      <c r="E18" s="22">
        <v>9690</v>
      </c>
      <c r="F18" s="40">
        <v>13.6</v>
      </c>
      <c r="G18" s="22">
        <v>31756</v>
      </c>
      <c r="H18" s="40">
        <v>44.4</v>
      </c>
      <c r="I18" s="22">
        <v>30008</v>
      </c>
      <c r="J18" s="362">
        <v>42</v>
      </c>
    </row>
    <row r="19" spans="1:10" ht="14.25" customHeight="1" x14ac:dyDescent="0.2">
      <c r="A19" s="816" t="s">
        <v>1844</v>
      </c>
      <c r="B19" s="208"/>
      <c r="C19" s="22"/>
      <c r="D19" s="40"/>
      <c r="E19" s="22"/>
      <c r="F19" s="40"/>
      <c r="G19" s="22"/>
      <c r="H19" s="40"/>
      <c r="I19" s="22"/>
      <c r="J19" s="362"/>
    </row>
    <row r="20" spans="1:10" ht="14.25" customHeight="1" x14ac:dyDescent="0.2">
      <c r="A20" s="366" t="s">
        <v>42</v>
      </c>
      <c r="B20" s="208"/>
      <c r="C20" s="22"/>
      <c r="D20" s="40"/>
      <c r="E20" s="22"/>
      <c r="F20" s="40"/>
      <c r="G20" s="22"/>
      <c r="H20" s="40"/>
      <c r="I20" s="22"/>
      <c r="J20" s="362"/>
    </row>
    <row r="21" spans="1:10" ht="14.25" customHeight="1" x14ac:dyDescent="0.2">
      <c r="A21" s="817" t="s">
        <v>43</v>
      </c>
      <c r="B21" s="208"/>
      <c r="C21" s="22"/>
      <c r="D21" s="40"/>
      <c r="E21" s="22"/>
      <c r="F21" s="40"/>
      <c r="G21" s="22"/>
      <c r="H21" s="40"/>
      <c r="I21" s="22"/>
      <c r="J21" s="362"/>
    </row>
    <row r="22" spans="1:10" ht="14.25" customHeight="1" x14ac:dyDescent="0.2">
      <c r="A22" s="272" t="s">
        <v>767</v>
      </c>
      <c r="B22" s="208"/>
      <c r="C22" s="363">
        <v>16485</v>
      </c>
      <c r="D22" s="364">
        <v>23</v>
      </c>
      <c r="E22" s="363">
        <v>1771</v>
      </c>
      <c r="F22" s="364">
        <v>10.8</v>
      </c>
      <c r="G22" s="363">
        <v>3348</v>
      </c>
      <c r="H22" s="364">
        <v>20.399999999999999</v>
      </c>
      <c r="I22" s="363">
        <v>11366</v>
      </c>
      <c r="J22" s="365">
        <v>69.2</v>
      </c>
    </row>
    <row r="23" spans="1:10" ht="14.25" customHeight="1" x14ac:dyDescent="0.2">
      <c r="A23" s="818" t="s">
        <v>768</v>
      </c>
      <c r="B23" s="208"/>
      <c r="C23" s="363"/>
      <c r="D23" s="364"/>
      <c r="E23" s="363"/>
      <c r="F23" s="364"/>
      <c r="G23" s="363"/>
      <c r="H23" s="364"/>
      <c r="I23" s="367"/>
      <c r="J23" s="368"/>
    </row>
    <row r="24" spans="1:10" ht="14.25" customHeight="1" x14ac:dyDescent="0.2">
      <c r="A24" s="272" t="s">
        <v>44</v>
      </c>
      <c r="B24" s="208"/>
      <c r="C24" s="363">
        <v>54969</v>
      </c>
      <c r="D24" s="364">
        <v>77</v>
      </c>
      <c r="E24" s="363">
        <v>7919</v>
      </c>
      <c r="F24" s="364">
        <v>14.4</v>
      </c>
      <c r="G24" s="363">
        <v>28408</v>
      </c>
      <c r="H24" s="364">
        <v>51.7</v>
      </c>
      <c r="I24" s="363">
        <v>18642</v>
      </c>
      <c r="J24" s="365">
        <v>33.9</v>
      </c>
    </row>
    <row r="25" spans="1:10" ht="14.25" customHeight="1" x14ac:dyDescent="0.2">
      <c r="A25" s="818" t="s">
        <v>45</v>
      </c>
      <c r="B25" s="208"/>
      <c r="C25" s="363"/>
      <c r="D25" s="364"/>
      <c r="E25" s="363"/>
      <c r="F25" s="364"/>
      <c r="G25" s="363"/>
      <c r="H25" s="364"/>
      <c r="I25" s="363"/>
      <c r="J25" s="365"/>
    </row>
    <row r="26" spans="1:10" ht="14.25" customHeight="1" x14ac:dyDescent="0.2">
      <c r="A26" s="71" t="s">
        <v>769</v>
      </c>
      <c r="B26" s="208">
        <v>1976</v>
      </c>
      <c r="C26" s="22">
        <v>1410</v>
      </c>
      <c r="D26" s="40">
        <v>100</v>
      </c>
      <c r="E26" s="22">
        <v>710</v>
      </c>
      <c r="F26" s="40">
        <v>50.4</v>
      </c>
      <c r="G26" s="22">
        <v>700</v>
      </c>
      <c r="H26" s="40">
        <v>49.6</v>
      </c>
      <c r="I26" s="369" t="s">
        <v>584</v>
      </c>
      <c r="J26" s="370" t="s">
        <v>584</v>
      </c>
    </row>
    <row r="27" spans="1:10" ht="14.25" customHeight="1" x14ac:dyDescent="0.2">
      <c r="A27" s="816" t="s">
        <v>1845</v>
      </c>
      <c r="B27" s="208"/>
      <c r="C27" s="22"/>
      <c r="D27" s="40"/>
      <c r="E27" s="22"/>
      <c r="F27" s="40"/>
      <c r="G27" s="22"/>
      <c r="H27" s="40"/>
      <c r="I27" s="369"/>
      <c r="J27" s="370"/>
    </row>
    <row r="28" spans="1:10" ht="14.25" customHeight="1" x14ac:dyDescent="0.2">
      <c r="A28" s="71" t="s">
        <v>770</v>
      </c>
      <c r="B28" s="208">
        <v>2000</v>
      </c>
      <c r="C28" s="363">
        <v>76232</v>
      </c>
      <c r="D28" s="364">
        <v>100</v>
      </c>
      <c r="E28" s="363">
        <v>5675</v>
      </c>
      <c r="F28" s="364">
        <v>7.4</v>
      </c>
      <c r="G28" s="363">
        <v>31969</v>
      </c>
      <c r="H28" s="364">
        <v>42</v>
      </c>
      <c r="I28" s="363">
        <v>38588</v>
      </c>
      <c r="J28" s="365">
        <v>50.6</v>
      </c>
    </row>
    <row r="29" spans="1:10" ht="14.25" customHeight="1" x14ac:dyDescent="0.2">
      <c r="A29" s="71" t="s">
        <v>690</v>
      </c>
      <c r="B29" s="208">
        <v>1976</v>
      </c>
      <c r="C29" s="22">
        <v>20790</v>
      </c>
      <c r="D29" s="40">
        <v>100</v>
      </c>
      <c r="E29" s="22">
        <v>5619</v>
      </c>
      <c r="F29" s="40">
        <v>27</v>
      </c>
      <c r="G29" s="22">
        <v>15171</v>
      </c>
      <c r="H29" s="40">
        <v>73</v>
      </c>
      <c r="I29" s="369" t="s">
        <v>584</v>
      </c>
      <c r="J29" s="370" t="s">
        <v>584</v>
      </c>
    </row>
    <row r="30" spans="1:10" ht="14.25" customHeight="1" x14ac:dyDescent="0.2">
      <c r="A30" s="816" t="s">
        <v>1846</v>
      </c>
      <c r="B30" s="208"/>
      <c r="C30" s="22"/>
      <c r="D30" s="40"/>
      <c r="E30" s="22"/>
      <c r="F30" s="40"/>
      <c r="G30" s="22"/>
      <c r="H30" s="40"/>
      <c r="I30" s="369"/>
      <c r="J30" s="370"/>
    </row>
    <row r="31" spans="1:10" ht="14.25" customHeight="1" x14ac:dyDescent="0.2">
      <c r="A31" s="71" t="s">
        <v>686</v>
      </c>
      <c r="B31" s="208">
        <v>1992</v>
      </c>
      <c r="C31" s="22">
        <v>134448</v>
      </c>
      <c r="D31" s="40">
        <v>100</v>
      </c>
      <c r="E31" s="22">
        <v>57211</v>
      </c>
      <c r="F31" s="40">
        <v>42.6</v>
      </c>
      <c r="G31" s="22">
        <v>30115</v>
      </c>
      <c r="H31" s="40">
        <v>22.4</v>
      </c>
      <c r="I31" s="22">
        <v>47122</v>
      </c>
      <c r="J31" s="362">
        <v>35</v>
      </c>
    </row>
    <row r="32" spans="1:10" ht="14.25" customHeight="1" x14ac:dyDescent="0.2">
      <c r="A32" s="816" t="s">
        <v>1847</v>
      </c>
      <c r="B32" s="208"/>
      <c r="C32" s="22"/>
      <c r="D32" s="40"/>
      <c r="E32" s="22"/>
      <c r="F32" s="40"/>
      <c r="G32" s="22"/>
      <c r="H32" s="40"/>
      <c r="I32" s="22"/>
      <c r="J32" s="362"/>
    </row>
    <row r="33" spans="1:10" ht="14.25" customHeight="1" x14ac:dyDescent="0.2">
      <c r="A33" s="366" t="s">
        <v>42</v>
      </c>
      <c r="B33" s="208"/>
      <c r="C33" s="22"/>
      <c r="D33" s="40"/>
      <c r="E33" s="22"/>
      <c r="F33" s="40"/>
      <c r="G33" s="22"/>
      <c r="H33" s="40"/>
      <c r="I33" s="22"/>
      <c r="J33" s="362"/>
    </row>
    <row r="34" spans="1:10" ht="14.25" customHeight="1" x14ac:dyDescent="0.2">
      <c r="A34" s="817" t="s">
        <v>43</v>
      </c>
      <c r="B34" s="208"/>
      <c r="C34" s="22"/>
      <c r="D34" s="40"/>
      <c r="E34" s="22"/>
      <c r="F34" s="40"/>
      <c r="G34" s="22"/>
      <c r="H34" s="40"/>
      <c r="I34" s="22"/>
      <c r="J34" s="362"/>
    </row>
    <row r="35" spans="1:10" ht="14.25" customHeight="1" x14ac:dyDescent="0.2">
      <c r="A35" s="272" t="s">
        <v>767</v>
      </c>
      <c r="B35" s="208"/>
      <c r="C35" s="363">
        <v>21197</v>
      </c>
      <c r="D35" s="364">
        <v>15.8</v>
      </c>
      <c r="E35" s="363">
        <v>7548</v>
      </c>
      <c r="F35" s="364">
        <v>35.6</v>
      </c>
      <c r="G35" s="363">
        <v>6371</v>
      </c>
      <c r="H35" s="364">
        <v>30.1</v>
      </c>
      <c r="I35" s="363">
        <v>7278</v>
      </c>
      <c r="J35" s="365">
        <v>34.299999999999997</v>
      </c>
    </row>
    <row r="36" spans="1:10" ht="14.25" customHeight="1" x14ac:dyDescent="0.2">
      <c r="A36" s="818" t="s">
        <v>768</v>
      </c>
      <c r="B36" s="208"/>
      <c r="C36" s="363"/>
      <c r="D36" s="364"/>
      <c r="E36" s="363"/>
      <c r="F36" s="364"/>
      <c r="G36" s="363"/>
      <c r="H36" s="364"/>
      <c r="I36" s="363"/>
      <c r="J36" s="365"/>
    </row>
    <row r="37" spans="1:10" ht="14.25" customHeight="1" x14ac:dyDescent="0.2">
      <c r="A37" s="272" t="s">
        <v>763</v>
      </c>
      <c r="B37" s="208"/>
      <c r="C37" s="363">
        <v>113251</v>
      </c>
      <c r="D37" s="364">
        <v>84.2</v>
      </c>
      <c r="E37" s="363">
        <v>49663</v>
      </c>
      <c r="F37" s="364">
        <v>43.9</v>
      </c>
      <c r="G37" s="363">
        <v>23744</v>
      </c>
      <c r="H37" s="364">
        <v>21</v>
      </c>
      <c r="I37" s="363">
        <v>39844</v>
      </c>
      <c r="J37" s="365">
        <v>35.200000000000003</v>
      </c>
    </row>
    <row r="38" spans="1:10" ht="14.25" customHeight="1" x14ac:dyDescent="0.2">
      <c r="A38" s="818" t="s">
        <v>764</v>
      </c>
      <c r="B38" s="208"/>
      <c r="C38" s="363"/>
      <c r="D38" s="364"/>
      <c r="E38" s="363"/>
      <c r="F38" s="364"/>
      <c r="G38" s="363"/>
      <c r="H38" s="364"/>
      <c r="I38" s="363"/>
      <c r="J38" s="365"/>
    </row>
    <row r="39" spans="1:10" ht="14.25" customHeight="1" x14ac:dyDescent="0.2">
      <c r="A39" s="71" t="s">
        <v>771</v>
      </c>
      <c r="B39" s="208" t="s">
        <v>2143</v>
      </c>
      <c r="C39" s="363">
        <v>263016</v>
      </c>
      <c r="D39" s="364">
        <v>100</v>
      </c>
      <c r="E39" s="363">
        <v>15323</v>
      </c>
      <c r="F39" s="364">
        <v>5.8</v>
      </c>
      <c r="G39" s="363">
        <v>80877</v>
      </c>
      <c r="H39" s="364">
        <v>30.7</v>
      </c>
      <c r="I39" s="363">
        <v>166816</v>
      </c>
      <c r="J39" s="365">
        <v>63.4</v>
      </c>
    </row>
    <row r="40" spans="1:10" ht="14.25" customHeight="1" x14ac:dyDescent="0.2">
      <c r="A40" s="774" t="s">
        <v>1848</v>
      </c>
      <c r="B40" s="208"/>
      <c r="C40" s="363"/>
      <c r="D40" s="364"/>
      <c r="E40" s="363"/>
      <c r="F40" s="364"/>
      <c r="G40" s="363"/>
      <c r="H40" s="364"/>
      <c r="I40" s="363"/>
      <c r="J40" s="365"/>
    </row>
    <row r="41" spans="1:10" ht="14.25" customHeight="1" x14ac:dyDescent="0.2">
      <c r="A41" s="1007" t="s">
        <v>1849</v>
      </c>
      <c r="B41" s="208"/>
      <c r="C41" s="363"/>
      <c r="D41" s="364"/>
      <c r="E41" s="363"/>
      <c r="F41" s="364"/>
      <c r="G41" s="363"/>
      <c r="H41" s="364"/>
      <c r="I41" s="363"/>
      <c r="J41" s="371"/>
    </row>
    <row r="42" spans="1:10" ht="14.25" customHeight="1" x14ac:dyDescent="0.2">
      <c r="A42" s="774" t="s">
        <v>1850</v>
      </c>
      <c r="B42" s="208"/>
      <c r="C42" s="363"/>
      <c r="D42" s="364"/>
      <c r="E42" s="363"/>
      <c r="F42" s="364"/>
      <c r="G42" s="363"/>
      <c r="H42" s="364"/>
      <c r="I42" s="363"/>
      <c r="J42" s="371"/>
    </row>
    <row r="43" spans="1:10" ht="14.25" customHeight="1" x14ac:dyDescent="0.2">
      <c r="A43" s="272" t="s">
        <v>767</v>
      </c>
      <c r="B43" s="208"/>
      <c r="C43" s="363">
        <v>139917</v>
      </c>
      <c r="D43" s="364">
        <v>53.2</v>
      </c>
      <c r="E43" s="363">
        <v>5224</v>
      </c>
      <c r="F43" s="364">
        <v>3.7</v>
      </c>
      <c r="G43" s="363">
        <v>43215</v>
      </c>
      <c r="H43" s="364">
        <v>30.9</v>
      </c>
      <c r="I43" s="363">
        <v>91478</v>
      </c>
      <c r="J43" s="371">
        <v>65.400000000000006</v>
      </c>
    </row>
    <row r="44" spans="1:10" ht="14.25" customHeight="1" x14ac:dyDescent="0.2">
      <c r="A44" s="818" t="s">
        <v>768</v>
      </c>
      <c r="B44" s="208"/>
      <c r="C44" s="363"/>
      <c r="D44" s="364"/>
      <c r="E44" s="363"/>
      <c r="F44" s="364"/>
      <c r="G44" s="363"/>
      <c r="H44" s="364"/>
      <c r="I44" s="363"/>
      <c r="J44" s="371"/>
    </row>
    <row r="45" spans="1:10" ht="14.25" customHeight="1" x14ac:dyDescent="0.2">
      <c r="A45" s="272" t="s">
        <v>1851</v>
      </c>
      <c r="B45" s="208"/>
      <c r="C45" s="363">
        <v>48024</v>
      </c>
      <c r="D45" s="364">
        <v>18.3</v>
      </c>
      <c r="E45" s="363">
        <v>4367</v>
      </c>
      <c r="F45" s="364">
        <v>9.1</v>
      </c>
      <c r="G45" s="363">
        <v>25337</v>
      </c>
      <c r="H45" s="364">
        <v>52.8</v>
      </c>
      <c r="I45" s="363">
        <v>18320</v>
      </c>
      <c r="J45" s="371">
        <v>38.1</v>
      </c>
    </row>
    <row r="46" spans="1:10" ht="14.25" customHeight="1" x14ac:dyDescent="0.2">
      <c r="A46" s="818" t="s">
        <v>1852</v>
      </c>
      <c r="B46" s="208"/>
      <c r="C46" s="363"/>
      <c r="D46" s="364"/>
      <c r="E46" s="363"/>
      <c r="F46" s="364"/>
      <c r="G46" s="363"/>
      <c r="H46" s="364"/>
      <c r="I46" s="363"/>
      <c r="J46" s="371"/>
    </row>
    <row r="47" spans="1:10" ht="14.25" customHeight="1" x14ac:dyDescent="0.2">
      <c r="A47" s="272" t="s">
        <v>1853</v>
      </c>
      <c r="B47" s="208"/>
      <c r="C47" s="363">
        <v>75075</v>
      </c>
      <c r="D47" s="364">
        <v>28.5</v>
      </c>
      <c r="E47" s="363">
        <v>5732</v>
      </c>
      <c r="F47" s="364">
        <v>7.6</v>
      </c>
      <c r="G47" s="363">
        <v>12325</v>
      </c>
      <c r="H47" s="364">
        <v>16.399999999999999</v>
      </c>
      <c r="I47" s="363">
        <v>57018</v>
      </c>
      <c r="J47" s="371">
        <v>75.900000000000006</v>
      </c>
    </row>
    <row r="48" spans="1:10" ht="14.25" customHeight="1" x14ac:dyDescent="0.2">
      <c r="A48" s="818" t="s">
        <v>765</v>
      </c>
      <c r="B48" s="208"/>
      <c r="C48" s="363"/>
      <c r="D48" s="364"/>
      <c r="E48" s="363"/>
      <c r="F48" s="364"/>
      <c r="G48" s="363"/>
      <c r="H48" s="364"/>
      <c r="I48" s="363"/>
      <c r="J48" s="371"/>
    </row>
    <row r="49" spans="1:12" ht="14.25" customHeight="1" x14ac:dyDescent="0.2">
      <c r="A49" s="372" t="s">
        <v>1917</v>
      </c>
      <c r="B49" s="1114">
        <v>2010</v>
      </c>
      <c r="C49" s="1115">
        <v>319525</v>
      </c>
      <c r="D49" s="1116">
        <v>100</v>
      </c>
      <c r="E49" s="1115">
        <v>7881</v>
      </c>
      <c r="F49" s="1116">
        <v>2.5</v>
      </c>
      <c r="G49" s="1115">
        <v>104631</v>
      </c>
      <c r="H49" s="1116">
        <v>32.700000000000003</v>
      </c>
      <c r="I49" s="1115">
        <v>207013</v>
      </c>
      <c r="J49" s="1117">
        <v>64.8</v>
      </c>
    </row>
    <row r="50" spans="1:12" ht="14.25" customHeight="1" x14ac:dyDescent="0.2">
      <c r="A50" s="819" t="s">
        <v>1918</v>
      </c>
      <c r="B50" s="1114"/>
      <c r="C50" s="1115"/>
      <c r="D50" s="1116"/>
      <c r="E50" s="1115"/>
      <c r="F50" s="1116"/>
      <c r="G50" s="1115"/>
      <c r="H50" s="1116"/>
      <c r="I50" s="1115"/>
      <c r="J50" s="1117"/>
    </row>
    <row r="51" spans="1:12" ht="5.0999999999999996" customHeight="1" x14ac:dyDescent="0.2">
      <c r="A51" s="44"/>
      <c r="B51" s="375"/>
      <c r="C51" s="301"/>
      <c r="D51" s="301"/>
      <c r="E51" s="301"/>
      <c r="F51" s="301"/>
      <c r="G51" s="301"/>
      <c r="H51" s="301"/>
      <c r="I51" s="301"/>
      <c r="J51" s="301"/>
    </row>
    <row r="52" spans="1:12" s="185" customFormat="1" ht="83.25" customHeight="1" x14ac:dyDescent="0.2">
      <c r="A52" s="1113" t="s">
        <v>2144</v>
      </c>
      <c r="B52" s="1113"/>
      <c r="C52" s="1113"/>
      <c r="D52" s="1113"/>
      <c r="E52" s="1113"/>
      <c r="F52" s="1113"/>
      <c r="G52" s="1113"/>
      <c r="H52" s="1113"/>
      <c r="I52" s="1113"/>
      <c r="J52" s="1113"/>
      <c r="K52" s="1113"/>
      <c r="L52" s="376"/>
    </row>
    <row r="53" spans="1:12" ht="21" customHeight="1" x14ac:dyDescent="0.2">
      <c r="A53" s="126" t="s">
        <v>1854</v>
      </c>
    </row>
    <row r="54" spans="1:12" s="760" customFormat="1" ht="63.75" customHeight="1" x14ac:dyDescent="0.2">
      <c r="A54" s="1029" t="s">
        <v>3222</v>
      </c>
      <c r="B54" s="1029"/>
      <c r="C54" s="1029"/>
      <c r="D54" s="1029"/>
      <c r="E54" s="1029"/>
      <c r="F54" s="1029"/>
      <c r="G54" s="1029"/>
      <c r="H54" s="1029"/>
      <c r="I54" s="1029"/>
      <c r="J54" s="1029"/>
      <c r="K54" s="1029"/>
    </row>
    <row r="55" spans="1:12" s="760" customFormat="1" ht="17.25" customHeight="1" x14ac:dyDescent="0.2">
      <c r="A55" s="783" t="s">
        <v>1855</v>
      </c>
    </row>
  </sheetData>
  <mergeCells count="19">
    <mergeCell ref="A54:K54"/>
    <mergeCell ref="A52:K52"/>
    <mergeCell ref="B49:B50"/>
    <mergeCell ref="C49:C50"/>
    <mergeCell ref="G49:G50"/>
    <mergeCell ref="H49:H50"/>
    <mergeCell ref="I49:I50"/>
    <mergeCell ref="D49:D50"/>
    <mergeCell ref="E49:E50"/>
    <mergeCell ref="J49:J50"/>
    <mergeCell ref="F49:F50"/>
    <mergeCell ref="C4:J4"/>
    <mergeCell ref="E5:J5"/>
    <mergeCell ref="A4:A7"/>
    <mergeCell ref="B4:B7"/>
    <mergeCell ref="C5:D6"/>
    <mergeCell ref="I6:J6"/>
    <mergeCell ref="E6:F6"/>
    <mergeCell ref="G6:H6"/>
  </mergeCells>
  <phoneticPr fontId="5" type="noConversion"/>
  <hyperlinks>
    <hyperlink ref="L1" location="'Spis tablic_Contents'!A1" display="&lt; POWRÓT"/>
    <hyperlink ref="L2" location="'Spis tablic_Contents'!A1" display="&lt; BACK"/>
  </hyperlinks>
  <pageMargins left="0.75" right="0.75" top="1" bottom="1" header="0.5" footer="0.5"/>
  <pageSetup paperSize="9" scale="74"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zoomScaleNormal="100" workbookViewId="0">
      <selection activeCell="A6" sqref="A6:XFD26"/>
    </sheetView>
  </sheetViews>
  <sheetFormatPr defaultColWidth="9.140625" defaultRowHeight="12" x14ac:dyDescent="0.2"/>
  <cols>
    <col min="1" max="1" width="17.5703125" style="13" customWidth="1"/>
    <col min="2" max="2" width="5.42578125" style="13" customWidth="1"/>
    <col min="3" max="3" width="11.42578125" style="13" customWidth="1"/>
    <col min="4" max="4" width="13.7109375" style="13" customWidth="1"/>
    <col min="5" max="5" width="13" style="13" customWidth="1"/>
    <col min="6" max="6" width="13.28515625" style="13" customWidth="1"/>
    <col min="7" max="16384" width="9.140625" style="13"/>
  </cols>
  <sheetData>
    <row r="1" spans="1:9" x14ac:dyDescent="0.2">
      <c r="A1" s="280" t="s">
        <v>3482</v>
      </c>
      <c r="B1" s="51"/>
      <c r="C1" s="51"/>
      <c r="D1" s="51"/>
      <c r="E1" s="51"/>
      <c r="F1" s="51"/>
      <c r="H1" s="14" t="s">
        <v>730</v>
      </c>
    </row>
    <row r="2" spans="1:9" s="760" customFormat="1" x14ac:dyDescent="0.2">
      <c r="A2" s="804" t="s">
        <v>47</v>
      </c>
      <c r="B2" s="776"/>
      <c r="C2" s="776"/>
      <c r="D2" s="776"/>
      <c r="E2" s="776"/>
      <c r="F2" s="776"/>
      <c r="H2" s="770" t="s">
        <v>731</v>
      </c>
    </row>
    <row r="3" spans="1:9" ht="5.0999999999999996" customHeight="1" x14ac:dyDescent="0.2">
      <c r="A3" s="377"/>
      <c r="B3" s="280"/>
      <c r="C3" s="51"/>
      <c r="D3" s="51"/>
      <c r="E3" s="51"/>
      <c r="F3" s="51"/>
      <c r="H3" s="18"/>
    </row>
    <row r="4" spans="1:9" ht="27.75" customHeight="1" x14ac:dyDescent="0.2">
      <c r="A4" s="1078" t="s">
        <v>2518</v>
      </c>
      <c r="B4" s="1066"/>
      <c r="C4" s="1066" t="s">
        <v>2627</v>
      </c>
      <c r="D4" s="1066"/>
      <c r="E4" s="1066" t="s">
        <v>2628</v>
      </c>
      <c r="F4" s="1067"/>
    </row>
    <row r="5" spans="1:9" ht="42" customHeight="1" x14ac:dyDescent="0.2">
      <c r="A5" s="1078"/>
      <c r="B5" s="1066"/>
      <c r="C5" s="338" t="s">
        <v>2538</v>
      </c>
      <c r="D5" s="338" t="s">
        <v>2537</v>
      </c>
      <c r="E5" s="338" t="s">
        <v>2538</v>
      </c>
      <c r="F5" s="339" t="s">
        <v>2537</v>
      </c>
    </row>
    <row r="6" spans="1:9" ht="14.25" customHeight="1" x14ac:dyDescent="0.2">
      <c r="A6" s="378" t="s">
        <v>772</v>
      </c>
      <c r="B6" s="87">
        <v>2005</v>
      </c>
      <c r="C6" s="88">
        <v>16</v>
      </c>
      <c r="D6" s="88">
        <v>744.2</v>
      </c>
      <c r="E6" s="88">
        <v>19</v>
      </c>
      <c r="F6" s="336">
        <v>549.4</v>
      </c>
    </row>
    <row r="7" spans="1:9" ht="14.25" customHeight="1" x14ac:dyDescent="0.2">
      <c r="A7" s="778" t="s">
        <v>1392</v>
      </c>
      <c r="B7" s="87">
        <v>2010</v>
      </c>
      <c r="C7" s="88">
        <v>35</v>
      </c>
      <c r="D7" s="88">
        <v>1336.8</v>
      </c>
      <c r="E7" s="88">
        <v>22</v>
      </c>
      <c r="F7" s="336">
        <v>709.8</v>
      </c>
    </row>
    <row r="8" spans="1:9" ht="14.25" customHeight="1" x14ac:dyDescent="0.2">
      <c r="A8" s="51"/>
      <c r="B8" s="87">
        <v>2015</v>
      </c>
      <c r="C8" s="88">
        <v>40</v>
      </c>
      <c r="D8" s="49">
        <v>2013.0306399999999</v>
      </c>
      <c r="E8" s="88">
        <v>24</v>
      </c>
      <c r="F8" s="249">
        <v>625.6</v>
      </c>
    </row>
    <row r="9" spans="1:9" ht="14.25" customHeight="1" x14ac:dyDescent="0.2">
      <c r="A9" s="51"/>
      <c r="B9" s="87">
        <v>2017</v>
      </c>
      <c r="C9" s="88">
        <v>42</v>
      </c>
      <c r="D9" s="49">
        <v>2096.33844</v>
      </c>
      <c r="E9" s="88">
        <v>24</v>
      </c>
      <c r="F9" s="41">
        <v>648.94190000000003</v>
      </c>
      <c r="I9" s="38"/>
    </row>
    <row r="10" spans="1:9" ht="14.25" customHeight="1" x14ac:dyDescent="0.2">
      <c r="A10" s="51"/>
      <c r="B10" s="96">
        <v>2018</v>
      </c>
      <c r="C10" s="97">
        <v>40</v>
      </c>
      <c r="D10" s="379">
        <v>2036.0735400000001</v>
      </c>
      <c r="E10" s="97">
        <v>24</v>
      </c>
      <c r="F10" s="380">
        <v>648.94190000000003</v>
      </c>
      <c r="I10" s="38"/>
    </row>
    <row r="11" spans="1:9" ht="14.25" customHeight="1" x14ac:dyDescent="0.2">
      <c r="A11" s="1118" t="s">
        <v>154</v>
      </c>
      <c r="B11" s="1119"/>
      <c r="C11" s="88">
        <v>3</v>
      </c>
      <c r="D11" s="49">
        <v>723.64329999999995</v>
      </c>
      <c r="E11" s="88">
        <v>3</v>
      </c>
      <c r="F11" s="41">
        <v>59.756</v>
      </c>
    </row>
    <row r="12" spans="1:9" ht="14.25" customHeight="1" x14ac:dyDescent="0.2">
      <c r="A12" s="1118" t="s">
        <v>155</v>
      </c>
      <c r="B12" s="1119"/>
      <c r="C12" s="88">
        <v>4</v>
      </c>
      <c r="D12" s="49">
        <v>67.936899999999994</v>
      </c>
      <c r="E12" s="88">
        <v>2</v>
      </c>
      <c r="F12" s="41">
        <v>21.261299999999999</v>
      </c>
      <c r="G12" s="32"/>
    </row>
    <row r="13" spans="1:9" ht="14.25" customHeight="1" x14ac:dyDescent="0.2">
      <c r="A13" s="1118" t="s">
        <v>156</v>
      </c>
      <c r="B13" s="1119"/>
      <c r="C13" s="88">
        <v>1</v>
      </c>
      <c r="D13" s="49">
        <v>21.246700000000001</v>
      </c>
      <c r="E13" s="88">
        <v>1</v>
      </c>
      <c r="F13" s="41">
        <v>13.808299999999999</v>
      </c>
      <c r="G13" s="32"/>
    </row>
    <row r="14" spans="1:9" ht="14.25" customHeight="1" x14ac:dyDescent="0.2">
      <c r="A14" s="1118" t="s">
        <v>157</v>
      </c>
      <c r="B14" s="1119"/>
      <c r="C14" s="88">
        <v>1</v>
      </c>
      <c r="D14" s="49">
        <v>2.9571999999999998</v>
      </c>
      <c r="E14" s="381" t="s">
        <v>584</v>
      </c>
      <c r="F14" s="381" t="s">
        <v>584</v>
      </c>
      <c r="G14" s="32"/>
    </row>
    <row r="15" spans="1:9" ht="14.25" customHeight="1" x14ac:dyDescent="0.2">
      <c r="A15" s="1118" t="s">
        <v>126</v>
      </c>
      <c r="B15" s="1119"/>
      <c r="C15" s="88">
        <v>2</v>
      </c>
      <c r="D15" s="49">
        <v>132.0078</v>
      </c>
      <c r="E15" s="88">
        <v>2</v>
      </c>
      <c r="F15" s="41">
        <v>34.561799999999998</v>
      </c>
      <c r="G15" s="32"/>
    </row>
    <row r="16" spans="1:9" ht="14.25" customHeight="1" x14ac:dyDescent="0.2">
      <c r="A16" s="1118" t="s">
        <v>127</v>
      </c>
      <c r="B16" s="1119"/>
      <c r="C16" s="88">
        <v>2</v>
      </c>
      <c r="D16" s="49">
        <v>9.8442000000000007</v>
      </c>
      <c r="E16" s="88">
        <v>1</v>
      </c>
      <c r="F16" s="41">
        <v>16.757200000000001</v>
      </c>
      <c r="G16" s="32"/>
    </row>
    <row r="17" spans="1:10" ht="14.25" customHeight="1" x14ac:dyDescent="0.2">
      <c r="A17" s="1118" t="s">
        <v>128</v>
      </c>
      <c r="B17" s="1119"/>
      <c r="C17" s="88">
        <v>3</v>
      </c>
      <c r="D17" s="49">
        <v>53.370100000000001</v>
      </c>
      <c r="E17" s="88">
        <v>2</v>
      </c>
      <c r="F17" s="41">
        <v>49.9039</v>
      </c>
      <c r="G17" s="32"/>
    </row>
    <row r="18" spans="1:10" ht="14.25" customHeight="1" x14ac:dyDescent="0.2">
      <c r="A18" s="1118" t="s">
        <v>129</v>
      </c>
      <c r="B18" s="1119"/>
      <c r="C18" s="381" t="s">
        <v>584</v>
      </c>
      <c r="D18" s="381" t="s">
        <v>584</v>
      </c>
      <c r="E18" s="88">
        <v>1</v>
      </c>
      <c r="F18" s="41">
        <v>30.306000000000001</v>
      </c>
      <c r="G18" s="32"/>
    </row>
    <row r="19" spans="1:10" ht="14.25" customHeight="1" x14ac:dyDescent="0.2">
      <c r="A19" s="1118" t="s">
        <v>130</v>
      </c>
      <c r="B19" s="1119"/>
      <c r="C19" s="88">
        <v>1</v>
      </c>
      <c r="D19" s="49">
        <v>310.98390000000001</v>
      </c>
      <c r="E19" s="381" t="s">
        <v>584</v>
      </c>
      <c r="F19" s="381" t="s">
        <v>584</v>
      </c>
      <c r="G19" s="32"/>
    </row>
    <row r="20" spans="1:10" ht="14.25" customHeight="1" x14ac:dyDescent="0.2">
      <c r="A20" s="1118" t="s">
        <v>131</v>
      </c>
      <c r="B20" s="1119"/>
      <c r="C20" s="88">
        <v>1</v>
      </c>
      <c r="D20" s="49">
        <v>5.24</v>
      </c>
      <c r="E20" s="88">
        <v>1</v>
      </c>
      <c r="F20" s="41">
        <v>3.0596999999999999</v>
      </c>
      <c r="G20" s="32"/>
    </row>
    <row r="21" spans="1:10" ht="14.25" customHeight="1" x14ac:dyDescent="0.2">
      <c r="A21" s="1118" t="s">
        <v>132</v>
      </c>
      <c r="B21" s="1119"/>
      <c r="C21" s="88">
        <v>5</v>
      </c>
      <c r="D21" s="49">
        <v>160.49160000000001</v>
      </c>
      <c r="E21" s="88">
        <v>4</v>
      </c>
      <c r="F21" s="41">
        <v>171.6747</v>
      </c>
      <c r="G21" s="32"/>
    </row>
    <row r="22" spans="1:10" ht="14.25" customHeight="1" x14ac:dyDescent="0.2">
      <c r="A22" s="1118" t="s">
        <v>133</v>
      </c>
      <c r="B22" s="1119"/>
      <c r="C22" s="88">
        <v>5</v>
      </c>
      <c r="D22" s="49">
        <v>302.4794</v>
      </c>
      <c r="E22" s="88">
        <v>3</v>
      </c>
      <c r="F22" s="41">
        <v>61.098500000000001</v>
      </c>
      <c r="G22" s="32"/>
      <c r="J22" s="32"/>
    </row>
    <row r="23" spans="1:10" ht="14.25" customHeight="1" x14ac:dyDescent="0.2">
      <c r="A23" s="1118" t="s">
        <v>134</v>
      </c>
      <c r="B23" s="1119"/>
      <c r="C23" s="88">
        <v>1</v>
      </c>
      <c r="D23" s="49">
        <v>13.809900000000001</v>
      </c>
      <c r="E23" s="88">
        <v>1</v>
      </c>
      <c r="F23" s="41">
        <v>22.38</v>
      </c>
      <c r="G23" s="32"/>
      <c r="J23" s="712"/>
    </row>
    <row r="24" spans="1:10" ht="14.25" customHeight="1" x14ac:dyDescent="0.2">
      <c r="A24" s="1118" t="s">
        <v>135</v>
      </c>
      <c r="B24" s="1119"/>
      <c r="C24" s="88">
        <v>1</v>
      </c>
      <c r="D24" s="49">
        <v>15.69</v>
      </c>
      <c r="E24" s="88">
        <v>1</v>
      </c>
      <c r="F24" s="41">
        <v>35.900500000000001</v>
      </c>
      <c r="G24" s="32"/>
      <c r="J24" s="32"/>
    </row>
    <row r="25" spans="1:10" ht="14.25" customHeight="1" x14ac:dyDescent="0.2">
      <c r="A25" s="1118" t="s">
        <v>136</v>
      </c>
      <c r="B25" s="1119"/>
      <c r="C25" s="88">
        <v>6</v>
      </c>
      <c r="D25" s="49">
        <v>133.50443999999999</v>
      </c>
      <c r="E25" s="88">
        <v>2</v>
      </c>
      <c r="F25" s="41">
        <v>128.47399999999999</v>
      </c>
      <c r="G25" s="32"/>
      <c r="J25" s="32"/>
    </row>
    <row r="26" spans="1:10" ht="14.25" customHeight="1" x14ac:dyDescent="0.2">
      <c r="A26" s="1118" t="s">
        <v>137</v>
      </c>
      <c r="B26" s="1119"/>
      <c r="C26" s="88">
        <v>4</v>
      </c>
      <c r="D26" s="49">
        <v>82.868099999999998</v>
      </c>
      <c r="E26" s="381" t="s">
        <v>584</v>
      </c>
      <c r="F26" s="381" t="s">
        <v>584</v>
      </c>
      <c r="G26" s="32"/>
    </row>
    <row r="27" spans="1:10" ht="5.0999999999999996" customHeight="1" x14ac:dyDescent="0.2">
      <c r="A27" s="115"/>
      <c r="B27" s="51"/>
      <c r="C27" s="51"/>
      <c r="D27" s="51"/>
      <c r="E27" s="51"/>
      <c r="F27" s="51"/>
      <c r="G27" s="32"/>
    </row>
    <row r="28" spans="1:10" ht="16.5" customHeight="1" x14ac:dyDescent="0.2">
      <c r="A28" s="199" t="s">
        <v>251</v>
      </c>
      <c r="F28" s="38"/>
      <c r="G28" s="32"/>
    </row>
    <row r="29" spans="1:10" s="760" customFormat="1" ht="18" customHeight="1" x14ac:dyDescent="0.2">
      <c r="A29" s="820" t="s">
        <v>30</v>
      </c>
      <c r="G29" s="771"/>
    </row>
    <row r="30" spans="1:10" x14ac:dyDescent="0.2">
      <c r="D30" s="38"/>
      <c r="F30" s="38"/>
    </row>
  </sheetData>
  <mergeCells count="19">
    <mergeCell ref="A17:B17"/>
    <mergeCell ref="A18:B18"/>
    <mergeCell ref="A25:B25"/>
    <mergeCell ref="A26:B26"/>
    <mergeCell ref="A21:B21"/>
    <mergeCell ref="A22:B22"/>
    <mergeCell ref="A23:B23"/>
    <mergeCell ref="A24:B24"/>
    <mergeCell ref="A19:B19"/>
    <mergeCell ref="A20:B20"/>
    <mergeCell ref="A14:B14"/>
    <mergeCell ref="A15:B15"/>
    <mergeCell ref="A16:B16"/>
    <mergeCell ref="E4:F4"/>
    <mergeCell ref="A11:B11"/>
    <mergeCell ref="A12:B12"/>
    <mergeCell ref="C4:D4"/>
    <mergeCell ref="A4:B5"/>
    <mergeCell ref="A13:B13"/>
  </mergeCells>
  <phoneticPr fontId="5" type="noConversion"/>
  <hyperlinks>
    <hyperlink ref="H1" location="'Spis tablic_Contents'!A1" display="&lt; POWRÓT"/>
    <hyperlink ref="H2" location="'Spis tablic_Contents'!A1" display="&lt; BACK"/>
  </hyperlinks>
  <pageMargins left="0.75" right="0.75" top="1" bottom="1" header="0.5" footer="0.5"/>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zoomScaleNormal="100" workbookViewId="0">
      <selection activeCell="A6" sqref="A6:XFD26"/>
    </sheetView>
  </sheetViews>
  <sheetFormatPr defaultColWidth="9.140625" defaultRowHeight="12" x14ac:dyDescent="0.2"/>
  <cols>
    <col min="1" max="1" width="22.85546875" style="13" customWidth="1"/>
    <col min="2" max="2" width="16" style="13" customWidth="1"/>
    <col min="3" max="9" width="9.140625" style="13"/>
    <col min="10" max="10" width="23.28515625" style="13" customWidth="1"/>
    <col min="11" max="16384" width="9.140625" style="13"/>
  </cols>
  <sheetData>
    <row r="1" spans="1:12" x14ac:dyDescent="0.2">
      <c r="A1" s="11" t="s">
        <v>3483</v>
      </c>
      <c r="B1" s="51"/>
      <c r="C1" s="51"/>
      <c r="D1" s="51"/>
      <c r="E1" s="51"/>
      <c r="F1" s="51"/>
      <c r="G1" s="51"/>
      <c r="H1" s="51"/>
      <c r="I1" s="51"/>
      <c r="J1" s="51"/>
      <c r="L1" s="14" t="s">
        <v>730</v>
      </c>
    </row>
    <row r="2" spans="1:12" s="760" customFormat="1" x14ac:dyDescent="0.2">
      <c r="A2" s="804" t="s">
        <v>773</v>
      </c>
      <c r="B2" s="776"/>
      <c r="C2" s="776"/>
      <c r="D2" s="776"/>
      <c r="E2" s="776"/>
      <c r="F2" s="776"/>
      <c r="G2" s="776"/>
      <c r="H2" s="776"/>
      <c r="I2" s="776"/>
      <c r="J2" s="776"/>
      <c r="L2" s="770" t="s">
        <v>731</v>
      </c>
    </row>
    <row r="3" spans="1:12" ht="5.0999999999999996" customHeight="1" x14ac:dyDescent="0.2">
      <c r="A3" s="51"/>
      <c r="B3" s="105"/>
      <c r="C3" s="51"/>
      <c r="D3" s="51"/>
      <c r="E3" s="51"/>
      <c r="F3" s="51"/>
      <c r="G3" s="51"/>
      <c r="H3" s="51"/>
      <c r="I3" s="51"/>
      <c r="J3" s="51"/>
      <c r="L3" s="18"/>
    </row>
    <row r="4" spans="1:12" ht="35.25" customHeight="1" x14ac:dyDescent="0.2">
      <c r="A4" s="1060" t="s">
        <v>788</v>
      </c>
      <c r="B4" s="1053" t="s">
        <v>2630</v>
      </c>
      <c r="C4" s="1059" t="s">
        <v>2631</v>
      </c>
      <c r="D4" s="1059"/>
      <c r="E4" s="1059"/>
      <c r="F4" s="1059"/>
      <c r="G4" s="1059"/>
      <c r="H4" s="1059"/>
      <c r="I4" s="1059"/>
      <c r="J4" s="1120" t="s">
        <v>774</v>
      </c>
    </row>
    <row r="5" spans="1:12" ht="75" customHeight="1" x14ac:dyDescent="0.2">
      <c r="A5" s="1064"/>
      <c r="B5" s="1065"/>
      <c r="C5" s="80" t="s">
        <v>2145</v>
      </c>
      <c r="D5" s="80" t="s">
        <v>2146</v>
      </c>
      <c r="E5" s="80" t="s">
        <v>2147</v>
      </c>
      <c r="F5" s="80" t="s">
        <v>2148</v>
      </c>
      <c r="G5" s="80" t="s">
        <v>2149</v>
      </c>
      <c r="H5" s="80" t="s">
        <v>2150</v>
      </c>
      <c r="I5" s="80" t="s">
        <v>2151</v>
      </c>
      <c r="J5" s="1121"/>
    </row>
    <row r="6" spans="1:12" ht="14.25" customHeight="1" x14ac:dyDescent="0.2">
      <c r="A6" s="378" t="s">
        <v>2152</v>
      </c>
      <c r="B6" s="245">
        <v>370</v>
      </c>
      <c r="C6" s="245">
        <v>37</v>
      </c>
      <c r="D6" s="245">
        <v>5</v>
      </c>
      <c r="E6" s="245">
        <v>111</v>
      </c>
      <c r="F6" s="245">
        <v>102</v>
      </c>
      <c r="G6" s="245">
        <v>102</v>
      </c>
      <c r="H6" s="245">
        <v>11</v>
      </c>
      <c r="I6" s="245">
        <v>2</v>
      </c>
      <c r="J6" s="821" t="s">
        <v>1391</v>
      </c>
    </row>
    <row r="7" spans="1:12" ht="14.25" customHeight="1" x14ac:dyDescent="0.2">
      <c r="A7" s="382" t="s">
        <v>775</v>
      </c>
      <c r="B7" s="231">
        <v>21</v>
      </c>
      <c r="C7" s="231">
        <v>3</v>
      </c>
      <c r="D7" s="231">
        <v>2</v>
      </c>
      <c r="E7" s="231">
        <v>10</v>
      </c>
      <c r="F7" s="231">
        <v>4</v>
      </c>
      <c r="G7" s="231">
        <v>2</v>
      </c>
      <c r="H7" s="231" t="s">
        <v>584</v>
      </c>
      <c r="I7" s="231" t="s">
        <v>584</v>
      </c>
      <c r="J7" s="822" t="s">
        <v>776</v>
      </c>
    </row>
    <row r="8" spans="1:12" ht="14.25" customHeight="1" x14ac:dyDescent="0.2">
      <c r="A8" s="382" t="s">
        <v>1856</v>
      </c>
      <c r="B8" s="231">
        <v>2</v>
      </c>
      <c r="C8" s="231" t="s">
        <v>584</v>
      </c>
      <c r="D8" s="231" t="s">
        <v>584</v>
      </c>
      <c r="E8" s="231" t="s">
        <v>584</v>
      </c>
      <c r="F8" s="231">
        <v>2</v>
      </c>
      <c r="G8" s="231" t="s">
        <v>584</v>
      </c>
      <c r="H8" s="231" t="s">
        <v>584</v>
      </c>
      <c r="I8" s="231" t="s">
        <v>584</v>
      </c>
      <c r="J8" s="822" t="s">
        <v>777</v>
      </c>
    </row>
    <row r="9" spans="1:12" ht="14.25" customHeight="1" x14ac:dyDescent="0.2">
      <c r="A9" s="382" t="s">
        <v>1857</v>
      </c>
      <c r="B9" s="231">
        <v>347</v>
      </c>
      <c r="C9" s="231">
        <v>34</v>
      </c>
      <c r="D9" s="231">
        <v>3</v>
      </c>
      <c r="E9" s="231">
        <v>101</v>
      </c>
      <c r="F9" s="231">
        <v>96</v>
      </c>
      <c r="G9" s="231">
        <v>100</v>
      </c>
      <c r="H9" s="231">
        <v>11</v>
      </c>
      <c r="I9" s="231">
        <v>2</v>
      </c>
      <c r="J9" s="822" t="s">
        <v>1873</v>
      </c>
    </row>
    <row r="10" spans="1:12" ht="14.25" customHeight="1" x14ac:dyDescent="0.2">
      <c r="A10" s="382" t="s">
        <v>1858</v>
      </c>
      <c r="B10" s="231">
        <v>24</v>
      </c>
      <c r="C10" s="231">
        <v>1</v>
      </c>
      <c r="D10" s="231">
        <v>1</v>
      </c>
      <c r="E10" s="231">
        <v>8</v>
      </c>
      <c r="F10" s="231">
        <v>3</v>
      </c>
      <c r="G10" s="231">
        <v>9</v>
      </c>
      <c r="H10" s="231">
        <v>2</v>
      </c>
      <c r="I10" s="231" t="s">
        <v>584</v>
      </c>
      <c r="J10" s="822" t="s">
        <v>2629</v>
      </c>
    </row>
    <row r="11" spans="1:12" ht="14.25" customHeight="1" x14ac:dyDescent="0.2">
      <c r="A11" s="383" t="s">
        <v>1859</v>
      </c>
      <c r="B11" s="231">
        <v>15</v>
      </c>
      <c r="C11" s="231" t="s">
        <v>584</v>
      </c>
      <c r="D11" s="231" t="s">
        <v>584</v>
      </c>
      <c r="E11" s="231">
        <v>4</v>
      </c>
      <c r="F11" s="231">
        <v>3</v>
      </c>
      <c r="G11" s="231">
        <v>8</v>
      </c>
      <c r="H11" s="231" t="s">
        <v>584</v>
      </c>
      <c r="I11" s="231" t="s">
        <v>584</v>
      </c>
      <c r="J11" s="823" t="s">
        <v>782</v>
      </c>
    </row>
    <row r="12" spans="1:12" ht="14.25" customHeight="1" x14ac:dyDescent="0.2">
      <c r="A12" s="383" t="s">
        <v>1860</v>
      </c>
      <c r="B12" s="231">
        <v>5</v>
      </c>
      <c r="C12" s="231" t="s">
        <v>584</v>
      </c>
      <c r="D12" s="231" t="s">
        <v>584</v>
      </c>
      <c r="E12" s="231">
        <v>2</v>
      </c>
      <c r="F12" s="231">
        <v>1</v>
      </c>
      <c r="G12" s="231">
        <v>1</v>
      </c>
      <c r="H12" s="231" t="s">
        <v>584</v>
      </c>
      <c r="I12" s="231">
        <v>1</v>
      </c>
      <c r="J12" s="823" t="s">
        <v>778</v>
      </c>
    </row>
    <row r="13" spans="1:12" ht="14.25" customHeight="1" x14ac:dyDescent="0.2">
      <c r="A13" s="383" t="s">
        <v>1861</v>
      </c>
      <c r="B13" s="231">
        <v>5</v>
      </c>
      <c r="C13" s="231">
        <v>1</v>
      </c>
      <c r="D13" s="231" t="s">
        <v>584</v>
      </c>
      <c r="E13" s="231" t="s">
        <v>584</v>
      </c>
      <c r="F13" s="231">
        <v>4</v>
      </c>
      <c r="G13" s="231" t="s">
        <v>584</v>
      </c>
      <c r="H13" s="231" t="s">
        <v>584</v>
      </c>
      <c r="I13" s="231" t="s">
        <v>584</v>
      </c>
      <c r="J13" s="823" t="s">
        <v>779</v>
      </c>
    </row>
    <row r="14" spans="1:12" ht="14.25" customHeight="1" x14ac:dyDescent="0.2">
      <c r="A14" s="383" t="s">
        <v>1862</v>
      </c>
      <c r="B14" s="231">
        <v>19</v>
      </c>
      <c r="C14" s="231">
        <v>6</v>
      </c>
      <c r="D14" s="231" t="s">
        <v>584</v>
      </c>
      <c r="E14" s="231">
        <v>6</v>
      </c>
      <c r="F14" s="231">
        <v>2</v>
      </c>
      <c r="G14" s="231">
        <v>5</v>
      </c>
      <c r="H14" s="231" t="s">
        <v>584</v>
      </c>
      <c r="I14" s="231" t="s">
        <v>584</v>
      </c>
      <c r="J14" s="823" t="s">
        <v>780</v>
      </c>
    </row>
    <row r="15" spans="1:12" ht="14.25" customHeight="1" x14ac:dyDescent="0.2">
      <c r="A15" s="383" t="s">
        <v>1863</v>
      </c>
      <c r="B15" s="231">
        <v>19</v>
      </c>
      <c r="C15" s="231">
        <v>1</v>
      </c>
      <c r="D15" s="231" t="s">
        <v>584</v>
      </c>
      <c r="E15" s="231">
        <v>5</v>
      </c>
      <c r="F15" s="231">
        <v>7</v>
      </c>
      <c r="G15" s="231">
        <v>6</v>
      </c>
      <c r="H15" s="231" t="s">
        <v>584</v>
      </c>
      <c r="I15" s="231" t="s">
        <v>584</v>
      </c>
      <c r="J15" s="823" t="s">
        <v>781</v>
      </c>
    </row>
    <row r="16" spans="1:12" ht="14.25" customHeight="1" x14ac:dyDescent="0.2">
      <c r="A16" s="383" t="s">
        <v>1864</v>
      </c>
      <c r="B16" s="231">
        <v>13</v>
      </c>
      <c r="C16" s="231">
        <v>1</v>
      </c>
      <c r="D16" s="231">
        <v>1</v>
      </c>
      <c r="E16" s="231">
        <v>2</v>
      </c>
      <c r="F16" s="231">
        <v>7</v>
      </c>
      <c r="G16" s="231">
        <v>2</v>
      </c>
      <c r="H16" s="231" t="s">
        <v>584</v>
      </c>
      <c r="I16" s="231" t="s">
        <v>584</v>
      </c>
      <c r="J16" s="823" t="s">
        <v>1874</v>
      </c>
    </row>
    <row r="17" spans="1:10" ht="14.25" customHeight="1" x14ac:dyDescent="0.2">
      <c r="A17" s="383" t="s">
        <v>1865</v>
      </c>
      <c r="B17" s="231">
        <v>10</v>
      </c>
      <c r="C17" s="231">
        <v>2</v>
      </c>
      <c r="D17" s="231" t="s">
        <v>584</v>
      </c>
      <c r="E17" s="231">
        <v>3</v>
      </c>
      <c r="F17" s="231">
        <v>2</v>
      </c>
      <c r="G17" s="231">
        <v>3</v>
      </c>
      <c r="H17" s="231" t="s">
        <v>584</v>
      </c>
      <c r="I17" s="231" t="s">
        <v>584</v>
      </c>
      <c r="J17" s="823" t="s">
        <v>1822</v>
      </c>
    </row>
    <row r="18" spans="1:10" ht="14.25" customHeight="1" x14ac:dyDescent="0.2">
      <c r="A18" s="383" t="s">
        <v>783</v>
      </c>
      <c r="B18" s="231">
        <v>6</v>
      </c>
      <c r="C18" s="231">
        <v>1</v>
      </c>
      <c r="D18" s="231">
        <v>1</v>
      </c>
      <c r="E18" s="231">
        <v>2</v>
      </c>
      <c r="F18" s="231">
        <v>1</v>
      </c>
      <c r="G18" s="231" t="s">
        <v>584</v>
      </c>
      <c r="H18" s="231">
        <v>1</v>
      </c>
      <c r="I18" s="231" t="s">
        <v>584</v>
      </c>
      <c r="J18" s="823" t="s">
        <v>784</v>
      </c>
    </row>
    <row r="19" spans="1:10" ht="14.25" customHeight="1" x14ac:dyDescent="0.2">
      <c r="A19" s="383" t="s">
        <v>1866</v>
      </c>
      <c r="B19" s="231">
        <v>12</v>
      </c>
      <c r="C19" s="231">
        <v>1</v>
      </c>
      <c r="D19" s="231" t="s">
        <v>584</v>
      </c>
      <c r="E19" s="231">
        <v>1</v>
      </c>
      <c r="F19" s="231">
        <v>4</v>
      </c>
      <c r="G19" s="231">
        <v>6</v>
      </c>
      <c r="H19" s="231" t="s">
        <v>584</v>
      </c>
      <c r="I19" s="231" t="s">
        <v>584</v>
      </c>
      <c r="J19" s="823" t="s">
        <v>785</v>
      </c>
    </row>
    <row r="20" spans="1:10" ht="14.25" customHeight="1" x14ac:dyDescent="0.2">
      <c r="A20" s="383" t="s">
        <v>1867</v>
      </c>
      <c r="B20" s="231">
        <v>11</v>
      </c>
      <c r="C20" s="231">
        <v>2</v>
      </c>
      <c r="D20" s="231" t="s">
        <v>584</v>
      </c>
      <c r="E20" s="231">
        <v>5</v>
      </c>
      <c r="F20" s="231">
        <v>3</v>
      </c>
      <c r="G20" s="231">
        <v>1</v>
      </c>
      <c r="H20" s="231" t="s">
        <v>584</v>
      </c>
      <c r="I20" s="231" t="s">
        <v>584</v>
      </c>
      <c r="J20" s="823" t="s">
        <v>1875</v>
      </c>
    </row>
    <row r="21" spans="1:10" ht="14.25" customHeight="1" x14ac:dyDescent="0.2">
      <c r="A21" s="384" t="s">
        <v>1868</v>
      </c>
      <c r="B21" s="231">
        <v>25</v>
      </c>
      <c r="C21" s="231" t="s">
        <v>584</v>
      </c>
      <c r="D21" s="231" t="s">
        <v>584</v>
      </c>
      <c r="E21" s="231">
        <v>7</v>
      </c>
      <c r="F21" s="231">
        <v>8</v>
      </c>
      <c r="G21" s="231">
        <v>9</v>
      </c>
      <c r="H21" s="231">
        <v>1</v>
      </c>
      <c r="I21" s="231" t="s">
        <v>584</v>
      </c>
      <c r="J21" s="824" t="s">
        <v>1876</v>
      </c>
    </row>
    <row r="22" spans="1:10" ht="14.25" customHeight="1" x14ac:dyDescent="0.2">
      <c r="A22" s="382" t="s">
        <v>1869</v>
      </c>
      <c r="B22" s="231">
        <v>16</v>
      </c>
      <c r="C22" s="231">
        <v>1</v>
      </c>
      <c r="D22" s="231" t="s">
        <v>584</v>
      </c>
      <c r="E22" s="231">
        <v>5</v>
      </c>
      <c r="F22" s="231">
        <v>3</v>
      </c>
      <c r="G22" s="231">
        <v>6</v>
      </c>
      <c r="H22" s="231">
        <v>1</v>
      </c>
      <c r="I22" s="231" t="s">
        <v>584</v>
      </c>
      <c r="J22" s="822" t="s">
        <v>1877</v>
      </c>
    </row>
    <row r="23" spans="1:10" ht="14.25" customHeight="1" x14ac:dyDescent="0.2">
      <c r="A23" s="383" t="s">
        <v>1870</v>
      </c>
      <c r="B23" s="231">
        <v>38</v>
      </c>
      <c r="C23" s="231">
        <v>2</v>
      </c>
      <c r="D23" s="231" t="s">
        <v>584</v>
      </c>
      <c r="E23" s="231">
        <v>9</v>
      </c>
      <c r="F23" s="231">
        <v>12</v>
      </c>
      <c r="G23" s="231">
        <v>12</v>
      </c>
      <c r="H23" s="231">
        <v>3</v>
      </c>
      <c r="I23" s="231" t="s">
        <v>584</v>
      </c>
      <c r="J23" s="823" t="s">
        <v>1878</v>
      </c>
    </row>
    <row r="24" spans="1:10" ht="14.25" customHeight="1" x14ac:dyDescent="0.2">
      <c r="A24" s="383" t="s">
        <v>1871</v>
      </c>
      <c r="B24" s="231">
        <v>22</v>
      </c>
      <c r="C24" s="231">
        <v>1</v>
      </c>
      <c r="D24" s="231" t="s">
        <v>584</v>
      </c>
      <c r="E24" s="231">
        <v>8</v>
      </c>
      <c r="F24" s="231">
        <v>4</v>
      </c>
      <c r="G24" s="231">
        <v>6</v>
      </c>
      <c r="H24" s="231">
        <v>2</v>
      </c>
      <c r="I24" s="231">
        <v>1</v>
      </c>
      <c r="J24" s="823" t="s">
        <v>1879</v>
      </c>
    </row>
    <row r="25" spans="1:10" ht="14.25" customHeight="1" x14ac:dyDescent="0.2">
      <c r="A25" s="383" t="s">
        <v>1872</v>
      </c>
      <c r="B25" s="231">
        <v>8</v>
      </c>
      <c r="C25" s="231" t="s">
        <v>584</v>
      </c>
      <c r="D25" s="231" t="s">
        <v>584</v>
      </c>
      <c r="E25" s="231">
        <v>5</v>
      </c>
      <c r="F25" s="231">
        <v>1</v>
      </c>
      <c r="G25" s="231">
        <v>2</v>
      </c>
      <c r="H25" s="231" t="s">
        <v>584</v>
      </c>
      <c r="I25" s="231" t="s">
        <v>584</v>
      </c>
      <c r="J25" s="823" t="s">
        <v>1880</v>
      </c>
    </row>
    <row r="26" spans="1:10" ht="14.25" customHeight="1" x14ac:dyDescent="0.2">
      <c r="A26" s="383" t="s">
        <v>786</v>
      </c>
      <c r="B26" s="231">
        <v>99</v>
      </c>
      <c r="C26" s="231">
        <v>14</v>
      </c>
      <c r="D26" s="231" t="s">
        <v>584</v>
      </c>
      <c r="E26" s="231">
        <v>29</v>
      </c>
      <c r="F26" s="231">
        <v>31</v>
      </c>
      <c r="G26" s="231">
        <v>24</v>
      </c>
      <c r="H26" s="231">
        <v>1</v>
      </c>
      <c r="I26" s="231" t="s">
        <v>584</v>
      </c>
      <c r="J26" s="823" t="s">
        <v>787</v>
      </c>
    </row>
    <row r="27" spans="1:10" ht="5.0999999999999996" customHeight="1" x14ac:dyDescent="0.2">
      <c r="A27" s="50"/>
    </row>
    <row r="28" spans="1:10" ht="36.75" customHeight="1" x14ac:dyDescent="0.2">
      <c r="A28" s="1087" t="s">
        <v>2153</v>
      </c>
      <c r="B28" s="1087"/>
      <c r="C28" s="1087"/>
      <c r="D28" s="1087"/>
      <c r="E28" s="1087"/>
      <c r="F28" s="1087"/>
      <c r="G28" s="1087"/>
      <c r="H28" s="1087"/>
      <c r="I28" s="1087"/>
      <c r="J28" s="1087"/>
    </row>
    <row r="29" spans="1:10" ht="18.75" customHeight="1" x14ac:dyDescent="0.2">
      <c r="A29" s="126" t="s">
        <v>1881</v>
      </c>
    </row>
    <row r="30" spans="1:10" s="760" customFormat="1" ht="20.25" customHeight="1" x14ac:dyDescent="0.2">
      <c r="A30" s="783" t="s">
        <v>3223</v>
      </c>
    </row>
    <row r="31" spans="1:10" s="760" customFormat="1" ht="19.5" customHeight="1" x14ac:dyDescent="0.2">
      <c r="A31" s="783" t="s">
        <v>1882</v>
      </c>
    </row>
  </sheetData>
  <mergeCells count="5">
    <mergeCell ref="C4:I4"/>
    <mergeCell ref="J4:J5"/>
    <mergeCell ref="A4:A5"/>
    <mergeCell ref="A28:J28"/>
    <mergeCell ref="B4:B5"/>
  </mergeCells>
  <phoneticPr fontId="5" type="noConversion"/>
  <hyperlinks>
    <hyperlink ref="L1" location="'Spis tablic_Contents'!A1" display="&lt; POWRÓT"/>
    <hyperlink ref="L2" location="'Spis tablic_Contents'!A1" display="&lt; BACK"/>
  </hyperlinks>
  <pageMargins left="0.75" right="0.75" top="1" bottom="1" header="0.5" footer="0.5"/>
  <pageSetup paperSize="9" scale="54" orientation="landscape"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zoomScaleNormal="100" workbookViewId="0">
      <selection activeCell="A6" sqref="A6:XFD13"/>
    </sheetView>
  </sheetViews>
  <sheetFormatPr defaultColWidth="9.140625" defaultRowHeight="12" x14ac:dyDescent="0.2"/>
  <cols>
    <col min="1" max="1" width="19.5703125" style="13" customWidth="1"/>
    <col min="2" max="2" width="17.28515625" style="13" customWidth="1"/>
    <col min="3" max="3" width="15.5703125" style="13" customWidth="1"/>
    <col min="4" max="4" width="16.28515625" style="13" customWidth="1"/>
    <col min="5" max="5" width="21.85546875" style="13" customWidth="1"/>
    <col min="6" max="6" width="18.85546875" style="13" customWidth="1"/>
    <col min="7" max="16384" width="9.140625" style="13"/>
  </cols>
  <sheetData>
    <row r="1" spans="1:9" x14ac:dyDescent="0.2">
      <c r="A1" s="280" t="s">
        <v>3484</v>
      </c>
      <c r="B1" s="51"/>
      <c r="C1" s="51"/>
      <c r="D1" s="51"/>
      <c r="E1" s="51"/>
      <c r="F1" s="51"/>
      <c r="I1" s="14" t="s">
        <v>730</v>
      </c>
    </row>
    <row r="2" spans="1:9" s="760" customFormat="1" x14ac:dyDescent="0.2">
      <c r="A2" s="804" t="s">
        <v>789</v>
      </c>
      <c r="B2" s="776"/>
      <c r="C2" s="776"/>
      <c r="D2" s="776"/>
      <c r="E2" s="776"/>
      <c r="F2" s="776"/>
      <c r="I2" s="770" t="s">
        <v>731</v>
      </c>
    </row>
    <row r="3" spans="1:9" ht="5.0999999999999996" customHeight="1" x14ac:dyDescent="0.2">
      <c r="A3" s="77"/>
      <c r="B3" s="51"/>
      <c r="C3" s="51"/>
      <c r="D3" s="51"/>
      <c r="E3" s="51"/>
      <c r="F3" s="51"/>
      <c r="I3" s="18"/>
    </row>
    <row r="4" spans="1:9" ht="24" customHeight="1" x14ac:dyDescent="0.2">
      <c r="A4" s="1060" t="s">
        <v>1376</v>
      </c>
      <c r="B4" s="1053" t="s">
        <v>2632</v>
      </c>
      <c r="C4" s="1053"/>
      <c r="D4" s="1070" t="s">
        <v>2633</v>
      </c>
      <c r="E4" s="1059"/>
      <c r="F4" s="1120" t="s">
        <v>1377</v>
      </c>
    </row>
    <row r="5" spans="1:9" ht="78" customHeight="1" x14ac:dyDescent="0.2">
      <c r="A5" s="1062"/>
      <c r="B5" s="80" t="s">
        <v>2634</v>
      </c>
      <c r="C5" s="80" t="s">
        <v>2635</v>
      </c>
      <c r="D5" s="80" t="s">
        <v>3006</v>
      </c>
      <c r="E5" s="81" t="s">
        <v>2636</v>
      </c>
      <c r="F5" s="1122"/>
    </row>
    <row r="6" spans="1:9" ht="14.25" customHeight="1" x14ac:dyDescent="0.2">
      <c r="A6" s="385" t="s">
        <v>806</v>
      </c>
      <c r="B6" s="84">
        <v>1320000</v>
      </c>
      <c r="C6" s="84">
        <v>1357830</v>
      </c>
      <c r="D6" s="84">
        <v>33000</v>
      </c>
      <c r="E6" s="84">
        <v>47000</v>
      </c>
      <c r="F6" s="825" t="s">
        <v>807</v>
      </c>
    </row>
    <row r="7" spans="1:9" ht="14.25" customHeight="1" x14ac:dyDescent="0.2">
      <c r="A7" s="386" t="s">
        <v>804</v>
      </c>
      <c r="B7" s="88">
        <v>45000</v>
      </c>
      <c r="C7" s="88">
        <v>45170</v>
      </c>
      <c r="D7" s="88">
        <v>692</v>
      </c>
      <c r="E7" s="88">
        <v>651</v>
      </c>
      <c r="F7" s="826" t="s">
        <v>805</v>
      </c>
    </row>
    <row r="8" spans="1:9" ht="14.25" customHeight="1" x14ac:dyDescent="0.2">
      <c r="A8" s="387" t="s">
        <v>802</v>
      </c>
      <c r="B8" s="88">
        <v>42510</v>
      </c>
      <c r="C8" s="88">
        <v>42950</v>
      </c>
      <c r="D8" s="88">
        <v>687</v>
      </c>
      <c r="E8" s="88">
        <v>646</v>
      </c>
      <c r="F8" s="826" t="s">
        <v>803</v>
      </c>
    </row>
    <row r="9" spans="1:9" ht="14.25" customHeight="1" x14ac:dyDescent="0.2">
      <c r="A9" s="388" t="s">
        <v>800</v>
      </c>
      <c r="B9" s="88" t="s">
        <v>138</v>
      </c>
      <c r="C9" s="88" t="s">
        <v>138</v>
      </c>
      <c r="D9" s="88">
        <v>4</v>
      </c>
      <c r="E9" s="88">
        <v>4</v>
      </c>
      <c r="F9" s="826" t="s">
        <v>801</v>
      </c>
    </row>
    <row r="10" spans="1:9" ht="14.25" customHeight="1" x14ac:dyDescent="0.2">
      <c r="A10" s="388" t="s">
        <v>796</v>
      </c>
      <c r="B10" s="88">
        <v>4180</v>
      </c>
      <c r="C10" s="88">
        <v>2200</v>
      </c>
      <c r="D10" s="88">
        <v>18</v>
      </c>
      <c r="E10" s="88">
        <v>18</v>
      </c>
      <c r="F10" s="826" t="s">
        <v>797</v>
      </c>
    </row>
    <row r="11" spans="1:9" ht="14.25" customHeight="1" x14ac:dyDescent="0.2">
      <c r="A11" s="388" t="s">
        <v>794</v>
      </c>
      <c r="B11" s="88">
        <v>6300</v>
      </c>
      <c r="C11" s="88">
        <v>6000</v>
      </c>
      <c r="D11" s="88">
        <v>9</v>
      </c>
      <c r="E11" s="88">
        <v>8</v>
      </c>
      <c r="F11" s="826" t="s">
        <v>795</v>
      </c>
    </row>
    <row r="12" spans="1:9" ht="14.25" customHeight="1" x14ac:dyDescent="0.2">
      <c r="A12" s="388" t="s">
        <v>792</v>
      </c>
      <c r="B12" s="88" t="s">
        <v>2154</v>
      </c>
      <c r="C12" s="88">
        <v>8600</v>
      </c>
      <c r="D12" s="88" t="s">
        <v>2155</v>
      </c>
      <c r="E12" s="88" t="s">
        <v>2156</v>
      </c>
      <c r="F12" s="826" t="s">
        <v>793</v>
      </c>
    </row>
    <row r="13" spans="1:9" ht="14.25" customHeight="1" x14ac:dyDescent="0.2">
      <c r="A13" s="388" t="s">
        <v>790</v>
      </c>
      <c r="B13" s="88">
        <v>4000</v>
      </c>
      <c r="C13" s="88">
        <v>4500</v>
      </c>
      <c r="D13" s="88">
        <v>105</v>
      </c>
      <c r="E13" s="88">
        <v>92</v>
      </c>
      <c r="F13" s="826" t="s">
        <v>791</v>
      </c>
    </row>
    <row r="14" spans="1:9" ht="8.25" customHeight="1" x14ac:dyDescent="0.2">
      <c r="A14" s="50"/>
      <c r="F14" s="760"/>
    </row>
    <row r="15" spans="1:9" ht="67.5" customHeight="1" x14ac:dyDescent="0.2">
      <c r="A15" s="1087" t="s">
        <v>3224</v>
      </c>
      <c r="B15" s="1087"/>
      <c r="C15" s="1087"/>
      <c r="D15" s="1087"/>
      <c r="E15" s="1087"/>
      <c r="F15" s="1087"/>
    </row>
    <row r="16" spans="1:9" ht="21" customHeight="1" x14ac:dyDescent="0.2">
      <c r="A16" s="126" t="s">
        <v>808</v>
      </c>
    </row>
    <row r="17" spans="1:6" s="760" customFormat="1" ht="59.25" customHeight="1" x14ac:dyDescent="0.2">
      <c r="A17" s="1037" t="s">
        <v>3225</v>
      </c>
      <c r="B17" s="1037"/>
      <c r="C17" s="1037"/>
      <c r="D17" s="1037"/>
      <c r="E17" s="1037"/>
      <c r="F17" s="1037"/>
    </row>
    <row r="18" spans="1:6" s="760" customFormat="1" ht="20.25" customHeight="1" x14ac:dyDescent="0.2">
      <c r="A18" s="783" t="s">
        <v>1883</v>
      </c>
    </row>
  </sheetData>
  <mergeCells count="6">
    <mergeCell ref="A15:F15"/>
    <mergeCell ref="A17:F17"/>
    <mergeCell ref="F4:F5"/>
    <mergeCell ref="A4:A5"/>
    <mergeCell ref="B4:C4"/>
    <mergeCell ref="D4:E4"/>
  </mergeCells>
  <phoneticPr fontId="5" type="noConversion"/>
  <hyperlinks>
    <hyperlink ref="I1" location="'Spis tablic_Contents'!A1" display="&lt; POWRÓT"/>
    <hyperlink ref="I2" location="'Spis tablic_Contents'!A1" display="&lt; BACK"/>
  </hyperlinks>
  <pageMargins left="0.75" right="0.75" top="1" bottom="1" header="0.5" footer="0.5"/>
  <pageSetup paperSize="9" scale="72" orientation="landscape"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zoomScaleNormal="100" workbookViewId="0">
      <selection activeCell="A7" sqref="A7:XFD14"/>
    </sheetView>
  </sheetViews>
  <sheetFormatPr defaultColWidth="9.140625" defaultRowHeight="12" x14ac:dyDescent="0.2"/>
  <cols>
    <col min="1" max="1" width="18.42578125" style="13" customWidth="1"/>
    <col min="2" max="2" width="7.42578125" style="13" customWidth="1"/>
    <col min="3" max="3" width="8.5703125" style="13" customWidth="1"/>
    <col min="4" max="9" width="7.42578125" style="13" customWidth="1"/>
    <col min="10" max="10" width="20.42578125" style="13" customWidth="1"/>
    <col min="11" max="16384" width="9.140625" style="13"/>
  </cols>
  <sheetData>
    <row r="1" spans="1:12" x14ac:dyDescent="0.2">
      <c r="A1" s="11" t="s">
        <v>3485</v>
      </c>
      <c r="B1" s="51"/>
      <c r="C1" s="51"/>
      <c r="D1" s="51"/>
      <c r="E1" s="51"/>
      <c r="F1" s="51"/>
      <c r="G1" s="51"/>
      <c r="H1" s="51"/>
      <c r="I1" s="51"/>
      <c r="J1" s="51"/>
      <c r="L1" s="14" t="s">
        <v>730</v>
      </c>
    </row>
    <row r="2" spans="1:12" x14ac:dyDescent="0.2">
      <c r="A2" s="389" t="s">
        <v>51</v>
      </c>
      <c r="B2" s="51"/>
      <c r="C2" s="51"/>
      <c r="D2" s="51"/>
      <c r="E2" s="51"/>
      <c r="F2" s="51"/>
      <c r="G2" s="51"/>
      <c r="H2" s="51"/>
      <c r="I2" s="51"/>
      <c r="J2" s="51"/>
      <c r="L2" s="770" t="s">
        <v>731</v>
      </c>
    </row>
    <row r="3" spans="1:12" s="760" customFormat="1" x14ac:dyDescent="0.2">
      <c r="A3" s="804" t="s">
        <v>52</v>
      </c>
      <c r="B3" s="776"/>
      <c r="C3" s="776"/>
      <c r="D3" s="776"/>
      <c r="E3" s="776"/>
      <c r="F3" s="776"/>
      <c r="G3" s="776"/>
      <c r="H3" s="776"/>
      <c r="I3" s="776"/>
      <c r="J3" s="776"/>
    </row>
    <row r="4" spans="1:12" ht="5.0999999999999996" customHeight="1" x14ac:dyDescent="0.2">
      <c r="A4" s="78"/>
      <c r="B4" s="51"/>
      <c r="C4" s="51"/>
      <c r="D4" s="51"/>
      <c r="E4" s="51"/>
      <c r="F4" s="51"/>
      <c r="G4" s="51"/>
      <c r="H4" s="51"/>
      <c r="I4" s="51"/>
      <c r="J4" s="51"/>
    </row>
    <row r="5" spans="1:12" ht="28.5" customHeight="1" x14ac:dyDescent="0.2">
      <c r="A5" s="1060" t="s">
        <v>809</v>
      </c>
      <c r="B5" s="1053" t="s">
        <v>2604</v>
      </c>
      <c r="C5" s="1053" t="s">
        <v>2637</v>
      </c>
      <c r="D5" s="1053"/>
      <c r="E5" s="1053"/>
      <c r="F5" s="1053"/>
      <c r="G5" s="1053"/>
      <c r="H5" s="1053"/>
      <c r="I5" s="1053"/>
      <c r="J5" s="1123" t="s">
        <v>810</v>
      </c>
    </row>
    <row r="6" spans="1:12" ht="15" customHeight="1" x14ac:dyDescent="0.2">
      <c r="A6" s="1064"/>
      <c r="B6" s="1065"/>
      <c r="C6" s="338" t="s">
        <v>2157</v>
      </c>
      <c r="D6" s="338" t="s">
        <v>2158</v>
      </c>
      <c r="E6" s="338" t="s">
        <v>2159</v>
      </c>
      <c r="F6" s="338" t="s">
        <v>2160</v>
      </c>
      <c r="G6" s="338" t="s">
        <v>2161</v>
      </c>
      <c r="H6" s="338" t="s">
        <v>2162</v>
      </c>
      <c r="I6" s="338" t="s">
        <v>2151</v>
      </c>
      <c r="J6" s="1121"/>
    </row>
    <row r="7" spans="1:12" ht="14.25" customHeight="1" x14ac:dyDescent="0.2">
      <c r="A7" s="378" t="s">
        <v>2065</v>
      </c>
      <c r="B7" s="97">
        <v>2769</v>
      </c>
      <c r="C7" s="97">
        <v>213</v>
      </c>
      <c r="D7" s="97">
        <v>174</v>
      </c>
      <c r="E7" s="97">
        <v>382</v>
      </c>
      <c r="F7" s="97">
        <v>585</v>
      </c>
      <c r="G7" s="97">
        <v>322</v>
      </c>
      <c r="H7" s="97">
        <v>329</v>
      </c>
      <c r="I7" s="97">
        <v>764</v>
      </c>
      <c r="J7" s="805" t="s">
        <v>1391</v>
      </c>
    </row>
    <row r="8" spans="1:12" ht="14.25" customHeight="1" x14ac:dyDescent="0.2">
      <c r="A8" s="382" t="s">
        <v>802</v>
      </c>
      <c r="B8" s="88">
        <v>151</v>
      </c>
      <c r="C8" s="88">
        <v>16</v>
      </c>
      <c r="D8" s="88">
        <v>22</v>
      </c>
      <c r="E8" s="88">
        <v>24</v>
      </c>
      <c r="F8" s="88">
        <v>15</v>
      </c>
      <c r="G8" s="88">
        <v>30</v>
      </c>
      <c r="H8" s="88">
        <v>23</v>
      </c>
      <c r="I8" s="88">
        <v>21</v>
      </c>
      <c r="J8" s="824" t="s">
        <v>803</v>
      </c>
    </row>
    <row r="9" spans="1:12" ht="14.25" customHeight="1" x14ac:dyDescent="0.2">
      <c r="A9" s="382" t="s">
        <v>811</v>
      </c>
      <c r="B9" s="88">
        <v>129</v>
      </c>
      <c r="C9" s="88">
        <v>1</v>
      </c>
      <c r="D9" s="88">
        <v>17</v>
      </c>
      <c r="E9" s="88">
        <v>8</v>
      </c>
      <c r="F9" s="88">
        <v>36</v>
      </c>
      <c r="G9" s="88">
        <v>48</v>
      </c>
      <c r="H9" s="88">
        <v>1</v>
      </c>
      <c r="I9" s="88">
        <v>18</v>
      </c>
      <c r="J9" s="824" t="s">
        <v>812</v>
      </c>
    </row>
    <row r="10" spans="1:12" ht="14.25" customHeight="1" x14ac:dyDescent="0.2">
      <c r="A10" s="382" t="s">
        <v>813</v>
      </c>
      <c r="B10" s="88">
        <v>2477</v>
      </c>
      <c r="C10" s="88">
        <v>196</v>
      </c>
      <c r="D10" s="88">
        <v>135</v>
      </c>
      <c r="E10" s="88">
        <v>350</v>
      </c>
      <c r="F10" s="88">
        <v>533</v>
      </c>
      <c r="G10" s="88">
        <v>240</v>
      </c>
      <c r="H10" s="88">
        <v>304</v>
      </c>
      <c r="I10" s="88">
        <v>719</v>
      </c>
      <c r="J10" s="824" t="s">
        <v>814</v>
      </c>
    </row>
    <row r="11" spans="1:12" ht="14.25" customHeight="1" x14ac:dyDescent="0.2">
      <c r="A11" s="390" t="s">
        <v>815</v>
      </c>
      <c r="B11" s="88">
        <v>2174</v>
      </c>
      <c r="C11" s="88">
        <v>196</v>
      </c>
      <c r="D11" s="88">
        <v>133</v>
      </c>
      <c r="E11" s="88">
        <v>258</v>
      </c>
      <c r="F11" s="88">
        <v>393</v>
      </c>
      <c r="G11" s="88">
        <v>228</v>
      </c>
      <c r="H11" s="88">
        <v>304</v>
      </c>
      <c r="I11" s="88">
        <v>661</v>
      </c>
      <c r="J11" s="827" t="s">
        <v>816</v>
      </c>
    </row>
    <row r="12" spans="1:12" ht="14.25" customHeight="1" x14ac:dyDescent="0.2">
      <c r="A12" s="391" t="s">
        <v>817</v>
      </c>
      <c r="B12" s="88">
        <v>286</v>
      </c>
      <c r="C12" s="88" t="s">
        <v>818</v>
      </c>
      <c r="D12" s="88" t="s">
        <v>818</v>
      </c>
      <c r="E12" s="88">
        <v>90</v>
      </c>
      <c r="F12" s="88">
        <v>138</v>
      </c>
      <c r="G12" s="88" t="s">
        <v>818</v>
      </c>
      <c r="H12" s="88" t="s">
        <v>818</v>
      </c>
      <c r="I12" s="88">
        <v>58</v>
      </c>
      <c r="J12" s="828" t="s">
        <v>819</v>
      </c>
    </row>
    <row r="13" spans="1:12" ht="14.25" customHeight="1" x14ac:dyDescent="0.2">
      <c r="A13" s="391" t="s">
        <v>820</v>
      </c>
      <c r="B13" s="88">
        <v>18</v>
      </c>
      <c r="C13" s="88" t="s">
        <v>818</v>
      </c>
      <c r="D13" s="88">
        <v>2</v>
      </c>
      <c r="E13" s="88">
        <v>2</v>
      </c>
      <c r="F13" s="88">
        <v>2</v>
      </c>
      <c r="G13" s="88">
        <v>12</v>
      </c>
      <c r="H13" s="88" t="s">
        <v>818</v>
      </c>
      <c r="I13" s="88" t="s">
        <v>818</v>
      </c>
      <c r="J13" s="828" t="s">
        <v>821</v>
      </c>
    </row>
    <row r="14" spans="1:12" ht="14.25" customHeight="1" x14ac:dyDescent="0.2">
      <c r="A14" s="382" t="s">
        <v>822</v>
      </c>
      <c r="B14" s="88">
        <v>12</v>
      </c>
      <c r="C14" s="88" t="s">
        <v>818</v>
      </c>
      <c r="D14" s="88" t="s">
        <v>818</v>
      </c>
      <c r="E14" s="88" t="s">
        <v>818</v>
      </c>
      <c r="F14" s="88">
        <v>1</v>
      </c>
      <c r="G14" s="88">
        <v>4</v>
      </c>
      <c r="H14" s="88">
        <v>1</v>
      </c>
      <c r="I14" s="88">
        <v>6</v>
      </c>
      <c r="J14" s="824" t="s">
        <v>823</v>
      </c>
    </row>
    <row r="15" spans="1:12" ht="5.0999999999999996" customHeight="1" x14ac:dyDescent="0.2">
      <c r="A15" s="392"/>
    </row>
    <row r="16" spans="1:12" ht="57" customHeight="1" x14ac:dyDescent="0.2">
      <c r="A16" s="1087" t="s">
        <v>2163</v>
      </c>
      <c r="B16" s="1087"/>
      <c r="C16" s="1087"/>
      <c r="D16" s="1087"/>
      <c r="E16" s="1087"/>
      <c r="F16" s="1087"/>
      <c r="G16" s="1087"/>
      <c r="H16" s="1087"/>
      <c r="I16" s="1087"/>
      <c r="J16" s="1087"/>
    </row>
    <row r="17" spans="1:10" ht="18" customHeight="1" x14ac:dyDescent="0.2">
      <c r="A17" s="126" t="s">
        <v>808</v>
      </c>
    </row>
    <row r="18" spans="1:10" s="760" customFormat="1" ht="57.75" customHeight="1" x14ac:dyDescent="0.2">
      <c r="A18" s="1037" t="s">
        <v>3226</v>
      </c>
      <c r="B18" s="1037"/>
      <c r="C18" s="1037"/>
      <c r="D18" s="1037"/>
      <c r="E18" s="1037"/>
      <c r="F18" s="1037"/>
      <c r="G18" s="1037"/>
      <c r="H18" s="1037"/>
      <c r="I18" s="1037"/>
      <c r="J18" s="1037"/>
    </row>
    <row r="19" spans="1:10" s="760" customFormat="1" ht="17.25" customHeight="1" x14ac:dyDescent="0.2">
      <c r="A19" s="783" t="s">
        <v>1883</v>
      </c>
    </row>
  </sheetData>
  <mergeCells count="6">
    <mergeCell ref="A16:J16"/>
    <mergeCell ref="A18:J18"/>
    <mergeCell ref="A5:A6"/>
    <mergeCell ref="C5:I5"/>
    <mergeCell ref="J5:J6"/>
    <mergeCell ref="B5:B6"/>
  </mergeCells>
  <phoneticPr fontId="5" type="noConversion"/>
  <hyperlinks>
    <hyperlink ref="L1" location="'Spis tablic_Contents'!A1" display="&lt; POWRÓT"/>
    <hyperlink ref="L2" location="'Spis tablic_Contents'!A1" display="&lt; BACK"/>
  </hyperlinks>
  <pageMargins left="0.75" right="0.75" top="1" bottom="1" header="0.5" footer="0.5"/>
  <pageSetup paperSize="9" scale="86"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zoomScaleNormal="100" workbookViewId="0">
      <selection activeCell="A5" sqref="A5:XFD15"/>
    </sheetView>
  </sheetViews>
  <sheetFormatPr defaultColWidth="9.140625" defaultRowHeight="12" x14ac:dyDescent="0.2"/>
  <cols>
    <col min="1" max="1" width="29.5703125" style="13" customWidth="1"/>
    <col min="2" max="5" width="9.140625" style="13"/>
    <col min="6" max="6" width="11.140625" style="13" customWidth="1"/>
    <col min="7" max="7" width="9.140625" style="13"/>
    <col min="8" max="8" width="12.28515625" style="13" customWidth="1"/>
    <col min="9" max="9" width="25.28515625" style="13" customWidth="1"/>
    <col min="10" max="16384" width="9.140625" style="13"/>
  </cols>
  <sheetData>
    <row r="1" spans="1:11" x14ac:dyDescent="0.2">
      <c r="A1" s="280" t="s">
        <v>3486</v>
      </c>
      <c r="B1" s="51"/>
      <c r="C1" s="51"/>
      <c r="D1" s="51"/>
      <c r="E1" s="51"/>
      <c r="F1" s="51"/>
      <c r="G1" s="51"/>
      <c r="H1" s="51"/>
      <c r="I1" s="51"/>
      <c r="K1" s="14" t="s">
        <v>730</v>
      </c>
    </row>
    <row r="2" spans="1:11" s="760" customFormat="1" x14ac:dyDescent="0.2">
      <c r="A2" s="804" t="s">
        <v>824</v>
      </c>
      <c r="B2" s="776"/>
      <c r="C2" s="776"/>
      <c r="D2" s="776"/>
      <c r="E2" s="776"/>
      <c r="F2" s="776"/>
      <c r="G2" s="776"/>
      <c r="H2" s="776"/>
      <c r="I2" s="776"/>
      <c r="K2" s="770" t="s">
        <v>731</v>
      </c>
    </row>
    <row r="3" spans="1:11" ht="5.0999999999999996" customHeight="1" x14ac:dyDescent="0.2">
      <c r="A3" s="77"/>
      <c r="B3" s="51"/>
      <c r="C3" s="51"/>
      <c r="D3" s="51"/>
      <c r="E3" s="51"/>
      <c r="F3" s="51"/>
      <c r="G3" s="51"/>
      <c r="H3" s="51"/>
      <c r="I3" s="51"/>
      <c r="K3" s="18"/>
    </row>
    <row r="4" spans="1:11" ht="24" x14ac:dyDescent="0.2">
      <c r="A4" s="333" t="s">
        <v>825</v>
      </c>
      <c r="B4" s="80" t="s">
        <v>2604</v>
      </c>
      <c r="C4" s="80" t="s">
        <v>2639</v>
      </c>
      <c r="D4" s="80" t="s">
        <v>2640</v>
      </c>
      <c r="E4" s="80" t="s">
        <v>2641</v>
      </c>
      <c r="F4" s="80" t="s">
        <v>2642</v>
      </c>
      <c r="G4" s="80" t="s">
        <v>2643</v>
      </c>
      <c r="H4" s="80" t="s">
        <v>2644</v>
      </c>
      <c r="I4" s="829" t="s">
        <v>826</v>
      </c>
    </row>
    <row r="5" spans="1:11" ht="14.25" customHeight="1" x14ac:dyDescent="0.2">
      <c r="A5" s="394"/>
      <c r="B5" s="395"/>
      <c r="C5" s="395"/>
      <c r="D5" s="395"/>
      <c r="E5" s="395"/>
      <c r="F5" s="395"/>
      <c r="G5" s="395"/>
      <c r="H5" s="395"/>
      <c r="I5" s="830" t="s">
        <v>829</v>
      </c>
    </row>
    <row r="6" spans="1:11" ht="14.25" customHeight="1" x14ac:dyDescent="0.2">
      <c r="A6" s="396" t="s">
        <v>827</v>
      </c>
      <c r="B6" s="228"/>
      <c r="C6" s="228"/>
      <c r="D6" s="228"/>
      <c r="E6" s="228"/>
      <c r="F6" s="228"/>
      <c r="G6" s="228"/>
      <c r="H6" s="228"/>
      <c r="I6" s="831" t="s">
        <v>61</v>
      </c>
    </row>
    <row r="7" spans="1:11" ht="14.25" customHeight="1" x14ac:dyDescent="0.2">
      <c r="A7" s="386" t="s">
        <v>828</v>
      </c>
      <c r="B7" s="88" t="s">
        <v>2164</v>
      </c>
      <c r="C7" s="88">
        <v>105</v>
      </c>
      <c r="D7" s="88">
        <v>414</v>
      </c>
      <c r="E7" s="88">
        <v>9</v>
      </c>
      <c r="F7" s="88">
        <v>18</v>
      </c>
      <c r="G7" s="88" t="s">
        <v>2165</v>
      </c>
      <c r="H7" s="88">
        <v>4</v>
      </c>
      <c r="I7" s="831" t="s">
        <v>2638</v>
      </c>
    </row>
    <row r="8" spans="1:11" ht="14.25" customHeight="1" x14ac:dyDescent="0.2">
      <c r="A8" s="247" t="s">
        <v>830</v>
      </c>
      <c r="B8" s="88">
        <v>646</v>
      </c>
      <c r="C8" s="88">
        <v>92</v>
      </c>
      <c r="D8" s="88" t="s">
        <v>2166</v>
      </c>
      <c r="E8" s="88" t="s">
        <v>831</v>
      </c>
      <c r="F8" s="88">
        <v>18</v>
      </c>
      <c r="G8" s="88" t="s">
        <v>2167</v>
      </c>
      <c r="H8" s="88">
        <v>4</v>
      </c>
      <c r="I8" s="832" t="s">
        <v>832</v>
      </c>
    </row>
    <row r="9" spans="1:11" ht="14.25" customHeight="1" x14ac:dyDescent="0.2">
      <c r="A9" s="396" t="s">
        <v>833</v>
      </c>
      <c r="B9" s="228"/>
      <c r="C9" s="228"/>
      <c r="D9" s="228"/>
      <c r="E9" s="228"/>
      <c r="F9" s="228"/>
      <c r="G9" s="228"/>
      <c r="H9" s="228"/>
      <c r="I9" s="832" t="s">
        <v>54</v>
      </c>
    </row>
    <row r="10" spans="1:11" ht="14.25" customHeight="1" x14ac:dyDescent="0.2">
      <c r="A10" s="397" t="s">
        <v>834</v>
      </c>
      <c r="B10" s="398"/>
      <c r="C10" s="398"/>
      <c r="D10" s="398"/>
      <c r="E10" s="398"/>
      <c r="F10" s="398"/>
      <c r="G10" s="398"/>
      <c r="H10" s="398"/>
      <c r="I10" s="831" t="s">
        <v>55</v>
      </c>
    </row>
    <row r="11" spans="1:11" ht="14.25" customHeight="1" x14ac:dyDescent="0.2">
      <c r="A11" s="386" t="s">
        <v>835</v>
      </c>
      <c r="B11" s="88" t="s">
        <v>2168</v>
      </c>
      <c r="C11" s="88" t="s">
        <v>836</v>
      </c>
      <c r="D11" s="88">
        <v>232</v>
      </c>
      <c r="E11" s="88">
        <v>8</v>
      </c>
      <c r="F11" s="88">
        <v>18</v>
      </c>
      <c r="G11" s="88">
        <v>104</v>
      </c>
      <c r="H11" s="88">
        <v>4</v>
      </c>
      <c r="I11" s="831" t="s">
        <v>56</v>
      </c>
    </row>
    <row r="12" spans="1:11" ht="14.25" customHeight="1" x14ac:dyDescent="0.2">
      <c r="A12" s="396" t="s">
        <v>837</v>
      </c>
      <c r="B12" s="228"/>
      <c r="C12" s="228"/>
      <c r="D12" s="228"/>
      <c r="E12" s="228"/>
      <c r="F12" s="228"/>
      <c r="G12" s="228"/>
      <c r="H12" s="228"/>
      <c r="I12" s="832" t="s">
        <v>57</v>
      </c>
    </row>
    <row r="13" spans="1:11" ht="14.25" customHeight="1" x14ac:dyDescent="0.2">
      <c r="A13" s="386" t="s">
        <v>838</v>
      </c>
      <c r="B13" s="88" t="s">
        <v>2169</v>
      </c>
      <c r="C13" s="88">
        <v>7</v>
      </c>
      <c r="D13" s="88" t="s">
        <v>2170</v>
      </c>
      <c r="E13" s="88" t="s">
        <v>818</v>
      </c>
      <c r="F13" s="88" t="s">
        <v>818</v>
      </c>
      <c r="G13" s="88" t="s">
        <v>2171</v>
      </c>
      <c r="H13" s="88" t="s">
        <v>818</v>
      </c>
      <c r="I13" s="831" t="s">
        <v>58</v>
      </c>
    </row>
    <row r="14" spans="1:11" ht="14.25" customHeight="1" x14ac:dyDescent="0.2">
      <c r="A14" s="396" t="s">
        <v>839</v>
      </c>
      <c r="B14" s="88"/>
      <c r="C14" s="88"/>
      <c r="D14" s="88"/>
      <c r="E14" s="88"/>
      <c r="F14" s="88"/>
      <c r="G14" s="88"/>
      <c r="H14" s="88"/>
      <c r="I14" s="832" t="s">
        <v>59</v>
      </c>
    </row>
    <row r="15" spans="1:11" ht="14.25" customHeight="1" x14ac:dyDescent="0.2">
      <c r="A15" s="386" t="s">
        <v>840</v>
      </c>
      <c r="B15" s="88" t="s">
        <v>2172</v>
      </c>
      <c r="C15" s="88" t="s">
        <v>841</v>
      </c>
      <c r="D15" s="88" t="s">
        <v>2173</v>
      </c>
      <c r="E15" s="88" t="s">
        <v>818</v>
      </c>
      <c r="F15" s="88" t="s">
        <v>818</v>
      </c>
      <c r="G15" s="88" t="s">
        <v>2174</v>
      </c>
      <c r="H15" s="88" t="s">
        <v>818</v>
      </c>
      <c r="I15" s="831" t="s">
        <v>60</v>
      </c>
    </row>
    <row r="16" spans="1:11" ht="5.0999999999999996" customHeight="1" x14ac:dyDescent="0.2">
      <c r="A16" s="50"/>
      <c r="I16" s="760"/>
    </row>
    <row r="17" spans="1:9" ht="50.25" customHeight="1" x14ac:dyDescent="0.2">
      <c r="A17" s="1087" t="s">
        <v>2175</v>
      </c>
      <c r="B17" s="1087"/>
      <c r="C17" s="1087"/>
      <c r="D17" s="1087"/>
      <c r="E17" s="1087"/>
      <c r="F17" s="1087"/>
      <c r="G17" s="1087"/>
      <c r="H17" s="1087"/>
      <c r="I17" s="1087"/>
    </row>
    <row r="18" spans="1:9" ht="17.25" customHeight="1" x14ac:dyDescent="0.2">
      <c r="A18" s="126" t="s">
        <v>1884</v>
      </c>
    </row>
    <row r="19" spans="1:9" ht="43.5" customHeight="1" x14ac:dyDescent="0.2">
      <c r="A19" s="1037" t="s">
        <v>3227</v>
      </c>
      <c r="B19" s="1037"/>
      <c r="C19" s="1037"/>
      <c r="D19" s="1037"/>
      <c r="E19" s="1037"/>
      <c r="F19" s="1037"/>
      <c r="G19" s="1037"/>
      <c r="H19" s="1037"/>
      <c r="I19" s="1037"/>
    </row>
    <row r="20" spans="1:9" ht="19.5" customHeight="1" x14ac:dyDescent="0.2">
      <c r="A20" s="783" t="s">
        <v>1885</v>
      </c>
      <c r="B20" s="760"/>
      <c r="C20" s="760"/>
      <c r="D20" s="760"/>
      <c r="E20" s="760"/>
      <c r="F20" s="760"/>
      <c r="G20" s="760"/>
      <c r="H20" s="760"/>
      <c r="I20" s="760"/>
    </row>
    <row r="21" spans="1:9" x14ac:dyDescent="0.2">
      <c r="A21" s="760"/>
      <c r="B21" s="760"/>
      <c r="C21" s="760"/>
      <c r="D21" s="760"/>
      <c r="E21" s="760"/>
      <c r="F21" s="760"/>
      <c r="G21" s="760"/>
      <c r="H21" s="760"/>
      <c r="I21" s="760"/>
    </row>
  </sheetData>
  <mergeCells count="2">
    <mergeCell ref="A19:I19"/>
    <mergeCell ref="A17:I17"/>
  </mergeCells>
  <phoneticPr fontId="5" type="noConversion"/>
  <hyperlinks>
    <hyperlink ref="K1" location="'Spis tablic_Contents'!A1" display="&lt; POWRÓT"/>
    <hyperlink ref="K2" location="'Spis tablic_Contents'!A1" display="&lt; BACK"/>
  </hyperlinks>
  <pageMargins left="0.75" right="0.75" top="1" bottom="1" header="0.5" footer="0.5"/>
  <pageSetup paperSize="9" scale="70"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zoomScaleNormal="100" workbookViewId="0">
      <selection activeCell="A8" sqref="A8:XFD14"/>
    </sheetView>
  </sheetViews>
  <sheetFormatPr defaultColWidth="9.140625" defaultRowHeight="12" x14ac:dyDescent="0.2"/>
  <cols>
    <col min="1" max="1" width="19" style="51" customWidth="1"/>
    <col min="2" max="9" width="9.140625" style="51"/>
    <col min="10" max="10" width="17.140625" style="51" customWidth="1"/>
    <col min="11" max="16384" width="9.140625" style="51"/>
  </cols>
  <sheetData>
    <row r="1" spans="1:12" ht="12.75" customHeight="1" x14ac:dyDescent="0.2">
      <c r="A1" s="76" t="s">
        <v>3487</v>
      </c>
      <c r="B1" s="76"/>
      <c r="C1" s="76"/>
      <c r="D1" s="76"/>
      <c r="E1" s="76"/>
      <c r="F1" s="76"/>
      <c r="G1" s="76"/>
      <c r="H1" s="76"/>
      <c r="I1" s="76"/>
      <c r="J1" s="76"/>
      <c r="L1" s="14" t="s">
        <v>730</v>
      </c>
    </row>
    <row r="2" spans="1:12" x14ac:dyDescent="0.2">
      <c r="A2" s="389" t="s">
        <v>63</v>
      </c>
      <c r="L2" s="770" t="s">
        <v>731</v>
      </c>
    </row>
    <row r="3" spans="1:12" s="776" customFormat="1" x14ac:dyDescent="0.2">
      <c r="A3" s="804" t="s">
        <v>2032</v>
      </c>
    </row>
    <row r="4" spans="1:12" s="776" customFormat="1" x14ac:dyDescent="0.2">
      <c r="A4" s="804" t="s">
        <v>2033</v>
      </c>
    </row>
    <row r="5" spans="1:12" ht="5.0999999999999996" customHeight="1" x14ac:dyDescent="0.2">
      <c r="A5" s="77"/>
    </row>
    <row r="6" spans="1:12" ht="27" customHeight="1" x14ac:dyDescent="0.2">
      <c r="A6" s="1126" t="s">
        <v>1376</v>
      </c>
      <c r="B6" s="1053" t="s">
        <v>2604</v>
      </c>
      <c r="C6" s="1059" t="s">
        <v>2645</v>
      </c>
      <c r="D6" s="1059"/>
      <c r="E6" s="1059"/>
      <c r="F6" s="1059"/>
      <c r="G6" s="1059"/>
      <c r="H6" s="1059"/>
      <c r="I6" s="1059"/>
      <c r="J6" s="1124" t="s">
        <v>1377</v>
      </c>
    </row>
    <row r="7" spans="1:12" ht="16.5" customHeight="1" x14ac:dyDescent="0.2">
      <c r="A7" s="1127"/>
      <c r="B7" s="1065"/>
      <c r="C7" s="399" t="s">
        <v>2145</v>
      </c>
      <c r="D7" s="339" t="s">
        <v>2176</v>
      </c>
      <c r="E7" s="338" t="s">
        <v>2147</v>
      </c>
      <c r="F7" s="338" t="s">
        <v>2148</v>
      </c>
      <c r="G7" s="338" t="s">
        <v>2149</v>
      </c>
      <c r="H7" s="400" t="s">
        <v>2177</v>
      </c>
      <c r="I7" s="399" t="s">
        <v>2178</v>
      </c>
      <c r="J7" s="1125"/>
    </row>
    <row r="8" spans="1:12" ht="14.25" customHeight="1" x14ac:dyDescent="0.2">
      <c r="A8" s="378" t="s">
        <v>843</v>
      </c>
      <c r="B8" s="97">
        <v>130</v>
      </c>
      <c r="C8" s="96">
        <v>2</v>
      </c>
      <c r="D8" s="401">
        <v>14</v>
      </c>
      <c r="E8" s="97">
        <v>22</v>
      </c>
      <c r="F8" s="97">
        <v>24</v>
      </c>
      <c r="G8" s="97">
        <v>15</v>
      </c>
      <c r="H8" s="402">
        <v>30</v>
      </c>
      <c r="I8" s="402">
        <v>23</v>
      </c>
      <c r="J8" s="805" t="s">
        <v>1391</v>
      </c>
    </row>
    <row r="9" spans="1:12" ht="14.25" customHeight="1" x14ac:dyDescent="0.2">
      <c r="A9" s="382" t="s">
        <v>790</v>
      </c>
      <c r="B9" s="88">
        <v>32</v>
      </c>
      <c r="C9" s="87">
        <v>2</v>
      </c>
      <c r="D9" s="249">
        <v>2</v>
      </c>
      <c r="E9" s="88">
        <v>2</v>
      </c>
      <c r="F9" s="88">
        <v>10</v>
      </c>
      <c r="G9" s="88">
        <v>1</v>
      </c>
      <c r="H9" s="92">
        <v>9</v>
      </c>
      <c r="I9" s="92">
        <v>6</v>
      </c>
      <c r="J9" s="824" t="s">
        <v>791</v>
      </c>
    </row>
    <row r="10" spans="1:12" ht="14.25" customHeight="1" x14ac:dyDescent="0.2">
      <c r="A10" s="382" t="s">
        <v>792</v>
      </c>
      <c r="B10" s="88">
        <v>70</v>
      </c>
      <c r="C10" s="87" t="s">
        <v>818</v>
      </c>
      <c r="D10" s="249">
        <v>10</v>
      </c>
      <c r="E10" s="88">
        <v>16</v>
      </c>
      <c r="F10" s="88">
        <v>8</v>
      </c>
      <c r="G10" s="88">
        <v>10</v>
      </c>
      <c r="H10" s="92">
        <v>10</v>
      </c>
      <c r="I10" s="92">
        <v>16</v>
      </c>
      <c r="J10" s="824" t="s">
        <v>793</v>
      </c>
    </row>
    <row r="11" spans="1:12" ht="14.25" customHeight="1" x14ac:dyDescent="0.2">
      <c r="A11" s="382" t="s">
        <v>794</v>
      </c>
      <c r="B11" s="88">
        <v>4</v>
      </c>
      <c r="C11" s="87" t="s">
        <v>818</v>
      </c>
      <c r="D11" s="249">
        <v>1</v>
      </c>
      <c r="E11" s="88">
        <v>1</v>
      </c>
      <c r="F11" s="88">
        <v>1</v>
      </c>
      <c r="G11" s="88">
        <v>1</v>
      </c>
      <c r="H11" s="92" t="s">
        <v>818</v>
      </c>
      <c r="I11" s="92" t="s">
        <v>818</v>
      </c>
      <c r="J11" s="824" t="s">
        <v>795</v>
      </c>
    </row>
    <row r="12" spans="1:12" ht="14.25" customHeight="1" x14ac:dyDescent="0.2">
      <c r="A12" s="382" t="s">
        <v>796</v>
      </c>
      <c r="B12" s="88">
        <v>3</v>
      </c>
      <c r="C12" s="87" t="s">
        <v>818</v>
      </c>
      <c r="D12" s="249" t="s">
        <v>818</v>
      </c>
      <c r="E12" s="88" t="s">
        <v>818</v>
      </c>
      <c r="F12" s="88" t="s">
        <v>818</v>
      </c>
      <c r="G12" s="88" t="s">
        <v>818</v>
      </c>
      <c r="H12" s="92">
        <v>2</v>
      </c>
      <c r="I12" s="92">
        <v>1</v>
      </c>
      <c r="J12" s="824" t="s">
        <v>797</v>
      </c>
    </row>
    <row r="13" spans="1:12" ht="14.25" customHeight="1" x14ac:dyDescent="0.2">
      <c r="A13" s="382" t="s">
        <v>798</v>
      </c>
      <c r="B13" s="88">
        <v>17</v>
      </c>
      <c r="C13" s="87" t="s">
        <v>818</v>
      </c>
      <c r="D13" s="249">
        <v>1</v>
      </c>
      <c r="E13" s="88">
        <v>3</v>
      </c>
      <c r="F13" s="88">
        <v>4</v>
      </c>
      <c r="G13" s="88">
        <v>2</v>
      </c>
      <c r="H13" s="92">
        <v>7</v>
      </c>
      <c r="I13" s="92" t="s">
        <v>818</v>
      </c>
      <c r="J13" s="824" t="s">
        <v>799</v>
      </c>
    </row>
    <row r="14" spans="1:12" ht="14.25" customHeight="1" x14ac:dyDescent="0.2">
      <c r="A14" s="382" t="s">
        <v>844</v>
      </c>
      <c r="B14" s="88">
        <v>4</v>
      </c>
      <c r="C14" s="87" t="s">
        <v>818</v>
      </c>
      <c r="D14" s="249" t="s">
        <v>818</v>
      </c>
      <c r="E14" s="88" t="s">
        <v>818</v>
      </c>
      <c r="F14" s="88">
        <v>1</v>
      </c>
      <c r="G14" s="88">
        <v>1</v>
      </c>
      <c r="H14" s="92">
        <v>2</v>
      </c>
      <c r="I14" s="92" t="s">
        <v>818</v>
      </c>
      <c r="J14" s="824" t="s">
        <v>801</v>
      </c>
    </row>
    <row r="15" spans="1:12" ht="5.0999999999999996" customHeight="1" x14ac:dyDescent="0.2">
      <c r="B15" s="403"/>
      <c r="C15" s="403"/>
      <c r="D15" s="403"/>
      <c r="E15" s="403"/>
      <c r="F15" s="403"/>
      <c r="G15" s="403"/>
      <c r="H15" s="403"/>
      <c r="I15" s="403"/>
      <c r="J15" s="403"/>
    </row>
    <row r="16" spans="1:12" ht="71.25" customHeight="1" x14ac:dyDescent="0.2">
      <c r="A16" s="1074" t="s">
        <v>2179</v>
      </c>
      <c r="B16" s="1074"/>
      <c r="C16" s="1074"/>
      <c r="D16" s="1074"/>
      <c r="E16" s="1074"/>
      <c r="F16" s="1074"/>
      <c r="G16" s="1074"/>
      <c r="H16" s="1074"/>
      <c r="I16" s="1074"/>
      <c r="J16" s="1074"/>
    </row>
    <row r="17" spans="1:10" ht="18.75" customHeight="1" x14ac:dyDescent="0.2">
      <c r="A17" s="282" t="s">
        <v>1884</v>
      </c>
    </row>
    <row r="18" spans="1:10" s="776" customFormat="1" ht="57" customHeight="1" x14ac:dyDescent="0.2">
      <c r="A18" s="1072" t="s">
        <v>3228</v>
      </c>
      <c r="B18" s="1072"/>
      <c r="C18" s="1072"/>
      <c r="D18" s="1072"/>
      <c r="E18" s="1072"/>
      <c r="F18" s="1072"/>
      <c r="G18" s="1072"/>
      <c r="H18" s="1072"/>
      <c r="I18" s="1072"/>
      <c r="J18" s="1072"/>
    </row>
    <row r="19" spans="1:10" s="776" customFormat="1" ht="18" customHeight="1" x14ac:dyDescent="0.2">
      <c r="A19" s="813" t="s">
        <v>1885</v>
      </c>
    </row>
  </sheetData>
  <mergeCells count="6">
    <mergeCell ref="A18:J18"/>
    <mergeCell ref="A16:J16"/>
    <mergeCell ref="J6:J7"/>
    <mergeCell ref="A6:A7"/>
    <mergeCell ref="C6:I6"/>
    <mergeCell ref="B6:B7"/>
  </mergeCells>
  <phoneticPr fontId="5" type="noConversion"/>
  <hyperlinks>
    <hyperlink ref="L1" location="'Spis tablic_Contents'!A1" display="&lt; POWRÓT"/>
    <hyperlink ref="L2" location="'Spis tablic_Contents'!A1" display="&lt; BACK"/>
  </hyperlinks>
  <pageMargins left="0.75" right="0.75" top="1" bottom="1" header="0.5" footer="0.5"/>
  <pageSetup paperSize="9" scale="74"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
  <sheetViews>
    <sheetView showGridLines="0" zoomScaleNormal="100" workbookViewId="0">
      <selection activeCell="A6" sqref="A6:XFD13"/>
    </sheetView>
  </sheetViews>
  <sheetFormatPr defaultColWidth="9.140625" defaultRowHeight="12" x14ac:dyDescent="0.2"/>
  <cols>
    <col min="1" max="1" width="33.140625" style="13" customWidth="1"/>
    <col min="2" max="7" width="9.140625" style="13"/>
    <col min="8" max="8" width="20.28515625" style="13" customWidth="1"/>
    <col min="9" max="16384" width="9.140625" style="13"/>
  </cols>
  <sheetData>
    <row r="1" spans="1:11" ht="13.5" x14ac:dyDescent="0.2">
      <c r="A1" s="11" t="s">
        <v>3488</v>
      </c>
      <c r="J1" s="14" t="s">
        <v>730</v>
      </c>
    </row>
    <row r="2" spans="1:11" s="760" customFormat="1" ht="13.5" x14ac:dyDescent="0.2">
      <c r="A2" s="804" t="s">
        <v>3007</v>
      </c>
      <c r="B2" s="776"/>
      <c r="C2" s="776"/>
      <c r="D2" s="776"/>
      <c r="E2" s="776"/>
      <c r="F2" s="776"/>
      <c r="G2" s="776"/>
      <c r="H2" s="776"/>
      <c r="J2" s="770" t="s">
        <v>731</v>
      </c>
    </row>
    <row r="3" spans="1:11" ht="5.0999999999999996" customHeight="1" x14ac:dyDescent="0.2">
      <c r="A3" s="77"/>
      <c r="B3" s="51"/>
      <c r="C3" s="51"/>
      <c r="D3" s="51"/>
      <c r="E3" s="51"/>
      <c r="F3" s="51"/>
      <c r="G3" s="51"/>
      <c r="H3" s="51"/>
      <c r="J3" s="18"/>
    </row>
    <row r="4" spans="1:11" ht="19.5" customHeight="1" x14ac:dyDescent="0.2">
      <c r="A4" s="1060" t="s">
        <v>65</v>
      </c>
      <c r="B4" s="400">
        <v>2000</v>
      </c>
      <c r="C4" s="338">
        <v>2005</v>
      </c>
      <c r="D4" s="338">
        <v>2010</v>
      </c>
      <c r="E4" s="339">
        <v>2015</v>
      </c>
      <c r="F4" s="339">
        <v>2017</v>
      </c>
      <c r="G4" s="705">
        <v>2018</v>
      </c>
      <c r="H4" s="1120" t="s">
        <v>66</v>
      </c>
    </row>
    <row r="5" spans="1:11" ht="24" customHeight="1" x14ac:dyDescent="0.2">
      <c r="A5" s="1064"/>
      <c r="B5" s="1076" t="s">
        <v>2646</v>
      </c>
      <c r="C5" s="1063"/>
      <c r="D5" s="1063"/>
      <c r="E5" s="1063"/>
      <c r="F5" s="1063"/>
      <c r="G5" s="1064"/>
      <c r="H5" s="1128"/>
    </row>
    <row r="6" spans="1:11" ht="14.25" customHeight="1" x14ac:dyDescent="0.2">
      <c r="A6" s="111" t="s">
        <v>2180</v>
      </c>
      <c r="B6" s="84">
        <v>715</v>
      </c>
      <c r="C6" s="84">
        <v>901</v>
      </c>
      <c r="D6" s="84">
        <v>1224</v>
      </c>
      <c r="E6" s="84">
        <v>1553</v>
      </c>
      <c r="F6" s="84">
        <v>1873</v>
      </c>
      <c r="G6" s="84">
        <v>1820</v>
      </c>
      <c r="H6" s="833" t="s">
        <v>3350</v>
      </c>
      <c r="K6" s="404"/>
    </row>
    <row r="7" spans="1:11" ht="14.25" customHeight="1" x14ac:dyDescent="0.2">
      <c r="A7" s="110" t="s">
        <v>2181</v>
      </c>
      <c r="B7" s="88">
        <v>87</v>
      </c>
      <c r="C7" s="88">
        <v>138</v>
      </c>
      <c r="D7" s="88">
        <v>172</v>
      </c>
      <c r="E7" s="88">
        <v>275</v>
      </c>
      <c r="F7" s="88">
        <v>310</v>
      </c>
      <c r="G7" s="88">
        <v>441</v>
      </c>
      <c r="H7" s="833" t="s">
        <v>1910</v>
      </c>
      <c r="K7" s="404"/>
    </row>
    <row r="8" spans="1:11" ht="14.25" customHeight="1" x14ac:dyDescent="0.2">
      <c r="A8" s="110" t="s">
        <v>2182</v>
      </c>
      <c r="B8" s="88">
        <v>118</v>
      </c>
      <c r="C8" s="88">
        <v>164</v>
      </c>
      <c r="D8" s="88">
        <v>147</v>
      </c>
      <c r="E8" s="88">
        <v>224</v>
      </c>
      <c r="F8" s="88">
        <v>304</v>
      </c>
      <c r="G8" s="88">
        <v>292</v>
      </c>
      <c r="H8" s="833" t="s">
        <v>1911</v>
      </c>
      <c r="K8" s="404"/>
    </row>
    <row r="9" spans="1:11" ht="14.25" customHeight="1" x14ac:dyDescent="0.2">
      <c r="A9" s="110" t="s">
        <v>2183</v>
      </c>
      <c r="B9" s="88">
        <v>24464</v>
      </c>
      <c r="C9" s="88">
        <v>43499</v>
      </c>
      <c r="D9" s="88">
        <v>68993</v>
      </c>
      <c r="E9" s="88">
        <v>101336</v>
      </c>
      <c r="F9" s="88">
        <v>124622</v>
      </c>
      <c r="G9" s="88">
        <v>127173</v>
      </c>
      <c r="H9" s="833" t="s">
        <v>1912</v>
      </c>
      <c r="K9" s="404"/>
    </row>
    <row r="10" spans="1:11" ht="14.25" customHeight="1" x14ac:dyDescent="0.2">
      <c r="A10" s="110" t="s">
        <v>2184</v>
      </c>
      <c r="B10" s="88" t="s">
        <v>2185</v>
      </c>
      <c r="C10" s="88">
        <v>231</v>
      </c>
      <c r="D10" s="88">
        <v>285</v>
      </c>
      <c r="E10" s="88">
        <v>390</v>
      </c>
      <c r="F10" s="88">
        <v>432</v>
      </c>
      <c r="G10" s="88">
        <v>427</v>
      </c>
      <c r="H10" s="833" t="s">
        <v>1913</v>
      </c>
      <c r="K10" s="404"/>
    </row>
    <row r="11" spans="1:11" ht="14.25" customHeight="1" x14ac:dyDescent="0.2">
      <c r="A11" s="110" t="s">
        <v>2186</v>
      </c>
      <c r="B11" s="88" t="s">
        <v>2187</v>
      </c>
      <c r="C11" s="88">
        <v>800</v>
      </c>
      <c r="D11" s="88">
        <v>770</v>
      </c>
      <c r="E11" s="88">
        <v>1484</v>
      </c>
      <c r="F11" s="88">
        <v>2390</v>
      </c>
      <c r="G11" s="88">
        <v>2868</v>
      </c>
      <c r="H11" s="833" t="s">
        <v>1914</v>
      </c>
      <c r="K11" s="404"/>
    </row>
    <row r="12" spans="1:11" ht="14.25" customHeight="1" x14ac:dyDescent="0.2">
      <c r="A12" s="110" t="s">
        <v>2188</v>
      </c>
      <c r="B12" s="88">
        <v>472</v>
      </c>
      <c r="C12" s="88">
        <v>484</v>
      </c>
      <c r="D12" s="88">
        <v>509</v>
      </c>
      <c r="E12" s="88">
        <v>447</v>
      </c>
      <c r="F12" s="88">
        <v>441</v>
      </c>
      <c r="G12" s="88">
        <v>556</v>
      </c>
      <c r="H12" s="833" t="s">
        <v>1915</v>
      </c>
      <c r="K12" s="404"/>
    </row>
    <row r="13" spans="1:11" ht="14.25" customHeight="1" x14ac:dyDescent="0.2">
      <c r="A13" s="110" t="s">
        <v>2189</v>
      </c>
      <c r="B13" s="88">
        <v>2285</v>
      </c>
      <c r="C13" s="88">
        <v>1995</v>
      </c>
      <c r="D13" s="88">
        <v>770</v>
      </c>
      <c r="E13" s="88">
        <v>340</v>
      </c>
      <c r="F13" s="88">
        <v>315</v>
      </c>
      <c r="G13" s="88">
        <v>290</v>
      </c>
      <c r="H13" s="833" t="s">
        <v>1916</v>
      </c>
      <c r="K13" s="404"/>
    </row>
    <row r="14" spans="1:11" x14ac:dyDescent="0.2">
      <c r="A14" s="115"/>
      <c r="B14" s="51"/>
      <c r="C14" s="51"/>
      <c r="D14" s="51"/>
      <c r="E14" s="51"/>
      <c r="F14" s="51"/>
      <c r="G14" s="51"/>
      <c r="H14" s="51"/>
    </row>
    <row r="15" spans="1:11" ht="18" customHeight="1" x14ac:dyDescent="0.2">
      <c r="A15" s="1087" t="s">
        <v>2190</v>
      </c>
      <c r="B15" s="1087"/>
      <c r="C15" s="1087"/>
      <c r="D15" s="1087"/>
      <c r="E15" s="1087"/>
      <c r="F15" s="1087"/>
      <c r="G15" s="1087"/>
      <c r="H15" s="1087"/>
    </row>
    <row r="16" spans="1:11" ht="15.75" customHeight="1" x14ac:dyDescent="0.2">
      <c r="A16" s="126" t="s">
        <v>158</v>
      </c>
    </row>
    <row r="17" spans="1:8" s="760" customFormat="1" ht="30" customHeight="1" x14ac:dyDescent="0.2">
      <c r="A17" s="1037" t="s">
        <v>3229</v>
      </c>
      <c r="B17" s="1037"/>
      <c r="C17" s="1037"/>
      <c r="D17" s="1037"/>
      <c r="E17" s="1037"/>
      <c r="F17" s="1037"/>
      <c r="G17" s="1037"/>
      <c r="H17" s="1037"/>
    </row>
    <row r="18" spans="1:8" s="760" customFormat="1" ht="16.5" customHeight="1" x14ac:dyDescent="0.2">
      <c r="A18" s="783" t="s">
        <v>30</v>
      </c>
    </row>
  </sheetData>
  <mergeCells count="5">
    <mergeCell ref="A17:H17"/>
    <mergeCell ref="H4:H5"/>
    <mergeCell ref="A4:A5"/>
    <mergeCell ref="A15:H15"/>
    <mergeCell ref="B5:G5"/>
  </mergeCells>
  <phoneticPr fontId="5" type="noConversion"/>
  <hyperlinks>
    <hyperlink ref="J1" location="'Spis tablic_Contents'!A1" display="&lt; POWRÓT"/>
    <hyperlink ref="J2" location="'Spis tablic_Contents'!A1" display="&lt; BACK"/>
  </hyperlinks>
  <pageMargins left="0.75" right="0.75" top="1" bottom="1" header="0.5" footer="0.5"/>
  <pageSetup paperSize="9" orientation="landscape"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5"/>
  <sheetViews>
    <sheetView showGridLines="0" zoomScaleNormal="100" workbookViewId="0">
      <selection activeCell="A11" sqref="A11:XFD28"/>
    </sheetView>
  </sheetViews>
  <sheetFormatPr defaultColWidth="9.140625" defaultRowHeight="12" x14ac:dyDescent="0.2"/>
  <cols>
    <col min="1" max="1" width="22.42578125" style="13" customWidth="1"/>
    <col min="2" max="2" width="8.28515625" style="13" customWidth="1"/>
    <col min="3" max="3" width="8.42578125" style="13" customWidth="1"/>
    <col min="4" max="4" width="9.28515625" style="13" customWidth="1"/>
    <col min="5" max="5" width="10.42578125" style="13" customWidth="1"/>
    <col min="6" max="6" width="9.85546875" style="13" customWidth="1"/>
    <col min="7" max="7" width="10.85546875" style="13" customWidth="1"/>
    <col min="8" max="8" width="9.85546875" style="13" customWidth="1"/>
    <col min="9" max="9" width="8.28515625" style="13" customWidth="1"/>
    <col min="10" max="10" width="7.5703125" style="51" customWidth="1"/>
    <col min="11" max="11" width="11" style="13" customWidth="1"/>
    <col min="12" max="12" width="9.42578125" style="13" customWidth="1"/>
    <col min="13" max="16384" width="9.140625" style="13"/>
  </cols>
  <sheetData>
    <row r="1" spans="1:16" ht="13.5" x14ac:dyDescent="0.2">
      <c r="A1" s="280" t="s">
        <v>3489</v>
      </c>
      <c r="B1" s="51"/>
      <c r="C1" s="51"/>
      <c r="D1" s="51"/>
      <c r="E1" s="51"/>
      <c r="F1" s="51"/>
      <c r="G1" s="51"/>
      <c r="H1" s="51"/>
      <c r="I1" s="51"/>
      <c r="K1" s="51"/>
      <c r="L1" s="51"/>
      <c r="N1" s="14" t="s">
        <v>730</v>
      </c>
    </row>
    <row r="2" spans="1:16" x14ac:dyDescent="0.2">
      <c r="A2" s="405" t="s">
        <v>139</v>
      </c>
      <c r="B2" s="51"/>
      <c r="C2" s="51"/>
      <c r="D2" s="51"/>
      <c r="E2" s="51"/>
      <c r="F2" s="51"/>
      <c r="G2" s="51"/>
      <c r="H2" s="51"/>
      <c r="I2" s="51"/>
      <c r="K2" s="51"/>
      <c r="L2" s="51"/>
      <c r="N2" s="770" t="s">
        <v>731</v>
      </c>
    </row>
    <row r="3" spans="1:16" s="760" customFormat="1" ht="13.5" x14ac:dyDescent="0.2">
      <c r="A3" s="804" t="s">
        <v>3170</v>
      </c>
      <c r="B3" s="776"/>
      <c r="C3" s="776"/>
      <c r="D3" s="776"/>
      <c r="E3" s="776"/>
      <c r="F3" s="776"/>
      <c r="G3" s="776"/>
      <c r="H3" s="776"/>
      <c r="I3" s="776"/>
      <c r="J3" s="776"/>
      <c r="K3" s="776"/>
      <c r="L3" s="776"/>
    </row>
    <row r="4" spans="1:16" x14ac:dyDescent="0.2">
      <c r="A4" s="804" t="s">
        <v>140</v>
      </c>
      <c r="B4" s="51"/>
      <c r="C4" s="51"/>
      <c r="D4" s="51"/>
      <c r="E4" s="51"/>
      <c r="F4" s="51"/>
      <c r="G4" s="51"/>
      <c r="H4" s="51"/>
      <c r="I4" s="51"/>
      <c r="K4" s="51"/>
      <c r="L4" s="51"/>
    </row>
    <row r="5" spans="1:16" ht="5.0999999999999996" customHeight="1" x14ac:dyDescent="0.2">
      <c r="A5" s="77"/>
      <c r="B5" s="51"/>
      <c r="C5" s="51"/>
      <c r="D5" s="51"/>
      <c r="E5" s="51"/>
      <c r="F5" s="51"/>
      <c r="G5" s="51"/>
      <c r="H5" s="51"/>
      <c r="I5" s="51"/>
      <c r="K5" s="51"/>
      <c r="L5" s="51"/>
    </row>
    <row r="6" spans="1:16" ht="27" customHeight="1" x14ac:dyDescent="0.2">
      <c r="A6" s="1078" t="s">
        <v>2518</v>
      </c>
      <c r="B6" s="1066" t="s">
        <v>3008</v>
      </c>
      <c r="C6" s="1066"/>
      <c r="D6" s="1066"/>
      <c r="E6" s="1066"/>
      <c r="F6" s="1130" t="s">
        <v>2649</v>
      </c>
      <c r="G6" s="1130" t="s">
        <v>3010</v>
      </c>
      <c r="H6" s="1130" t="s">
        <v>2650</v>
      </c>
      <c r="I6" s="1130" t="s">
        <v>2651</v>
      </c>
      <c r="J6" s="1130" t="s">
        <v>2652</v>
      </c>
      <c r="K6" s="1130" t="s">
        <v>2653</v>
      </c>
      <c r="L6" s="1129" t="s">
        <v>2654</v>
      </c>
    </row>
    <row r="7" spans="1:16" ht="28.5" customHeight="1" x14ac:dyDescent="0.2">
      <c r="A7" s="1078"/>
      <c r="B7" s="1053" t="s">
        <v>2558</v>
      </c>
      <c r="C7" s="1066" t="s">
        <v>3232</v>
      </c>
      <c r="D7" s="1066"/>
      <c r="E7" s="1066"/>
      <c r="F7" s="1130"/>
      <c r="G7" s="1130"/>
      <c r="H7" s="1130"/>
      <c r="I7" s="1130"/>
      <c r="J7" s="1130"/>
      <c r="K7" s="1130"/>
      <c r="L7" s="1129"/>
    </row>
    <row r="8" spans="1:16" ht="62.25" customHeight="1" x14ac:dyDescent="0.2">
      <c r="A8" s="1078"/>
      <c r="B8" s="1054"/>
      <c r="C8" s="1053" t="s">
        <v>3009</v>
      </c>
      <c r="D8" s="1066" t="s">
        <v>3230</v>
      </c>
      <c r="E8" s="1066"/>
      <c r="F8" s="1130"/>
      <c r="G8" s="1130"/>
      <c r="H8" s="1130"/>
      <c r="I8" s="1130"/>
      <c r="J8" s="1130"/>
      <c r="K8" s="1130"/>
      <c r="L8" s="1129"/>
    </row>
    <row r="9" spans="1:16" ht="69.75" customHeight="1" x14ac:dyDescent="0.2">
      <c r="A9" s="1078"/>
      <c r="B9" s="1065"/>
      <c r="C9" s="1065"/>
      <c r="D9" s="338" t="s">
        <v>2647</v>
      </c>
      <c r="E9" s="338" t="s">
        <v>2648</v>
      </c>
      <c r="F9" s="1130"/>
      <c r="G9" s="1130"/>
      <c r="H9" s="1130"/>
      <c r="I9" s="1130"/>
      <c r="J9" s="1130"/>
      <c r="K9" s="1130"/>
      <c r="L9" s="1129"/>
    </row>
    <row r="10" spans="1:16" x14ac:dyDescent="0.2">
      <c r="A10" s="1078"/>
      <c r="B10" s="1053" t="s">
        <v>2655</v>
      </c>
      <c r="C10" s="1053"/>
      <c r="D10" s="1053"/>
      <c r="E10" s="1053"/>
      <c r="F10" s="1053"/>
      <c r="G10" s="1053"/>
      <c r="H10" s="1053"/>
      <c r="I10" s="1053"/>
      <c r="J10" s="1053"/>
      <c r="K10" s="1053"/>
      <c r="L10" s="1070"/>
    </row>
    <row r="11" spans="1:16" ht="14.25" customHeight="1" x14ac:dyDescent="0.2">
      <c r="A11" s="244" t="s">
        <v>2088</v>
      </c>
      <c r="B11" s="245">
        <v>1820</v>
      </c>
      <c r="C11" s="245">
        <v>1613</v>
      </c>
      <c r="D11" s="245">
        <v>35</v>
      </c>
      <c r="E11" s="245">
        <v>172</v>
      </c>
      <c r="F11" s="406">
        <v>441</v>
      </c>
      <c r="G11" s="245">
        <v>292</v>
      </c>
      <c r="H11" s="245">
        <v>127173</v>
      </c>
      <c r="I11" s="245">
        <v>427</v>
      </c>
      <c r="J11" s="406">
        <v>2868</v>
      </c>
      <c r="K11" s="406">
        <v>556</v>
      </c>
      <c r="L11" s="407">
        <v>290</v>
      </c>
    </row>
    <row r="12" spans="1:16" ht="14.25" customHeight="1" x14ac:dyDescent="0.2">
      <c r="A12" s="834" t="s">
        <v>1392</v>
      </c>
      <c r="B12" s="228"/>
      <c r="C12" s="228"/>
      <c r="D12" s="228"/>
      <c r="E12" s="228"/>
      <c r="F12" s="408"/>
      <c r="G12" s="228"/>
      <c r="H12" s="228"/>
      <c r="I12" s="228"/>
      <c r="J12" s="408"/>
      <c r="K12" s="408"/>
      <c r="L12" s="100"/>
      <c r="M12" s="32"/>
    </row>
    <row r="13" spans="1:16" ht="14.25" customHeight="1" x14ac:dyDescent="0.2">
      <c r="A13" s="247" t="s">
        <v>154</v>
      </c>
      <c r="B13" s="88">
        <v>6</v>
      </c>
      <c r="C13" s="92" t="s">
        <v>818</v>
      </c>
      <c r="D13" s="88">
        <v>6</v>
      </c>
      <c r="E13" s="92" t="s">
        <v>818</v>
      </c>
      <c r="F13" s="92">
        <v>20</v>
      </c>
      <c r="G13" s="92" t="s">
        <v>818</v>
      </c>
      <c r="H13" s="88">
        <v>1027</v>
      </c>
      <c r="I13" s="88">
        <v>2</v>
      </c>
      <c r="J13" s="92">
        <v>58</v>
      </c>
      <c r="K13" s="92">
        <v>110</v>
      </c>
      <c r="L13" s="87">
        <v>62</v>
      </c>
      <c r="M13" s="711"/>
      <c r="N13" s="32"/>
      <c r="O13" s="32"/>
      <c r="P13" s="32"/>
    </row>
    <row r="14" spans="1:16" ht="14.25" customHeight="1" x14ac:dyDescent="0.2">
      <c r="A14" s="247" t="s">
        <v>1394</v>
      </c>
      <c r="B14" s="88">
        <v>5</v>
      </c>
      <c r="C14" s="92" t="s">
        <v>818</v>
      </c>
      <c r="D14" s="88">
        <v>5</v>
      </c>
      <c r="E14" s="92" t="s">
        <v>818</v>
      </c>
      <c r="F14" s="92" t="s">
        <v>818</v>
      </c>
      <c r="G14" s="92" t="s">
        <v>818</v>
      </c>
      <c r="H14" s="88">
        <v>5000</v>
      </c>
      <c r="I14" s="92" t="s">
        <v>818</v>
      </c>
      <c r="J14" s="92">
        <v>128</v>
      </c>
      <c r="K14" s="92" t="s">
        <v>818</v>
      </c>
      <c r="L14" s="87" t="s">
        <v>818</v>
      </c>
      <c r="M14" s="711"/>
      <c r="N14" s="32"/>
      <c r="O14" s="32"/>
      <c r="P14" s="32"/>
    </row>
    <row r="15" spans="1:16" ht="14.25" customHeight="1" x14ac:dyDescent="0.2">
      <c r="A15" s="247" t="s">
        <v>156</v>
      </c>
      <c r="B15" s="92" t="s">
        <v>818</v>
      </c>
      <c r="C15" s="92" t="s">
        <v>818</v>
      </c>
      <c r="D15" s="92" t="s">
        <v>818</v>
      </c>
      <c r="E15" s="92" t="s">
        <v>818</v>
      </c>
      <c r="F15" s="92" t="s">
        <v>818</v>
      </c>
      <c r="G15" s="92" t="s">
        <v>818</v>
      </c>
      <c r="H15" s="88">
        <v>10390</v>
      </c>
      <c r="I15" s="88">
        <v>40</v>
      </c>
      <c r="J15" s="92">
        <v>230</v>
      </c>
      <c r="K15" s="92">
        <v>110</v>
      </c>
      <c r="L15" s="87">
        <v>2</v>
      </c>
      <c r="M15" s="711"/>
      <c r="N15" s="32"/>
      <c r="O15" s="32"/>
      <c r="P15" s="32"/>
    </row>
    <row r="16" spans="1:16" ht="14.25" customHeight="1" x14ac:dyDescent="0.2">
      <c r="A16" s="247" t="s">
        <v>157</v>
      </c>
      <c r="B16" s="88">
        <v>10</v>
      </c>
      <c r="C16" s="92" t="s">
        <v>818</v>
      </c>
      <c r="D16" s="92" t="s">
        <v>818</v>
      </c>
      <c r="E16" s="88">
        <v>10</v>
      </c>
      <c r="F16" s="92" t="s">
        <v>818</v>
      </c>
      <c r="G16" s="92" t="s">
        <v>818</v>
      </c>
      <c r="H16" s="88">
        <v>8625</v>
      </c>
      <c r="I16" s="92" t="s">
        <v>818</v>
      </c>
      <c r="J16" s="92">
        <v>369</v>
      </c>
      <c r="K16" s="92">
        <v>13</v>
      </c>
      <c r="L16" s="87">
        <v>3</v>
      </c>
      <c r="M16" s="711"/>
      <c r="N16" s="32"/>
      <c r="O16" s="32"/>
      <c r="P16" s="32"/>
    </row>
    <row r="17" spans="1:16" ht="14.25" customHeight="1" x14ac:dyDescent="0.2">
      <c r="A17" s="247" t="s">
        <v>126</v>
      </c>
      <c r="B17" s="92" t="s">
        <v>818</v>
      </c>
      <c r="C17" s="92" t="s">
        <v>818</v>
      </c>
      <c r="D17" s="92" t="s">
        <v>818</v>
      </c>
      <c r="E17" s="92" t="s">
        <v>818</v>
      </c>
      <c r="F17" s="92" t="s">
        <v>818</v>
      </c>
      <c r="G17" s="92" t="s">
        <v>818</v>
      </c>
      <c r="H17" s="88">
        <v>3800</v>
      </c>
      <c r="I17" s="92" t="s">
        <v>818</v>
      </c>
      <c r="J17" s="92" t="s">
        <v>818</v>
      </c>
      <c r="K17" s="92" t="s">
        <v>818</v>
      </c>
      <c r="L17" s="87" t="s">
        <v>818</v>
      </c>
      <c r="M17" s="711"/>
      <c r="N17" s="32"/>
      <c r="O17" s="32"/>
      <c r="P17" s="32"/>
    </row>
    <row r="18" spans="1:16" ht="14.25" customHeight="1" x14ac:dyDescent="0.2">
      <c r="A18" s="247" t="s">
        <v>127</v>
      </c>
      <c r="B18" s="88">
        <v>23</v>
      </c>
      <c r="C18" s="92" t="s">
        <v>818</v>
      </c>
      <c r="D18" s="92" t="s">
        <v>818</v>
      </c>
      <c r="E18" s="88">
        <v>23</v>
      </c>
      <c r="F18" s="92">
        <v>421</v>
      </c>
      <c r="G18" s="88">
        <v>60</v>
      </c>
      <c r="H18" s="88">
        <v>5500</v>
      </c>
      <c r="I18" s="88">
        <v>45</v>
      </c>
      <c r="J18" s="92">
        <v>80</v>
      </c>
      <c r="K18" s="92">
        <v>170</v>
      </c>
      <c r="L18" s="87">
        <v>110</v>
      </c>
      <c r="M18" s="711"/>
      <c r="N18" s="87"/>
      <c r="O18" s="32"/>
      <c r="P18" s="32"/>
    </row>
    <row r="19" spans="1:16" ht="14.25" customHeight="1" x14ac:dyDescent="0.2">
      <c r="A19" s="247" t="s">
        <v>128</v>
      </c>
      <c r="B19" s="88">
        <v>6</v>
      </c>
      <c r="C19" s="92" t="s">
        <v>818</v>
      </c>
      <c r="D19" s="88">
        <v>6</v>
      </c>
      <c r="E19" s="92" t="s">
        <v>818</v>
      </c>
      <c r="F19" s="92" t="s">
        <v>818</v>
      </c>
      <c r="G19" s="92" t="s">
        <v>818</v>
      </c>
      <c r="H19" s="88">
        <v>16661</v>
      </c>
      <c r="I19" s="88">
        <v>4</v>
      </c>
      <c r="J19" s="92">
        <v>46</v>
      </c>
      <c r="K19" s="92" t="s">
        <v>818</v>
      </c>
      <c r="L19" s="87">
        <v>8</v>
      </c>
      <c r="M19" s="711"/>
      <c r="N19" s="32"/>
      <c r="O19" s="32"/>
      <c r="P19" s="32"/>
    </row>
    <row r="20" spans="1:16" ht="14.25" customHeight="1" x14ac:dyDescent="0.2">
      <c r="A20" s="247" t="s">
        <v>129</v>
      </c>
      <c r="B20" s="92" t="s">
        <v>818</v>
      </c>
      <c r="C20" s="92" t="s">
        <v>818</v>
      </c>
      <c r="D20" s="92" t="s">
        <v>818</v>
      </c>
      <c r="E20" s="92" t="s">
        <v>818</v>
      </c>
      <c r="F20" s="92" t="s">
        <v>818</v>
      </c>
      <c r="G20" s="92" t="s">
        <v>818</v>
      </c>
      <c r="H20" s="88">
        <v>530</v>
      </c>
      <c r="I20" s="92" t="s">
        <v>818</v>
      </c>
      <c r="J20" s="92" t="s">
        <v>818</v>
      </c>
      <c r="K20" s="92" t="s">
        <v>818</v>
      </c>
      <c r="L20" s="87" t="s">
        <v>818</v>
      </c>
      <c r="M20" s="711"/>
      <c r="N20" s="32"/>
      <c r="O20" s="32"/>
      <c r="P20" s="32"/>
    </row>
    <row r="21" spans="1:16" ht="14.25" customHeight="1" x14ac:dyDescent="0.2">
      <c r="A21" s="247" t="s">
        <v>130</v>
      </c>
      <c r="B21" s="88">
        <v>562</v>
      </c>
      <c r="C21" s="88">
        <v>551</v>
      </c>
      <c r="D21" s="92" t="s">
        <v>818</v>
      </c>
      <c r="E21" s="88">
        <v>11</v>
      </c>
      <c r="F21" s="92" t="s">
        <v>818</v>
      </c>
      <c r="G21" s="88">
        <v>229</v>
      </c>
      <c r="H21" s="88">
        <v>12972</v>
      </c>
      <c r="I21" s="88">
        <v>255</v>
      </c>
      <c r="J21" s="92">
        <v>818</v>
      </c>
      <c r="K21" s="92">
        <v>23</v>
      </c>
      <c r="L21" s="87">
        <v>8</v>
      </c>
      <c r="M21" s="711"/>
      <c r="N21" s="32"/>
      <c r="O21" s="32"/>
      <c r="P21" s="32"/>
    </row>
    <row r="22" spans="1:16" ht="14.25" customHeight="1" x14ac:dyDescent="0.2">
      <c r="A22" s="247" t="s">
        <v>131</v>
      </c>
      <c r="B22" s="88">
        <v>713</v>
      </c>
      <c r="C22" s="88">
        <v>685</v>
      </c>
      <c r="D22" s="88">
        <v>1</v>
      </c>
      <c r="E22" s="88">
        <v>27</v>
      </c>
      <c r="F22" s="92" t="s">
        <v>818</v>
      </c>
      <c r="G22" s="92" t="s">
        <v>818</v>
      </c>
      <c r="H22" s="88">
        <v>15000</v>
      </c>
      <c r="I22" s="88">
        <v>30</v>
      </c>
      <c r="J22" s="92">
        <v>167</v>
      </c>
      <c r="K22" s="92">
        <v>70</v>
      </c>
      <c r="L22" s="87">
        <v>26</v>
      </c>
      <c r="M22" s="711"/>
      <c r="N22" s="32"/>
      <c r="O22" s="32"/>
      <c r="P22" s="32"/>
    </row>
    <row r="23" spans="1:16" ht="14.25" customHeight="1" x14ac:dyDescent="0.2">
      <c r="A23" s="247" t="s">
        <v>132</v>
      </c>
      <c r="B23" s="88">
        <v>20</v>
      </c>
      <c r="C23" s="92" t="s">
        <v>818</v>
      </c>
      <c r="D23" s="88">
        <v>12</v>
      </c>
      <c r="E23" s="88">
        <v>8</v>
      </c>
      <c r="F23" s="92" t="s">
        <v>818</v>
      </c>
      <c r="G23" s="92" t="s">
        <v>818</v>
      </c>
      <c r="H23" s="88">
        <v>2205</v>
      </c>
      <c r="I23" s="92" t="s">
        <v>818</v>
      </c>
      <c r="J23" s="92">
        <v>148</v>
      </c>
      <c r="K23" s="92" t="s">
        <v>818</v>
      </c>
      <c r="L23" s="87" t="s">
        <v>818</v>
      </c>
      <c r="M23" s="711"/>
      <c r="N23" s="32"/>
      <c r="O23" s="32"/>
      <c r="P23" s="32"/>
    </row>
    <row r="24" spans="1:16" ht="14.25" customHeight="1" x14ac:dyDescent="0.2">
      <c r="A24" s="247" t="s">
        <v>133</v>
      </c>
      <c r="B24" s="88">
        <v>57</v>
      </c>
      <c r="C24" s="92" t="s">
        <v>818</v>
      </c>
      <c r="D24" s="92" t="s">
        <v>818</v>
      </c>
      <c r="E24" s="88">
        <v>57</v>
      </c>
      <c r="F24" s="92" t="s">
        <v>818</v>
      </c>
      <c r="G24" s="88">
        <v>3</v>
      </c>
      <c r="H24" s="88">
        <v>2000</v>
      </c>
      <c r="I24" s="88">
        <v>25</v>
      </c>
      <c r="J24" s="92">
        <v>30</v>
      </c>
      <c r="K24" s="92">
        <v>50</v>
      </c>
      <c r="L24" s="87">
        <v>1</v>
      </c>
      <c r="M24" s="711"/>
      <c r="N24" s="32"/>
      <c r="O24" s="32"/>
      <c r="P24" s="32"/>
    </row>
    <row r="25" spans="1:16" ht="14.25" customHeight="1" x14ac:dyDescent="0.2">
      <c r="A25" s="247" t="s">
        <v>134</v>
      </c>
      <c r="B25" s="88">
        <v>8</v>
      </c>
      <c r="C25" s="92" t="s">
        <v>818</v>
      </c>
      <c r="D25" s="92" t="s">
        <v>818</v>
      </c>
      <c r="E25" s="88">
        <v>8</v>
      </c>
      <c r="F25" s="92" t="s">
        <v>818</v>
      </c>
      <c r="G25" s="92" t="s">
        <v>818</v>
      </c>
      <c r="H25" s="88">
        <v>9000</v>
      </c>
      <c r="I25" s="92" t="s">
        <v>818</v>
      </c>
      <c r="J25" s="92">
        <v>40</v>
      </c>
      <c r="K25" s="92" t="s">
        <v>818</v>
      </c>
      <c r="L25" s="87" t="s">
        <v>818</v>
      </c>
      <c r="M25" s="711"/>
      <c r="N25" s="32"/>
      <c r="O25" s="32"/>
      <c r="P25" s="32"/>
    </row>
    <row r="26" spans="1:16" ht="14.25" customHeight="1" x14ac:dyDescent="0.2">
      <c r="A26" s="247" t="s">
        <v>135</v>
      </c>
      <c r="B26" s="88">
        <v>112</v>
      </c>
      <c r="C26" s="88">
        <v>112</v>
      </c>
      <c r="D26" s="92" t="s">
        <v>818</v>
      </c>
      <c r="E26" s="92" t="s">
        <v>818</v>
      </c>
      <c r="F26" s="92" t="s">
        <v>818</v>
      </c>
      <c r="G26" s="92" t="s">
        <v>818</v>
      </c>
      <c r="H26" s="88">
        <v>15000</v>
      </c>
      <c r="I26" s="88">
        <v>15</v>
      </c>
      <c r="J26" s="92">
        <v>140</v>
      </c>
      <c r="K26" s="92">
        <v>10</v>
      </c>
      <c r="L26" s="87">
        <v>70</v>
      </c>
      <c r="M26" s="711"/>
      <c r="N26" s="32"/>
      <c r="O26" s="32"/>
      <c r="P26" s="32"/>
    </row>
    <row r="27" spans="1:16" ht="14.25" customHeight="1" x14ac:dyDescent="0.2">
      <c r="A27" s="247" t="s">
        <v>2191</v>
      </c>
      <c r="B27" s="88">
        <v>15</v>
      </c>
      <c r="C27" s="92" t="s">
        <v>818</v>
      </c>
      <c r="D27" s="88">
        <v>5</v>
      </c>
      <c r="E27" s="88">
        <v>10</v>
      </c>
      <c r="F27" s="92" t="s">
        <v>818</v>
      </c>
      <c r="G27" s="92" t="s">
        <v>818</v>
      </c>
      <c r="H27" s="88">
        <v>10184</v>
      </c>
      <c r="I27" s="92" t="s">
        <v>818</v>
      </c>
      <c r="J27" s="92">
        <v>344</v>
      </c>
      <c r="K27" s="92" t="s">
        <v>818</v>
      </c>
      <c r="L27" s="87" t="s">
        <v>818</v>
      </c>
      <c r="M27" s="711"/>
      <c r="N27" s="32"/>
      <c r="O27" s="32"/>
      <c r="P27" s="32"/>
    </row>
    <row r="28" spans="1:16" ht="14.25" customHeight="1" x14ac:dyDescent="0.2">
      <c r="A28" s="247" t="s">
        <v>137</v>
      </c>
      <c r="B28" s="88">
        <v>283</v>
      </c>
      <c r="C28" s="88">
        <v>265</v>
      </c>
      <c r="D28" s="92" t="s">
        <v>818</v>
      </c>
      <c r="E28" s="88">
        <v>18</v>
      </c>
      <c r="F28" s="92" t="s">
        <v>818</v>
      </c>
      <c r="G28" s="92" t="s">
        <v>818</v>
      </c>
      <c r="H28" s="88">
        <v>9279</v>
      </c>
      <c r="I28" s="88">
        <v>11</v>
      </c>
      <c r="J28" s="92">
        <v>270</v>
      </c>
      <c r="K28" s="92" t="s">
        <v>818</v>
      </c>
      <c r="L28" s="87" t="s">
        <v>818</v>
      </c>
      <c r="M28" s="711"/>
      <c r="N28" s="32"/>
      <c r="O28" s="32"/>
      <c r="P28" s="32"/>
    </row>
    <row r="29" spans="1:16" s="32" customFormat="1" ht="5.0999999999999996" customHeight="1" x14ac:dyDescent="0.2">
      <c r="F29" s="409"/>
      <c r="H29" s="1087"/>
      <c r="I29" s="1087"/>
      <c r="J29" s="1087"/>
      <c r="K29" s="1087"/>
      <c r="L29" s="1087"/>
    </row>
    <row r="30" spans="1:16" ht="20.25" customHeight="1" x14ac:dyDescent="0.2">
      <c r="A30" s="1087" t="s">
        <v>2192</v>
      </c>
      <c r="B30" s="1087"/>
      <c r="C30" s="1087"/>
      <c r="D30" s="1087"/>
      <c r="E30" s="1087"/>
      <c r="F30" s="1087"/>
      <c r="G30" s="1087"/>
      <c r="H30" s="1087"/>
      <c r="I30" s="1087"/>
      <c r="J30" s="1087"/>
      <c r="K30" s="1087"/>
      <c r="L30" s="1087"/>
      <c r="M30" s="32"/>
      <c r="N30" s="32"/>
      <c r="O30" s="32"/>
      <c r="P30" s="32"/>
    </row>
    <row r="31" spans="1:16" ht="21" customHeight="1" x14ac:dyDescent="0.2">
      <c r="A31" s="126" t="s">
        <v>251</v>
      </c>
    </row>
    <row r="32" spans="1:16" s="760" customFormat="1" ht="24" customHeight="1" x14ac:dyDescent="0.2">
      <c r="A32" s="1037" t="s">
        <v>3231</v>
      </c>
      <c r="B32" s="1037"/>
      <c r="C32" s="1037"/>
      <c r="D32" s="1037"/>
      <c r="E32" s="1037"/>
      <c r="F32" s="1037"/>
      <c r="G32" s="1037"/>
      <c r="H32" s="1037"/>
      <c r="I32" s="1037"/>
      <c r="J32" s="1037"/>
      <c r="K32" s="1037"/>
      <c r="L32" s="1037"/>
    </row>
    <row r="33" spans="1:10" s="760" customFormat="1" ht="18.75" customHeight="1" x14ac:dyDescent="0.2">
      <c r="A33" s="888" t="s">
        <v>30</v>
      </c>
      <c r="J33" s="776"/>
    </row>
    <row r="34" spans="1:10" x14ac:dyDescent="0.2">
      <c r="A34" s="199"/>
    </row>
    <row r="35" spans="1:10" x14ac:dyDescent="0.2">
      <c r="A35" s="199"/>
    </row>
  </sheetData>
  <mergeCells count="17">
    <mergeCell ref="B7:B9"/>
    <mergeCell ref="B6:E6"/>
    <mergeCell ref="C7:E7"/>
    <mergeCell ref="D8:E8"/>
    <mergeCell ref="C8:C9"/>
    <mergeCell ref="A32:L32"/>
    <mergeCell ref="H29:L29"/>
    <mergeCell ref="A30:L30"/>
    <mergeCell ref="B10:L10"/>
    <mergeCell ref="A6:A10"/>
    <mergeCell ref="L6:L9"/>
    <mergeCell ref="K6:K9"/>
    <mergeCell ref="J6:J9"/>
    <mergeCell ref="I6:I9"/>
    <mergeCell ref="H6:H9"/>
    <mergeCell ref="G6:G9"/>
    <mergeCell ref="F6:F9"/>
  </mergeCells>
  <phoneticPr fontId="5" type="noConversion"/>
  <hyperlinks>
    <hyperlink ref="N1" location="'Spis tablic_Contents'!A1" display="&lt; POWRÓT"/>
    <hyperlink ref="N2" location="'Spis tablic_Contents'!A1" display="&lt; BACK"/>
  </hyperlinks>
  <pageMargins left="0.75" right="0.75" top="1" bottom="1" header="0.5" footer="0.5"/>
  <pageSetup paperSize="9" scale="78" orientation="landscape" r:id="rId1"/>
  <headerFooter alignWithMargins="0"/>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3"/>
  <sheetViews>
    <sheetView showGridLines="0" zoomScaleNormal="100" workbookViewId="0">
      <selection activeCell="Y10" sqref="Y9:Y10"/>
    </sheetView>
  </sheetViews>
  <sheetFormatPr defaultColWidth="9.140625" defaultRowHeight="12" x14ac:dyDescent="0.2"/>
  <cols>
    <col min="1" max="1" width="30.28515625" style="13" customWidth="1"/>
    <col min="2" max="2" width="7.42578125" style="13" bestFit="1" customWidth="1"/>
    <col min="3" max="3" width="7.85546875" style="13" customWidth="1"/>
    <col min="4" max="4" width="8" style="13" customWidth="1"/>
    <col min="5" max="5" width="7.42578125" style="13" bestFit="1" customWidth="1"/>
    <col min="6" max="6" width="9.42578125" style="13" customWidth="1"/>
    <col min="7" max="7" width="8.5703125" style="13" customWidth="1"/>
    <col min="8" max="8" width="8.28515625" style="13" bestFit="1" customWidth="1"/>
    <col min="9" max="9" width="9.140625" style="13" bestFit="1" customWidth="1"/>
    <col min="10" max="10" width="8.28515625" style="13" customWidth="1"/>
    <col min="11" max="11" width="17.7109375" style="13" customWidth="1"/>
    <col min="12" max="15" width="9.140625" style="13"/>
    <col min="16" max="16" width="9.85546875" style="13" bestFit="1" customWidth="1"/>
    <col min="17" max="17" width="11.28515625" style="13" bestFit="1" customWidth="1"/>
    <col min="18" max="16384" width="9.140625" style="13"/>
  </cols>
  <sheetData>
    <row r="1" spans="1:18" ht="13.5" x14ac:dyDescent="0.2">
      <c r="A1" s="11" t="s">
        <v>3454</v>
      </c>
      <c r="B1" s="12"/>
      <c r="M1" s="14" t="s">
        <v>730</v>
      </c>
    </row>
    <row r="2" spans="1:18" s="760" customFormat="1" ht="13.5" x14ac:dyDescent="0.2">
      <c r="A2" s="768" t="s">
        <v>2968</v>
      </c>
      <c r="B2" s="769"/>
      <c r="C2" s="769"/>
      <c r="D2" s="769"/>
      <c r="E2" s="769"/>
      <c r="F2" s="769"/>
      <c r="G2" s="769"/>
      <c r="H2" s="769"/>
      <c r="I2" s="769"/>
      <c r="J2" s="769"/>
      <c r="K2" s="769"/>
      <c r="L2" s="769"/>
      <c r="M2" s="770" t="s">
        <v>731</v>
      </c>
    </row>
    <row r="3" spans="1:18" ht="5.0999999999999996" customHeight="1" x14ac:dyDescent="0.2">
      <c r="A3" s="28"/>
      <c r="B3" s="28"/>
      <c r="C3" s="29"/>
      <c r="D3" s="29"/>
      <c r="E3" s="29"/>
      <c r="F3" s="29"/>
      <c r="G3" s="29"/>
      <c r="H3" s="29"/>
      <c r="I3" s="29"/>
      <c r="J3" s="29"/>
      <c r="K3" s="29"/>
      <c r="L3" s="29"/>
      <c r="M3" s="18"/>
    </row>
    <row r="4" spans="1:18" ht="15.95" customHeight="1" x14ac:dyDescent="0.2">
      <c r="A4" s="1035" t="s">
        <v>1376</v>
      </c>
      <c r="B4" s="30">
        <v>2000</v>
      </c>
      <c r="C4" s="30">
        <v>2005</v>
      </c>
      <c r="D4" s="30">
        <v>2010</v>
      </c>
      <c r="E4" s="30">
        <v>2015</v>
      </c>
      <c r="F4" s="30">
        <v>2017</v>
      </c>
      <c r="G4" s="1041">
        <v>2018</v>
      </c>
      <c r="H4" s="1041"/>
      <c r="I4" s="1041"/>
      <c r="J4" s="1041"/>
      <c r="K4" s="1042" t="s">
        <v>1377</v>
      </c>
      <c r="L4" s="771"/>
      <c r="M4" s="771"/>
    </row>
    <row r="5" spans="1:18" ht="99" customHeight="1" x14ac:dyDescent="0.2">
      <c r="A5" s="1035"/>
      <c r="B5" s="1038" t="s">
        <v>2472</v>
      </c>
      <c r="C5" s="1039"/>
      <c r="D5" s="1039"/>
      <c r="E5" s="1039"/>
      <c r="F5" s="1039"/>
      <c r="G5" s="1040"/>
      <c r="H5" s="33" t="s">
        <v>2473</v>
      </c>
      <c r="I5" s="33" t="s">
        <v>2474</v>
      </c>
      <c r="J5" s="33" t="s">
        <v>2475</v>
      </c>
      <c r="K5" s="1042"/>
      <c r="L5" s="760"/>
      <c r="M5" s="760"/>
    </row>
    <row r="6" spans="1:18" ht="15.75" customHeight="1" x14ac:dyDescent="0.2">
      <c r="A6" s="34" t="s">
        <v>2065</v>
      </c>
      <c r="B6" s="35">
        <v>10163.799999999999</v>
      </c>
      <c r="C6" s="35">
        <v>10175.9</v>
      </c>
      <c r="D6" s="35">
        <v>10140.700000000001</v>
      </c>
      <c r="E6" s="35">
        <v>10176</v>
      </c>
      <c r="F6" s="35">
        <v>10175.60082</v>
      </c>
      <c r="G6" s="35">
        <v>10182.4</v>
      </c>
      <c r="H6" s="35">
        <v>100</v>
      </c>
      <c r="I6" s="35">
        <v>32.6</v>
      </c>
      <c r="J6" s="36">
        <v>2651</v>
      </c>
      <c r="K6" s="772" t="s">
        <v>1391</v>
      </c>
      <c r="L6" s="773"/>
      <c r="M6" s="773"/>
    </row>
    <row r="7" spans="1:18" ht="14.25" customHeight="1" x14ac:dyDescent="0.2">
      <c r="A7" s="39" t="s">
        <v>2022</v>
      </c>
      <c r="B7" s="40">
        <v>306.5</v>
      </c>
      <c r="C7" s="40">
        <v>317.39999999999998</v>
      </c>
      <c r="D7" s="40">
        <v>314.5</v>
      </c>
      <c r="E7" s="41">
        <v>314.7</v>
      </c>
      <c r="F7" s="42">
        <v>315.10000000000002</v>
      </c>
      <c r="G7" s="42">
        <v>315.10000000000002</v>
      </c>
      <c r="H7" s="42">
        <v>3.1</v>
      </c>
      <c r="I7" s="40">
        <v>1</v>
      </c>
      <c r="J7" s="43">
        <v>82</v>
      </c>
      <c r="K7" s="774" t="s">
        <v>1379</v>
      </c>
      <c r="L7" s="760"/>
      <c r="M7" s="760"/>
    </row>
    <row r="8" spans="1:18" ht="14.25" customHeight="1" x14ac:dyDescent="0.2">
      <c r="A8" s="45" t="s">
        <v>1380</v>
      </c>
      <c r="B8" s="40">
        <v>148.69999999999999</v>
      </c>
      <c r="C8" s="40">
        <v>165.2</v>
      </c>
      <c r="D8" s="40">
        <v>164.2</v>
      </c>
      <c r="E8" s="41">
        <v>166.9</v>
      </c>
      <c r="F8" s="40">
        <v>169.2</v>
      </c>
      <c r="G8" s="40">
        <v>169.6</v>
      </c>
      <c r="H8" s="40">
        <v>1.7</v>
      </c>
      <c r="I8" s="40">
        <v>0.5</v>
      </c>
      <c r="J8" s="43">
        <v>44</v>
      </c>
      <c r="K8" s="774" t="s">
        <v>1381</v>
      </c>
      <c r="L8" s="760"/>
      <c r="M8" s="773"/>
      <c r="P8" s="38"/>
      <c r="Q8" s="38"/>
      <c r="R8" s="46"/>
    </row>
    <row r="9" spans="1:18" ht="14.25" customHeight="1" x14ac:dyDescent="0.2">
      <c r="A9" s="39" t="s">
        <v>2066</v>
      </c>
      <c r="B9" s="40">
        <v>2446.9</v>
      </c>
      <c r="C9" s="40">
        <v>2516.9</v>
      </c>
      <c r="D9" s="40">
        <v>2529</v>
      </c>
      <c r="E9" s="41">
        <v>2522.8000000000002</v>
      </c>
      <c r="F9" s="40">
        <v>2518.3000000000002</v>
      </c>
      <c r="G9" s="40">
        <v>2523</v>
      </c>
      <c r="H9" s="40">
        <v>24.8</v>
      </c>
      <c r="I9" s="40">
        <v>8.1</v>
      </c>
      <c r="J9" s="43">
        <v>657</v>
      </c>
      <c r="K9" s="774" t="s">
        <v>2969</v>
      </c>
      <c r="L9" s="760"/>
      <c r="M9" s="760"/>
      <c r="Q9" s="38"/>
    </row>
    <row r="10" spans="1:18" ht="14.25" customHeight="1" x14ac:dyDescent="0.2">
      <c r="A10" s="47" t="s">
        <v>2067</v>
      </c>
      <c r="B10" s="40">
        <v>7137.7</v>
      </c>
      <c r="C10" s="40">
        <v>7044.5</v>
      </c>
      <c r="D10" s="40" t="s">
        <v>2068</v>
      </c>
      <c r="E10" s="40">
        <v>7005.9</v>
      </c>
      <c r="F10" s="40">
        <v>7000</v>
      </c>
      <c r="G10" s="40">
        <v>7000.1</v>
      </c>
      <c r="H10" s="40">
        <v>68.7</v>
      </c>
      <c r="I10" s="40">
        <v>22.4</v>
      </c>
      <c r="J10" s="43">
        <v>1822</v>
      </c>
      <c r="K10" s="769" t="s">
        <v>2970</v>
      </c>
      <c r="L10" s="760"/>
      <c r="M10" s="760"/>
      <c r="P10" s="46"/>
      <c r="Q10" s="38"/>
    </row>
    <row r="11" spans="1:18" ht="14.25" customHeight="1" x14ac:dyDescent="0.2">
      <c r="A11" s="48" t="s">
        <v>1386</v>
      </c>
      <c r="B11" s="40">
        <v>1</v>
      </c>
      <c r="C11" s="40">
        <v>0.7</v>
      </c>
      <c r="D11" s="40">
        <v>0.9</v>
      </c>
      <c r="E11" s="40">
        <v>0.9</v>
      </c>
      <c r="F11" s="40">
        <v>1</v>
      </c>
      <c r="G11" s="40">
        <v>1</v>
      </c>
      <c r="H11" s="40">
        <v>0</v>
      </c>
      <c r="I11" s="49">
        <v>0</v>
      </c>
      <c r="J11" s="43">
        <v>0</v>
      </c>
      <c r="K11" s="769" t="s">
        <v>1387</v>
      </c>
      <c r="L11" s="760"/>
      <c r="M11" s="760"/>
      <c r="Q11" s="38"/>
    </row>
    <row r="12" spans="1:18" ht="14.25" customHeight="1" x14ac:dyDescent="0.2">
      <c r="A12" s="45" t="s">
        <v>1388</v>
      </c>
      <c r="B12" s="40">
        <v>44.9</v>
      </c>
      <c r="C12" s="40">
        <v>44.5</v>
      </c>
      <c r="D12" s="40">
        <v>51</v>
      </c>
      <c r="E12" s="40">
        <v>52.3</v>
      </c>
      <c r="F12" s="40">
        <v>53.4</v>
      </c>
      <c r="G12" s="40">
        <v>54.8</v>
      </c>
      <c r="H12" s="40">
        <v>0.5</v>
      </c>
      <c r="I12" s="49">
        <v>0.2</v>
      </c>
      <c r="J12" s="43">
        <v>14</v>
      </c>
      <c r="K12" s="774" t="s">
        <v>1698</v>
      </c>
      <c r="L12" s="760"/>
      <c r="M12" s="760"/>
      <c r="Q12" s="38"/>
    </row>
    <row r="13" spans="1:18" ht="14.25" customHeight="1" x14ac:dyDescent="0.2">
      <c r="A13" s="48" t="s">
        <v>1389</v>
      </c>
      <c r="B13" s="40">
        <v>78.099999999999994</v>
      </c>
      <c r="C13" s="40">
        <v>86.8</v>
      </c>
      <c r="D13" s="40">
        <v>93.5</v>
      </c>
      <c r="E13" s="40">
        <v>112.4</v>
      </c>
      <c r="F13" s="40">
        <v>118.7</v>
      </c>
      <c r="G13" s="40">
        <v>118.9</v>
      </c>
      <c r="H13" s="40">
        <v>1.2</v>
      </c>
      <c r="I13" s="49">
        <v>0.4</v>
      </c>
      <c r="J13" s="43">
        <v>31</v>
      </c>
      <c r="K13" s="769" t="s">
        <v>1390</v>
      </c>
      <c r="L13" s="760"/>
      <c r="M13" s="760"/>
      <c r="Q13" s="38"/>
    </row>
    <row r="14" spans="1:18" x14ac:dyDescent="0.2">
      <c r="A14" s="50"/>
      <c r="B14" s="50"/>
      <c r="H14" s="38"/>
      <c r="I14" s="38"/>
      <c r="J14" s="51"/>
      <c r="K14" s="760"/>
      <c r="L14" s="760"/>
      <c r="M14" s="760"/>
    </row>
    <row r="15" spans="1:18" ht="62.25" customHeight="1" x14ac:dyDescent="0.2">
      <c r="A15" s="1036" t="s">
        <v>3174</v>
      </c>
      <c r="B15" s="1036"/>
      <c r="C15" s="1036"/>
      <c r="D15" s="1036"/>
      <c r="E15" s="1036"/>
      <c r="F15" s="1036"/>
      <c r="G15" s="1036"/>
      <c r="H15" s="1036"/>
      <c r="I15" s="1036"/>
      <c r="J15" s="1036"/>
      <c r="K15" s="1036"/>
      <c r="L15" s="52"/>
      <c r="M15" s="52"/>
    </row>
    <row r="16" spans="1:18" ht="54" customHeight="1" x14ac:dyDescent="0.2">
      <c r="A16" s="1037" t="s">
        <v>3175</v>
      </c>
      <c r="B16" s="1037"/>
      <c r="C16" s="1037"/>
      <c r="D16" s="1037"/>
      <c r="E16" s="1037"/>
      <c r="F16" s="1037"/>
      <c r="G16" s="1037"/>
      <c r="H16" s="1037"/>
      <c r="I16" s="1037"/>
      <c r="J16" s="1037"/>
      <c r="K16" s="1037"/>
      <c r="L16" s="53"/>
      <c r="M16" s="53"/>
    </row>
    <row r="17" spans="1:7" x14ac:dyDescent="0.2">
      <c r="A17" s="50"/>
      <c r="B17" s="50"/>
      <c r="G17" s="54"/>
    </row>
    <row r="18" spans="1:7" x14ac:dyDescent="0.2">
      <c r="A18" s="12"/>
      <c r="B18" s="12"/>
      <c r="G18" s="54"/>
    </row>
    <row r="19" spans="1:7" x14ac:dyDescent="0.2">
      <c r="G19" s="54"/>
    </row>
    <row r="20" spans="1:7" x14ac:dyDescent="0.2">
      <c r="G20" s="54"/>
    </row>
    <row r="21" spans="1:7" x14ac:dyDescent="0.2">
      <c r="G21" s="54"/>
    </row>
    <row r="22" spans="1:7" x14ac:dyDescent="0.2">
      <c r="G22" s="54"/>
    </row>
    <row r="23" spans="1:7" x14ac:dyDescent="0.2">
      <c r="G23" s="54"/>
    </row>
  </sheetData>
  <mergeCells count="6">
    <mergeCell ref="A4:A5"/>
    <mergeCell ref="A15:K15"/>
    <mergeCell ref="A16:K16"/>
    <mergeCell ref="B5:G5"/>
    <mergeCell ref="G4:J4"/>
    <mergeCell ref="K4:K5"/>
  </mergeCells>
  <phoneticPr fontId="5" type="noConversion"/>
  <hyperlinks>
    <hyperlink ref="M1" location="'Spis tablic_Contents'!A1" display="&lt; POWRÓT"/>
    <hyperlink ref="M2" location="'Spis tablic_Contents'!A1" display="&lt; BACK"/>
  </hyperlinks>
  <pageMargins left="0.75" right="0.75" top="1" bottom="1" header="0.5" footer="0.5"/>
  <pageSetup paperSize="9" fitToWidth="0" orientation="landscape"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zoomScaleNormal="100" workbookViewId="0">
      <selection activeCell="A9" sqref="A9:XFD26"/>
    </sheetView>
  </sheetViews>
  <sheetFormatPr defaultColWidth="9.140625" defaultRowHeight="12" x14ac:dyDescent="0.2"/>
  <cols>
    <col min="1" max="1" width="23.5703125" style="51" customWidth="1"/>
    <col min="2" max="2" width="12.85546875" style="51" customWidth="1"/>
    <col min="3" max="3" width="12" style="51" customWidth="1"/>
    <col min="4" max="4" width="10.42578125" style="51" customWidth="1"/>
    <col min="5" max="5" width="10.140625" style="51" customWidth="1"/>
    <col min="6" max="6" width="12.42578125" style="51" customWidth="1"/>
    <col min="7" max="7" width="11.7109375" style="51" customWidth="1"/>
    <col min="8" max="8" width="11.85546875" style="51" customWidth="1"/>
    <col min="9" max="9" width="9.140625" style="51"/>
    <col min="10" max="10" width="10.140625" style="51" customWidth="1"/>
    <col min="11" max="11" width="13.85546875" style="51" customWidth="1"/>
    <col min="12" max="16384" width="9.140625" style="51"/>
  </cols>
  <sheetData>
    <row r="1" spans="1:14" x14ac:dyDescent="0.2">
      <c r="A1" s="280" t="s">
        <v>3490</v>
      </c>
      <c r="L1" s="14" t="s">
        <v>730</v>
      </c>
    </row>
    <row r="2" spans="1:14" x14ac:dyDescent="0.2">
      <c r="A2" s="405" t="s">
        <v>139</v>
      </c>
      <c r="L2" s="17" t="s">
        <v>731</v>
      </c>
    </row>
    <row r="3" spans="1:14" s="776" customFormat="1" x14ac:dyDescent="0.2">
      <c r="A3" s="804" t="s">
        <v>2322</v>
      </c>
    </row>
    <row r="4" spans="1:14" s="776" customFormat="1" x14ac:dyDescent="0.2">
      <c r="A4" s="804" t="s">
        <v>140</v>
      </c>
    </row>
    <row r="5" spans="1:14" ht="5.0999999999999996" customHeight="1" x14ac:dyDescent="0.2">
      <c r="A5" s="77"/>
    </row>
    <row r="6" spans="1:14" ht="36" customHeight="1" x14ac:dyDescent="0.2">
      <c r="A6" s="1078" t="s">
        <v>2518</v>
      </c>
      <c r="B6" s="1067" t="s">
        <v>2656</v>
      </c>
      <c r="C6" s="1077"/>
      <c r="D6" s="1077"/>
      <c r="E6" s="1077"/>
      <c r="F6" s="1078"/>
      <c r="G6" s="1067" t="s">
        <v>2657</v>
      </c>
      <c r="H6" s="1077"/>
      <c r="I6" s="1077"/>
      <c r="J6" s="1077"/>
      <c r="K6" s="1077"/>
    </row>
    <row r="7" spans="1:14" ht="81.75" customHeight="1" x14ac:dyDescent="0.2">
      <c r="A7" s="1078"/>
      <c r="B7" s="338" t="s">
        <v>2662</v>
      </c>
      <c r="C7" s="80" t="s">
        <v>2658</v>
      </c>
      <c r="D7" s="80" t="s">
        <v>2659</v>
      </c>
      <c r="E7" s="80" t="s">
        <v>2660</v>
      </c>
      <c r="F7" s="410" t="s">
        <v>2661</v>
      </c>
      <c r="G7" s="338" t="s">
        <v>2662</v>
      </c>
      <c r="H7" s="80" t="s">
        <v>2658</v>
      </c>
      <c r="I7" s="80" t="s">
        <v>2663</v>
      </c>
      <c r="J7" s="80" t="s">
        <v>2660</v>
      </c>
      <c r="K7" s="393" t="s">
        <v>2661</v>
      </c>
      <c r="L7" s="100"/>
    </row>
    <row r="8" spans="1:14" ht="31.5" customHeight="1" x14ac:dyDescent="0.2">
      <c r="A8" s="1078"/>
      <c r="B8" s="1070" t="s">
        <v>2664</v>
      </c>
      <c r="C8" s="1059"/>
      <c r="D8" s="1059"/>
      <c r="E8" s="1059"/>
      <c r="F8" s="1060"/>
      <c r="G8" s="1059" t="s">
        <v>2665</v>
      </c>
      <c r="H8" s="1059"/>
      <c r="I8" s="1059"/>
      <c r="J8" s="1059"/>
      <c r="K8" s="1059"/>
      <c r="L8" s="100"/>
    </row>
    <row r="9" spans="1:14" ht="14.25" customHeight="1" x14ac:dyDescent="0.2">
      <c r="A9" s="82" t="s">
        <v>2088</v>
      </c>
      <c r="B9" s="245">
        <v>5786</v>
      </c>
      <c r="C9" s="245">
        <v>256</v>
      </c>
      <c r="D9" s="245">
        <v>3</v>
      </c>
      <c r="E9" s="245">
        <v>865</v>
      </c>
      <c r="F9" s="245">
        <v>47</v>
      </c>
      <c r="G9" s="736">
        <v>22296.7</v>
      </c>
      <c r="H9" s="737">
        <v>1752.3</v>
      </c>
      <c r="I9" s="737">
        <v>2.7</v>
      </c>
      <c r="J9" s="736">
        <v>1155</v>
      </c>
      <c r="K9" s="411">
        <v>83.1</v>
      </c>
      <c r="L9" s="412"/>
      <c r="M9" s="104"/>
      <c r="N9" s="104"/>
    </row>
    <row r="10" spans="1:14" ht="14.25" customHeight="1" x14ac:dyDescent="0.2">
      <c r="A10" s="837" t="s">
        <v>1392</v>
      </c>
      <c r="B10" s="228"/>
      <c r="C10" s="228"/>
      <c r="D10" s="228"/>
      <c r="E10" s="228"/>
      <c r="F10" s="228"/>
      <c r="G10" s="229"/>
      <c r="H10" s="229"/>
      <c r="I10" s="228"/>
      <c r="J10" s="229"/>
      <c r="K10" s="230"/>
      <c r="L10" s="412"/>
      <c r="M10" s="104"/>
      <c r="N10" s="104"/>
    </row>
    <row r="11" spans="1:14" ht="14.25" customHeight="1" x14ac:dyDescent="0.2">
      <c r="A11" s="110" t="s">
        <v>154</v>
      </c>
      <c r="B11" s="231">
        <v>36</v>
      </c>
      <c r="C11" s="707" t="s">
        <v>584</v>
      </c>
      <c r="D11" s="707" t="s">
        <v>584</v>
      </c>
      <c r="E11" s="231">
        <v>14</v>
      </c>
      <c r="F11" s="707" t="s">
        <v>584</v>
      </c>
      <c r="G11" s="232">
        <v>126.1</v>
      </c>
      <c r="H11" s="707" t="s">
        <v>584</v>
      </c>
      <c r="I11" s="707" t="s">
        <v>584</v>
      </c>
      <c r="J11" s="232">
        <v>4.5</v>
      </c>
      <c r="K11" s="467" t="s">
        <v>584</v>
      </c>
      <c r="L11" s="412"/>
      <c r="M11" s="104"/>
      <c r="N11" s="104"/>
    </row>
    <row r="12" spans="1:14" ht="14.25" customHeight="1" x14ac:dyDescent="0.2">
      <c r="A12" s="110" t="s">
        <v>1394</v>
      </c>
      <c r="B12" s="231">
        <v>87</v>
      </c>
      <c r="C12" s="707" t="s">
        <v>584</v>
      </c>
      <c r="D12" s="707" t="s">
        <v>584</v>
      </c>
      <c r="E12" s="231">
        <v>5</v>
      </c>
      <c r="F12" s="707" t="s">
        <v>584</v>
      </c>
      <c r="G12" s="232">
        <v>1159.4000000000001</v>
      </c>
      <c r="H12" s="707" t="s">
        <v>584</v>
      </c>
      <c r="I12" s="707" t="s">
        <v>584</v>
      </c>
      <c r="J12" s="232">
        <v>7</v>
      </c>
      <c r="K12" s="467" t="s">
        <v>584</v>
      </c>
      <c r="L12" s="412"/>
      <c r="M12" s="104"/>
      <c r="N12" s="104"/>
    </row>
    <row r="13" spans="1:14" ht="14.25" customHeight="1" x14ac:dyDescent="0.2">
      <c r="A13" s="110" t="s">
        <v>156</v>
      </c>
      <c r="B13" s="231">
        <v>407</v>
      </c>
      <c r="C13" s="707" t="s">
        <v>584</v>
      </c>
      <c r="D13" s="707" t="s">
        <v>584</v>
      </c>
      <c r="E13" s="707" t="s">
        <v>584</v>
      </c>
      <c r="F13" s="707" t="s">
        <v>584</v>
      </c>
      <c r="G13" s="232">
        <v>1095.3</v>
      </c>
      <c r="H13" s="707" t="s">
        <v>584</v>
      </c>
      <c r="I13" s="707" t="s">
        <v>584</v>
      </c>
      <c r="J13" s="707" t="s">
        <v>584</v>
      </c>
      <c r="K13" s="467" t="s">
        <v>584</v>
      </c>
      <c r="L13" s="412"/>
      <c r="M13" s="104"/>
      <c r="N13" s="104"/>
    </row>
    <row r="14" spans="1:14" ht="14.25" customHeight="1" x14ac:dyDescent="0.2">
      <c r="A14" s="110" t="s">
        <v>157</v>
      </c>
      <c r="B14" s="231">
        <v>38</v>
      </c>
      <c r="C14" s="707" t="s">
        <v>584</v>
      </c>
      <c r="D14" s="92">
        <v>1</v>
      </c>
      <c r="E14" s="231">
        <v>22</v>
      </c>
      <c r="F14" s="707" t="s">
        <v>584</v>
      </c>
      <c r="G14" s="232">
        <v>96.5</v>
      </c>
      <c r="H14" s="707" t="s">
        <v>584</v>
      </c>
      <c r="I14" s="92">
        <v>1.5</v>
      </c>
      <c r="J14" s="232">
        <v>21.2</v>
      </c>
      <c r="K14" s="467" t="s">
        <v>584</v>
      </c>
      <c r="L14" s="412"/>
      <c r="M14" s="104"/>
      <c r="N14" s="104"/>
    </row>
    <row r="15" spans="1:14" ht="14.25" customHeight="1" x14ac:dyDescent="0.2">
      <c r="A15" s="110" t="s">
        <v>126</v>
      </c>
      <c r="B15" s="231">
        <v>522</v>
      </c>
      <c r="C15" s="707" t="s">
        <v>584</v>
      </c>
      <c r="D15" s="707" t="s">
        <v>584</v>
      </c>
      <c r="E15" s="707" t="s">
        <v>584</v>
      </c>
      <c r="F15" s="707" t="s">
        <v>584</v>
      </c>
      <c r="G15" s="232">
        <v>1795.8</v>
      </c>
      <c r="H15" s="707" t="s">
        <v>584</v>
      </c>
      <c r="I15" s="707" t="s">
        <v>584</v>
      </c>
      <c r="J15" s="707" t="s">
        <v>584</v>
      </c>
      <c r="K15" s="467" t="s">
        <v>584</v>
      </c>
      <c r="L15" s="412"/>
      <c r="M15" s="104"/>
      <c r="N15" s="104"/>
    </row>
    <row r="16" spans="1:14" ht="14.25" customHeight="1" x14ac:dyDescent="0.2">
      <c r="A16" s="110" t="s">
        <v>127</v>
      </c>
      <c r="B16" s="231">
        <v>219</v>
      </c>
      <c r="C16" s="707" t="s">
        <v>584</v>
      </c>
      <c r="D16" s="231">
        <v>1</v>
      </c>
      <c r="E16" s="231">
        <v>357</v>
      </c>
      <c r="F16" s="231">
        <v>20</v>
      </c>
      <c r="G16" s="232">
        <v>599.79999999999995</v>
      </c>
      <c r="H16" s="707" t="s">
        <v>584</v>
      </c>
      <c r="I16" s="231">
        <v>0.7</v>
      </c>
      <c r="J16" s="232">
        <v>249.2</v>
      </c>
      <c r="K16" s="233">
        <v>13</v>
      </c>
      <c r="L16" s="412"/>
      <c r="M16" s="104"/>
      <c r="N16" s="104"/>
    </row>
    <row r="17" spans="1:14" ht="14.25" customHeight="1" x14ac:dyDescent="0.2">
      <c r="A17" s="110" t="s">
        <v>128</v>
      </c>
      <c r="B17" s="231">
        <v>1290</v>
      </c>
      <c r="C17" s="707" t="s">
        <v>584</v>
      </c>
      <c r="D17" s="707" t="s">
        <v>584</v>
      </c>
      <c r="E17" s="231">
        <v>17</v>
      </c>
      <c r="F17" s="707" t="s">
        <v>584</v>
      </c>
      <c r="G17" s="232">
        <v>6550.6</v>
      </c>
      <c r="H17" s="707" t="s">
        <v>584</v>
      </c>
      <c r="I17" s="707" t="s">
        <v>584</v>
      </c>
      <c r="J17" s="232">
        <v>38</v>
      </c>
      <c r="K17" s="467" t="s">
        <v>584</v>
      </c>
      <c r="L17" s="412"/>
      <c r="M17" s="104"/>
      <c r="N17" s="104"/>
    </row>
    <row r="18" spans="1:14" ht="14.25" customHeight="1" x14ac:dyDescent="0.2">
      <c r="A18" s="110" t="s">
        <v>129</v>
      </c>
      <c r="B18" s="231">
        <v>37</v>
      </c>
      <c r="C18" s="707" t="s">
        <v>584</v>
      </c>
      <c r="D18" s="707" t="s">
        <v>584</v>
      </c>
      <c r="E18" s="707" t="s">
        <v>584</v>
      </c>
      <c r="F18" s="707" t="s">
        <v>584</v>
      </c>
      <c r="G18" s="232">
        <v>130.19999999999999</v>
      </c>
      <c r="H18" s="707" t="s">
        <v>584</v>
      </c>
      <c r="I18" s="707" t="s">
        <v>584</v>
      </c>
      <c r="J18" s="707" t="s">
        <v>584</v>
      </c>
      <c r="K18" s="467" t="s">
        <v>584</v>
      </c>
      <c r="L18" s="412"/>
      <c r="M18" s="104"/>
      <c r="N18" s="104"/>
    </row>
    <row r="19" spans="1:14" ht="14.25" customHeight="1" x14ac:dyDescent="0.2">
      <c r="A19" s="110" t="s">
        <v>130</v>
      </c>
      <c r="B19" s="231">
        <v>211</v>
      </c>
      <c r="C19" s="231">
        <v>12</v>
      </c>
      <c r="D19" s="231">
        <v>1</v>
      </c>
      <c r="E19" s="231">
        <v>169</v>
      </c>
      <c r="F19" s="231">
        <v>22</v>
      </c>
      <c r="G19" s="232">
        <v>150.80000000000001</v>
      </c>
      <c r="H19" s="232">
        <v>8.9</v>
      </c>
      <c r="I19" s="232">
        <v>0.5</v>
      </c>
      <c r="J19" s="232">
        <v>223.8</v>
      </c>
      <c r="K19" s="233">
        <v>56.2</v>
      </c>
      <c r="L19" s="412"/>
      <c r="M19" s="104"/>
      <c r="N19" s="104"/>
    </row>
    <row r="20" spans="1:14" ht="14.25" customHeight="1" x14ac:dyDescent="0.2">
      <c r="A20" s="110" t="s">
        <v>131</v>
      </c>
      <c r="B20" s="231">
        <v>922</v>
      </c>
      <c r="C20" s="231">
        <v>158</v>
      </c>
      <c r="D20" s="707" t="s">
        <v>584</v>
      </c>
      <c r="E20" s="231">
        <v>67</v>
      </c>
      <c r="F20" s="707" t="s">
        <v>584</v>
      </c>
      <c r="G20" s="232">
        <v>1848.7</v>
      </c>
      <c r="H20" s="232">
        <v>1467.6</v>
      </c>
      <c r="I20" s="707" t="s">
        <v>584</v>
      </c>
      <c r="J20" s="232">
        <v>174.4</v>
      </c>
      <c r="K20" s="467" t="s">
        <v>584</v>
      </c>
      <c r="L20" s="412"/>
      <c r="M20" s="104"/>
      <c r="N20" s="104"/>
    </row>
    <row r="21" spans="1:14" ht="14.25" customHeight="1" x14ac:dyDescent="0.2">
      <c r="A21" s="110" t="s">
        <v>132</v>
      </c>
      <c r="B21" s="231">
        <v>112</v>
      </c>
      <c r="C21" s="707" t="s">
        <v>584</v>
      </c>
      <c r="D21" s="707" t="s">
        <v>584</v>
      </c>
      <c r="E21" s="231">
        <v>33</v>
      </c>
      <c r="F21" s="707" t="s">
        <v>584</v>
      </c>
      <c r="G21" s="232">
        <v>238.8</v>
      </c>
      <c r="H21" s="707" t="s">
        <v>584</v>
      </c>
      <c r="I21" s="707" t="s">
        <v>584</v>
      </c>
      <c r="J21" s="232">
        <v>52.2</v>
      </c>
      <c r="K21" s="467" t="s">
        <v>584</v>
      </c>
      <c r="L21" s="412"/>
      <c r="M21" s="104"/>
      <c r="N21" s="104"/>
    </row>
    <row r="22" spans="1:14" ht="14.25" customHeight="1" x14ac:dyDescent="0.2">
      <c r="A22" s="110" t="s">
        <v>133</v>
      </c>
      <c r="B22" s="231">
        <v>50</v>
      </c>
      <c r="C22" s="707" t="s">
        <v>584</v>
      </c>
      <c r="D22" s="707" t="s">
        <v>584</v>
      </c>
      <c r="E22" s="231">
        <v>18</v>
      </c>
      <c r="F22" s="92">
        <v>5</v>
      </c>
      <c r="G22" s="232">
        <v>32.299999999999997</v>
      </c>
      <c r="H22" s="707" t="s">
        <v>584</v>
      </c>
      <c r="I22" s="707" t="s">
        <v>584</v>
      </c>
      <c r="J22" s="232">
        <v>25.9</v>
      </c>
      <c r="K22" s="87">
        <v>13.9</v>
      </c>
      <c r="L22" s="412"/>
      <c r="M22" s="104"/>
      <c r="N22" s="104"/>
    </row>
    <row r="23" spans="1:14" ht="14.25" customHeight="1" x14ac:dyDescent="0.2">
      <c r="A23" s="110" t="s">
        <v>134</v>
      </c>
      <c r="B23" s="231">
        <v>145</v>
      </c>
      <c r="C23" s="707" t="s">
        <v>584</v>
      </c>
      <c r="D23" s="707" t="s">
        <v>584</v>
      </c>
      <c r="E23" s="231">
        <v>1</v>
      </c>
      <c r="F23" s="707" t="s">
        <v>584</v>
      </c>
      <c r="G23" s="232">
        <v>1220.3</v>
      </c>
      <c r="H23" s="707" t="s">
        <v>584</v>
      </c>
      <c r="I23" s="707" t="s">
        <v>584</v>
      </c>
      <c r="J23" s="232">
        <v>3.7</v>
      </c>
      <c r="K23" s="467" t="s">
        <v>584</v>
      </c>
      <c r="L23" s="412"/>
      <c r="M23" s="104"/>
      <c r="N23" s="104"/>
    </row>
    <row r="24" spans="1:14" ht="14.25" customHeight="1" x14ac:dyDescent="0.2">
      <c r="A24" s="110" t="s">
        <v>135</v>
      </c>
      <c r="B24" s="231">
        <v>1375</v>
      </c>
      <c r="C24" s="231">
        <v>1</v>
      </c>
      <c r="D24" s="707" t="s">
        <v>584</v>
      </c>
      <c r="E24" s="231">
        <v>137</v>
      </c>
      <c r="F24" s="707" t="s">
        <v>584</v>
      </c>
      <c r="G24" s="232">
        <v>6138.7</v>
      </c>
      <c r="H24" s="232">
        <v>130.19999999999999</v>
      </c>
      <c r="I24" s="707" t="s">
        <v>584</v>
      </c>
      <c r="J24" s="232">
        <v>337.5</v>
      </c>
      <c r="K24" s="467" t="s">
        <v>584</v>
      </c>
      <c r="L24" s="412"/>
      <c r="M24" s="104"/>
      <c r="N24" s="104"/>
    </row>
    <row r="25" spans="1:14" ht="14.25" customHeight="1" x14ac:dyDescent="0.2">
      <c r="A25" s="110" t="s">
        <v>2191</v>
      </c>
      <c r="B25" s="231">
        <v>210</v>
      </c>
      <c r="C25" s="707" t="s">
        <v>584</v>
      </c>
      <c r="D25" s="707" t="s">
        <v>584</v>
      </c>
      <c r="E25" s="231">
        <v>7</v>
      </c>
      <c r="F25" s="707" t="s">
        <v>584</v>
      </c>
      <c r="G25" s="232">
        <v>870.1</v>
      </c>
      <c r="H25" s="707" t="s">
        <v>584</v>
      </c>
      <c r="I25" s="707" t="s">
        <v>584</v>
      </c>
      <c r="J25" s="232">
        <v>0.6</v>
      </c>
      <c r="K25" s="467" t="s">
        <v>584</v>
      </c>
      <c r="L25" s="412"/>
      <c r="M25" s="104"/>
      <c r="N25" s="104"/>
    </row>
    <row r="26" spans="1:14" ht="14.25" customHeight="1" x14ac:dyDescent="0.2">
      <c r="A26" s="110" t="s">
        <v>137</v>
      </c>
      <c r="B26" s="231">
        <v>125</v>
      </c>
      <c r="C26" s="231">
        <v>85</v>
      </c>
      <c r="D26" s="707" t="s">
        <v>584</v>
      </c>
      <c r="E26" s="231">
        <v>18</v>
      </c>
      <c r="F26" s="707" t="s">
        <v>584</v>
      </c>
      <c r="G26" s="232">
        <v>243.3</v>
      </c>
      <c r="H26" s="232">
        <v>145.6</v>
      </c>
      <c r="I26" s="707" t="s">
        <v>584</v>
      </c>
      <c r="J26" s="232">
        <v>17</v>
      </c>
      <c r="K26" s="467" t="s">
        <v>584</v>
      </c>
      <c r="L26" s="100"/>
    </row>
    <row r="27" spans="1:14" ht="5.0999999999999996" customHeight="1" x14ac:dyDescent="0.2">
      <c r="A27" s="112"/>
      <c r="B27" s="112"/>
      <c r="C27" s="112"/>
      <c r="D27" s="112"/>
      <c r="E27" s="112"/>
      <c r="F27" s="112"/>
      <c r="I27" s="707" t="s">
        <v>584</v>
      </c>
      <c r="L27" s="100"/>
    </row>
    <row r="28" spans="1:14" ht="16.5" customHeight="1" x14ac:dyDescent="0.2">
      <c r="A28" s="282" t="s">
        <v>251</v>
      </c>
      <c r="L28" s="100"/>
    </row>
    <row r="29" spans="1:14" s="776" customFormat="1" ht="16.5" customHeight="1" x14ac:dyDescent="0.2">
      <c r="A29" s="813" t="s">
        <v>30</v>
      </c>
      <c r="H29" s="835"/>
      <c r="J29" s="835"/>
      <c r="L29" s="836"/>
    </row>
    <row r="30" spans="1:14" x14ac:dyDescent="0.2">
      <c r="A30" s="377"/>
      <c r="L30" s="100"/>
    </row>
    <row r="31" spans="1:14" x14ac:dyDescent="0.2">
      <c r="A31" s="377"/>
      <c r="L31" s="100"/>
    </row>
    <row r="32" spans="1:14" x14ac:dyDescent="0.2">
      <c r="L32" s="100"/>
    </row>
    <row r="33" spans="12:12" x14ac:dyDescent="0.2">
      <c r="L33" s="100"/>
    </row>
  </sheetData>
  <mergeCells count="5">
    <mergeCell ref="B6:F6"/>
    <mergeCell ref="G6:K6"/>
    <mergeCell ref="G8:K8"/>
    <mergeCell ref="A6:A8"/>
    <mergeCell ref="B8:F8"/>
  </mergeCells>
  <hyperlinks>
    <hyperlink ref="L1" location="'Spis tablic_Contents'!A1" display="&lt; POWRÓT"/>
  </hyperlinks>
  <pageMargins left="0.75" right="0.75" top="1" bottom="1" header="0.5" footer="0.5"/>
  <pageSetup paperSize="9" scale="5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H116"/>
  <sheetViews>
    <sheetView showGridLines="0" zoomScaleNormal="100" workbookViewId="0">
      <pane ySplit="5" topLeftCell="A18" activePane="bottomLeft" state="frozen"/>
      <selection activeCell="K46" sqref="K46"/>
      <selection pane="bottomLeft" activeCell="F7" sqref="F7"/>
    </sheetView>
  </sheetViews>
  <sheetFormatPr defaultColWidth="9.140625" defaultRowHeight="12" x14ac:dyDescent="0.2"/>
  <cols>
    <col min="1" max="1" width="37.140625" style="13" customWidth="1"/>
    <col min="2" max="2" width="10.85546875" style="13" customWidth="1"/>
    <col min="3" max="3" width="12" style="13" customWidth="1"/>
    <col min="4" max="4" width="10.85546875" style="13" customWidth="1"/>
    <col min="5" max="5" width="13" style="13" customWidth="1"/>
    <col min="6" max="6" width="28.5703125" style="13" customWidth="1"/>
    <col min="7" max="7" width="28.42578125" style="13" customWidth="1"/>
    <col min="8" max="16384" width="9.140625" style="13"/>
  </cols>
  <sheetData>
    <row r="1" spans="1:138" s="51" customFormat="1" x14ac:dyDescent="0.2">
      <c r="A1" s="280" t="s">
        <v>3491</v>
      </c>
      <c r="I1" s="14" t="s">
        <v>730</v>
      </c>
    </row>
    <row r="2" spans="1:138" s="760" customFormat="1" x14ac:dyDescent="0.2">
      <c r="A2" s="758" t="s">
        <v>3011</v>
      </c>
      <c r="I2" s="770" t="s">
        <v>731</v>
      </c>
    </row>
    <row r="3" spans="1:138" x14ac:dyDescent="0.2">
      <c r="A3" s="26"/>
      <c r="I3" s="18"/>
    </row>
    <row r="4" spans="1:138" ht="37.5" customHeight="1" x14ac:dyDescent="0.2">
      <c r="A4" s="1133" t="s">
        <v>1919</v>
      </c>
      <c r="B4" s="1043" t="s">
        <v>2691</v>
      </c>
      <c r="C4" s="1043"/>
      <c r="D4" s="1043" t="s">
        <v>2692</v>
      </c>
      <c r="E4" s="1043"/>
      <c r="F4" s="1043" t="s">
        <v>2693</v>
      </c>
      <c r="G4" s="1131" t="s">
        <v>1920</v>
      </c>
    </row>
    <row r="5" spans="1:138" ht="21" customHeight="1" x14ac:dyDescent="0.2">
      <c r="A5" s="1134"/>
      <c r="B5" s="799" t="s">
        <v>2258</v>
      </c>
      <c r="C5" s="799" t="s">
        <v>2259</v>
      </c>
      <c r="D5" s="799" t="s">
        <v>2258</v>
      </c>
      <c r="E5" s="799" t="s">
        <v>2259</v>
      </c>
      <c r="F5" s="1088"/>
      <c r="G5" s="1132"/>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46"/>
      <c r="AY5" s="46"/>
      <c r="AZ5" s="46"/>
      <c r="BA5" s="46"/>
      <c r="BB5" s="46"/>
      <c r="BC5" s="46"/>
      <c r="BD5" s="46"/>
      <c r="BE5" s="46"/>
      <c r="BF5" s="46"/>
      <c r="BG5" s="46"/>
      <c r="BH5" s="46"/>
      <c r="BI5" s="46"/>
      <c r="BJ5" s="46"/>
      <c r="BK5" s="46"/>
      <c r="BL5" s="46"/>
      <c r="BM5" s="46"/>
      <c r="BN5" s="46"/>
      <c r="BO5" s="46"/>
      <c r="BP5" s="46"/>
      <c r="BQ5" s="46"/>
      <c r="BR5" s="46"/>
      <c r="BS5" s="46"/>
      <c r="BT5" s="46"/>
      <c r="BU5" s="46"/>
      <c r="BV5" s="46"/>
      <c r="BW5" s="46"/>
      <c r="BX5" s="46"/>
      <c r="BY5" s="46"/>
      <c r="BZ5" s="46"/>
      <c r="CA5" s="46"/>
      <c r="CB5" s="46"/>
      <c r="CC5" s="46"/>
      <c r="CD5" s="46"/>
      <c r="CE5" s="46"/>
      <c r="CF5" s="46"/>
      <c r="CG5" s="46"/>
      <c r="CH5" s="46"/>
      <c r="CI5" s="46"/>
      <c r="CJ5" s="46"/>
      <c r="CK5" s="46"/>
      <c r="CL5" s="46"/>
      <c r="CM5" s="46"/>
      <c r="CN5" s="46"/>
      <c r="CO5" s="46"/>
      <c r="CP5" s="46"/>
      <c r="CQ5" s="46"/>
      <c r="CR5" s="46"/>
      <c r="CS5" s="46"/>
      <c r="CT5" s="46"/>
      <c r="CU5" s="46"/>
      <c r="CV5" s="46"/>
      <c r="CW5" s="46"/>
      <c r="CX5" s="46"/>
      <c r="CY5" s="46"/>
      <c r="CZ5" s="46"/>
      <c r="DA5" s="46"/>
      <c r="DB5" s="46"/>
      <c r="DC5" s="46"/>
      <c r="DD5" s="46"/>
      <c r="DE5" s="46"/>
      <c r="DF5" s="46"/>
      <c r="DG5" s="46"/>
      <c r="DH5" s="46"/>
      <c r="DI5" s="46"/>
      <c r="DJ5" s="46"/>
      <c r="DK5" s="46"/>
      <c r="DL5" s="46"/>
      <c r="DM5" s="46"/>
      <c r="DN5" s="46"/>
      <c r="DO5" s="46"/>
      <c r="DP5" s="46"/>
      <c r="DQ5" s="46"/>
      <c r="DR5" s="46"/>
      <c r="DS5" s="46"/>
      <c r="DT5" s="46"/>
      <c r="DU5" s="413"/>
      <c r="DV5" s="46"/>
      <c r="DW5" s="46"/>
      <c r="DX5" s="46"/>
      <c r="DY5" s="46"/>
      <c r="DZ5" s="46"/>
      <c r="EA5" s="46"/>
      <c r="EB5" s="46"/>
      <c r="EC5" s="46"/>
      <c r="ED5" s="46"/>
      <c r="EE5" s="46"/>
      <c r="EF5" s="46"/>
      <c r="EG5" s="46"/>
      <c r="EH5" s="46"/>
    </row>
    <row r="6" spans="1:138" x14ac:dyDescent="0.2">
      <c r="A6" s="414" t="s">
        <v>2194</v>
      </c>
      <c r="B6" s="415"/>
      <c r="C6" s="415"/>
      <c r="D6" s="415"/>
      <c r="E6" s="415"/>
      <c r="F6" s="416"/>
      <c r="G6" s="417" t="s">
        <v>1890</v>
      </c>
    </row>
    <row r="7" spans="1:138" ht="36" x14ac:dyDescent="0.2">
      <c r="A7" s="697" t="s">
        <v>1949</v>
      </c>
      <c r="B7" s="693" t="s">
        <v>584</v>
      </c>
      <c r="C7" s="693">
        <v>231</v>
      </c>
      <c r="D7" s="693" t="s">
        <v>584</v>
      </c>
      <c r="E7" s="693">
        <v>5348</v>
      </c>
      <c r="F7" s="363" t="s">
        <v>2674</v>
      </c>
      <c r="G7" s="418" t="s">
        <v>1950</v>
      </c>
    </row>
    <row r="8" spans="1:138" x14ac:dyDescent="0.2">
      <c r="A8" s="697" t="s">
        <v>1951</v>
      </c>
      <c r="B8" s="693" t="s">
        <v>584</v>
      </c>
      <c r="C8" s="693">
        <v>1</v>
      </c>
      <c r="D8" s="693" t="s">
        <v>584</v>
      </c>
      <c r="E8" s="693">
        <v>10</v>
      </c>
      <c r="F8" s="363" t="s">
        <v>2666</v>
      </c>
      <c r="G8" s="418" t="s">
        <v>1952</v>
      </c>
    </row>
    <row r="9" spans="1:138" x14ac:dyDescent="0.2">
      <c r="A9" s="697" t="s">
        <v>1953</v>
      </c>
      <c r="B9" s="693" t="s">
        <v>584</v>
      </c>
      <c r="C9" s="693">
        <v>1</v>
      </c>
      <c r="D9" s="693" t="s">
        <v>584</v>
      </c>
      <c r="E9" s="693">
        <v>20</v>
      </c>
      <c r="F9" s="802" t="s">
        <v>2666</v>
      </c>
      <c r="G9" s="418" t="s">
        <v>1954</v>
      </c>
    </row>
    <row r="10" spans="1:138" x14ac:dyDescent="0.2">
      <c r="A10" s="697" t="s">
        <v>1955</v>
      </c>
      <c r="B10" s="693" t="s">
        <v>584</v>
      </c>
      <c r="C10" s="693">
        <v>1</v>
      </c>
      <c r="D10" s="693" t="s">
        <v>584</v>
      </c>
      <c r="E10" s="693">
        <v>20</v>
      </c>
      <c r="F10" s="802" t="s">
        <v>2666</v>
      </c>
      <c r="G10" s="418" t="s">
        <v>1956</v>
      </c>
    </row>
    <row r="11" spans="1:138" x14ac:dyDescent="0.2">
      <c r="A11" s="697" t="s">
        <v>1957</v>
      </c>
      <c r="B11" s="693" t="s">
        <v>584</v>
      </c>
      <c r="C11" s="693">
        <v>1</v>
      </c>
      <c r="D11" s="693" t="s">
        <v>584</v>
      </c>
      <c r="E11" s="693">
        <v>20</v>
      </c>
      <c r="F11" s="802" t="s">
        <v>2666</v>
      </c>
      <c r="G11" s="418" t="s">
        <v>1958</v>
      </c>
    </row>
    <row r="12" spans="1:138" x14ac:dyDescent="0.2">
      <c r="A12" s="697" t="s">
        <v>2370</v>
      </c>
      <c r="B12" s="715">
        <v>1</v>
      </c>
      <c r="C12" s="715" t="s">
        <v>584</v>
      </c>
      <c r="D12" s="715">
        <v>200</v>
      </c>
      <c r="E12" s="715" t="s">
        <v>584</v>
      </c>
      <c r="F12" s="419" t="s">
        <v>2668</v>
      </c>
      <c r="G12" s="418" t="s">
        <v>1890</v>
      </c>
    </row>
    <row r="13" spans="1:138" ht="60" x14ac:dyDescent="0.2">
      <c r="A13" s="697" t="s">
        <v>1959</v>
      </c>
      <c r="B13" s="693">
        <v>11</v>
      </c>
      <c r="C13" s="693" t="s">
        <v>584</v>
      </c>
      <c r="D13" s="693">
        <v>31</v>
      </c>
      <c r="E13" s="693" t="s">
        <v>584</v>
      </c>
      <c r="F13" s="363" t="s">
        <v>2675</v>
      </c>
      <c r="G13" s="418" t="s">
        <v>1960</v>
      </c>
    </row>
    <row r="14" spans="1:138" x14ac:dyDescent="0.2">
      <c r="A14" s="697" t="s">
        <v>1961</v>
      </c>
      <c r="B14" s="693" t="s">
        <v>584</v>
      </c>
      <c r="C14" s="693">
        <v>65</v>
      </c>
      <c r="D14" s="693" t="s">
        <v>584</v>
      </c>
      <c r="E14" s="693">
        <v>581</v>
      </c>
      <c r="F14" s="363" t="s">
        <v>2669</v>
      </c>
      <c r="G14" s="418" t="s">
        <v>1963</v>
      </c>
    </row>
    <row r="15" spans="1:138" x14ac:dyDescent="0.2">
      <c r="A15" s="697" t="s">
        <v>1964</v>
      </c>
      <c r="B15" s="693" t="s">
        <v>584</v>
      </c>
      <c r="C15" s="693">
        <v>1</v>
      </c>
      <c r="D15" s="693" t="s">
        <v>584</v>
      </c>
      <c r="E15" s="693">
        <v>10</v>
      </c>
      <c r="F15" s="802" t="s">
        <v>2666</v>
      </c>
      <c r="G15" s="418" t="s">
        <v>1965</v>
      </c>
    </row>
    <row r="16" spans="1:138" ht="72" x14ac:dyDescent="0.2">
      <c r="A16" s="697" t="s">
        <v>2193</v>
      </c>
      <c r="B16" s="693">
        <v>10</v>
      </c>
      <c r="C16" s="693" t="s">
        <v>584</v>
      </c>
      <c r="D16" s="693">
        <v>93</v>
      </c>
      <c r="E16" s="693" t="s">
        <v>584</v>
      </c>
      <c r="F16" s="236" t="s">
        <v>3375</v>
      </c>
      <c r="G16" s="418" t="s">
        <v>1966</v>
      </c>
    </row>
    <row r="17" spans="1:7" x14ac:dyDescent="0.2">
      <c r="A17" s="414" t="s">
        <v>2195</v>
      </c>
      <c r="B17" s="415"/>
      <c r="C17" s="415"/>
      <c r="D17" s="415"/>
      <c r="E17" s="415"/>
      <c r="F17" s="420"/>
      <c r="G17" s="421" t="s">
        <v>1891</v>
      </c>
    </row>
    <row r="18" spans="1:7" ht="24" x14ac:dyDescent="0.2">
      <c r="A18" s="697" t="s">
        <v>1967</v>
      </c>
      <c r="B18" s="373">
        <v>1</v>
      </c>
      <c r="C18" s="693" t="s">
        <v>584</v>
      </c>
      <c r="D18" s="373">
        <v>20</v>
      </c>
      <c r="E18" s="693" t="s">
        <v>584</v>
      </c>
      <c r="F18" s="802" t="s">
        <v>2667</v>
      </c>
      <c r="G18" s="418" t="s">
        <v>2689</v>
      </c>
    </row>
    <row r="19" spans="1:7" x14ac:dyDescent="0.2">
      <c r="A19" s="697" t="s">
        <v>1968</v>
      </c>
      <c r="B19" s="373">
        <v>1</v>
      </c>
      <c r="C19" s="693" t="s">
        <v>584</v>
      </c>
      <c r="D19" s="373">
        <v>144</v>
      </c>
      <c r="E19" s="693" t="s">
        <v>584</v>
      </c>
      <c r="F19" s="363" t="s">
        <v>2669</v>
      </c>
      <c r="G19" s="418" t="s">
        <v>2688</v>
      </c>
    </row>
    <row r="20" spans="1:7" x14ac:dyDescent="0.2">
      <c r="A20" s="697" t="s">
        <v>2371</v>
      </c>
      <c r="B20" s="693" t="s">
        <v>584</v>
      </c>
      <c r="C20" s="373">
        <v>94</v>
      </c>
      <c r="D20" s="693" t="s">
        <v>584</v>
      </c>
      <c r="E20" s="373">
        <v>3583</v>
      </c>
      <c r="F20" s="363" t="s">
        <v>2676</v>
      </c>
      <c r="G20" s="418" t="s">
        <v>1969</v>
      </c>
    </row>
    <row r="21" spans="1:7" x14ac:dyDescent="0.2">
      <c r="A21" s="697" t="s">
        <v>1970</v>
      </c>
      <c r="B21" s="373">
        <v>1</v>
      </c>
      <c r="C21" s="693" t="s">
        <v>584</v>
      </c>
      <c r="D21" s="373">
        <v>80</v>
      </c>
      <c r="E21" s="693" t="s">
        <v>584</v>
      </c>
      <c r="F21" s="802" t="s">
        <v>2666</v>
      </c>
      <c r="G21" s="418" t="s">
        <v>2690</v>
      </c>
    </row>
    <row r="22" spans="1:7" ht="36" x14ac:dyDescent="0.2">
      <c r="A22" s="697" t="s">
        <v>2372</v>
      </c>
      <c r="B22" s="693" t="s">
        <v>584</v>
      </c>
      <c r="C22" s="373">
        <v>1</v>
      </c>
      <c r="D22" s="693" t="s">
        <v>584</v>
      </c>
      <c r="E22" s="373">
        <v>30</v>
      </c>
      <c r="F22" s="363" t="s">
        <v>2677</v>
      </c>
      <c r="G22" s="418" t="s">
        <v>1971</v>
      </c>
    </row>
    <row r="23" spans="1:7" ht="36" x14ac:dyDescent="0.2">
      <c r="A23" s="697" t="s">
        <v>2260</v>
      </c>
      <c r="B23" s="693" t="s">
        <v>584</v>
      </c>
      <c r="C23" s="715" t="s">
        <v>584</v>
      </c>
      <c r="D23" s="693" t="s">
        <v>584</v>
      </c>
      <c r="E23" s="373">
        <v>200</v>
      </c>
      <c r="F23" s="802" t="s">
        <v>2677</v>
      </c>
      <c r="G23" s="418" t="s">
        <v>1972</v>
      </c>
    </row>
    <row r="24" spans="1:7" ht="24" x14ac:dyDescent="0.2">
      <c r="A24" s="697" t="s">
        <v>1973</v>
      </c>
      <c r="B24" s="373">
        <v>1</v>
      </c>
      <c r="C24" s="693" t="s">
        <v>584</v>
      </c>
      <c r="D24" s="373">
        <v>80</v>
      </c>
      <c r="E24" s="693" t="s">
        <v>584</v>
      </c>
      <c r="F24" s="802" t="s">
        <v>2667</v>
      </c>
      <c r="G24" s="418" t="s">
        <v>1975</v>
      </c>
    </row>
    <row r="25" spans="1:7" x14ac:dyDescent="0.2">
      <c r="A25" s="697" t="s">
        <v>1974</v>
      </c>
      <c r="B25" s="373">
        <v>1</v>
      </c>
      <c r="C25" s="693" t="s">
        <v>584</v>
      </c>
      <c r="D25" s="373">
        <v>50</v>
      </c>
      <c r="E25" s="693" t="s">
        <v>584</v>
      </c>
      <c r="F25" s="363" t="s">
        <v>2678</v>
      </c>
      <c r="G25" s="418" t="s">
        <v>2681</v>
      </c>
    </row>
    <row r="26" spans="1:7" x14ac:dyDescent="0.2">
      <c r="A26" s="697" t="s">
        <v>2261</v>
      </c>
      <c r="B26" s="693" t="s">
        <v>584</v>
      </c>
      <c r="C26" s="373">
        <v>126</v>
      </c>
      <c r="D26" s="693" t="s">
        <v>584</v>
      </c>
      <c r="E26" s="373">
        <v>12465</v>
      </c>
      <c r="F26" s="363" t="s">
        <v>1962</v>
      </c>
      <c r="G26" s="418" t="s">
        <v>1976</v>
      </c>
    </row>
    <row r="27" spans="1:7" ht="74.25" customHeight="1" x14ac:dyDescent="0.2">
      <c r="A27" s="697" t="s">
        <v>2262</v>
      </c>
      <c r="B27" s="693" t="s">
        <v>584</v>
      </c>
      <c r="C27" s="373">
        <v>4</v>
      </c>
      <c r="D27" s="693" t="s">
        <v>584</v>
      </c>
      <c r="E27" s="373">
        <v>56</v>
      </c>
      <c r="F27" s="716" t="s">
        <v>2679</v>
      </c>
      <c r="G27" s="418" t="s">
        <v>1977</v>
      </c>
    </row>
    <row r="28" spans="1:7" x14ac:dyDescent="0.2">
      <c r="A28" s="697" t="s">
        <v>2373</v>
      </c>
      <c r="B28" s="693" t="s">
        <v>584</v>
      </c>
      <c r="C28" s="373">
        <v>1</v>
      </c>
      <c r="D28" s="693" t="s">
        <v>584</v>
      </c>
      <c r="E28" s="373">
        <v>40</v>
      </c>
      <c r="F28" s="363" t="s">
        <v>2676</v>
      </c>
      <c r="G28" s="418" t="s">
        <v>1978</v>
      </c>
    </row>
    <row r="29" spans="1:7" ht="48" x14ac:dyDescent="0.2">
      <c r="A29" s="697" t="s">
        <v>2374</v>
      </c>
      <c r="B29" s="693">
        <v>1</v>
      </c>
      <c r="C29" s="373">
        <v>6</v>
      </c>
      <c r="D29" s="693">
        <v>75</v>
      </c>
      <c r="E29" s="373">
        <v>186</v>
      </c>
      <c r="F29" s="363" t="s">
        <v>2680</v>
      </c>
      <c r="G29" s="418" t="s">
        <v>1979</v>
      </c>
    </row>
    <row r="30" spans="1:7" ht="13.5" x14ac:dyDescent="0.2">
      <c r="A30" s="697" t="s">
        <v>1980</v>
      </c>
      <c r="B30" s="373">
        <v>2</v>
      </c>
      <c r="C30" s="693" t="s">
        <v>584</v>
      </c>
      <c r="D30" s="373" t="s">
        <v>2375</v>
      </c>
      <c r="E30" s="693" t="s">
        <v>584</v>
      </c>
      <c r="F30" s="363" t="s">
        <v>2672</v>
      </c>
      <c r="G30" s="418" t="s">
        <v>2683</v>
      </c>
    </row>
    <row r="31" spans="1:7" x14ac:dyDescent="0.2">
      <c r="A31" s="697" t="s">
        <v>1981</v>
      </c>
      <c r="B31" s="373">
        <v>1</v>
      </c>
      <c r="C31" s="693" t="s">
        <v>584</v>
      </c>
      <c r="D31" s="373">
        <v>80</v>
      </c>
      <c r="E31" s="693" t="s">
        <v>584</v>
      </c>
      <c r="F31" s="802" t="s">
        <v>2666</v>
      </c>
      <c r="G31" s="418" t="s">
        <v>2682</v>
      </c>
    </row>
    <row r="32" spans="1:7" x14ac:dyDescent="0.2">
      <c r="A32" s="697" t="s">
        <v>2376</v>
      </c>
      <c r="B32" s="715">
        <v>1</v>
      </c>
      <c r="C32" s="715" t="s">
        <v>584</v>
      </c>
      <c r="D32" s="715">
        <v>3000</v>
      </c>
      <c r="E32" s="715" t="s">
        <v>584</v>
      </c>
      <c r="F32" s="802" t="s">
        <v>2668</v>
      </c>
      <c r="G32" s="418" t="s">
        <v>1891</v>
      </c>
    </row>
    <row r="33" spans="1:7" x14ac:dyDescent="0.2">
      <c r="A33" s="697" t="s">
        <v>2377</v>
      </c>
      <c r="B33" s="715">
        <v>1</v>
      </c>
      <c r="C33" s="715" t="s">
        <v>584</v>
      </c>
      <c r="D33" s="715">
        <v>200</v>
      </c>
      <c r="E33" s="715" t="s">
        <v>584</v>
      </c>
      <c r="F33" s="802" t="s">
        <v>2668</v>
      </c>
      <c r="G33" s="418" t="s">
        <v>1891</v>
      </c>
    </row>
    <row r="34" spans="1:7" ht="13.5" x14ac:dyDescent="0.2">
      <c r="A34" s="697" t="s">
        <v>1982</v>
      </c>
      <c r="B34" s="373">
        <v>2</v>
      </c>
      <c r="C34" s="693" t="s">
        <v>584</v>
      </c>
      <c r="D34" s="715" t="s">
        <v>2375</v>
      </c>
      <c r="E34" s="693" t="s">
        <v>584</v>
      </c>
      <c r="F34" s="363" t="s">
        <v>2672</v>
      </c>
      <c r="G34" s="418" t="s">
        <v>2684</v>
      </c>
    </row>
    <row r="35" spans="1:7" x14ac:dyDescent="0.2">
      <c r="A35" s="697" t="s">
        <v>1983</v>
      </c>
      <c r="B35" s="373">
        <v>1</v>
      </c>
      <c r="C35" s="693" t="s">
        <v>584</v>
      </c>
      <c r="D35" s="373">
        <v>20</v>
      </c>
      <c r="E35" s="693" t="s">
        <v>584</v>
      </c>
      <c r="F35" s="802" t="s">
        <v>2673</v>
      </c>
      <c r="G35" s="418" t="s">
        <v>2685</v>
      </c>
    </row>
    <row r="36" spans="1:7" x14ac:dyDescent="0.2">
      <c r="A36" s="697" t="s">
        <v>2378</v>
      </c>
      <c r="B36" s="715">
        <v>2</v>
      </c>
      <c r="C36" s="715" t="s">
        <v>584</v>
      </c>
      <c r="D36" s="715">
        <v>300</v>
      </c>
      <c r="E36" s="715" t="s">
        <v>584</v>
      </c>
      <c r="F36" s="716" t="s">
        <v>2672</v>
      </c>
      <c r="G36" s="720" t="s">
        <v>2686</v>
      </c>
    </row>
    <row r="37" spans="1:7" ht="11.25" customHeight="1" x14ac:dyDescent="0.2">
      <c r="A37" s="697" t="s">
        <v>1984</v>
      </c>
      <c r="B37" s="373">
        <v>1</v>
      </c>
      <c r="C37" s="693" t="s">
        <v>584</v>
      </c>
      <c r="D37" s="715" t="s">
        <v>2375</v>
      </c>
      <c r="E37" s="693" t="s">
        <v>584</v>
      </c>
      <c r="F37" s="363" t="s">
        <v>2672</v>
      </c>
      <c r="G37" s="418" t="s">
        <v>2687</v>
      </c>
    </row>
    <row r="38" spans="1:7" ht="37.5" customHeight="1" x14ac:dyDescent="0.2">
      <c r="A38" s="697" t="s">
        <v>2379</v>
      </c>
      <c r="B38" s="693" t="s">
        <v>584</v>
      </c>
      <c r="C38" s="693">
        <v>1</v>
      </c>
      <c r="D38" s="693" t="s">
        <v>584</v>
      </c>
      <c r="E38" s="693">
        <v>30</v>
      </c>
      <c r="F38" s="694" t="s">
        <v>2671</v>
      </c>
      <c r="G38" s="418" t="s">
        <v>1985</v>
      </c>
    </row>
    <row r="39" spans="1:7" x14ac:dyDescent="0.2">
      <c r="A39" s="414" t="s">
        <v>1987</v>
      </c>
      <c r="B39" s="415"/>
      <c r="C39" s="693"/>
      <c r="D39" s="415"/>
      <c r="E39" s="693"/>
      <c r="F39" s="420"/>
      <c r="G39" s="421" t="s">
        <v>2383</v>
      </c>
    </row>
    <row r="40" spans="1:7" x14ac:dyDescent="0.2">
      <c r="A40" s="697" t="s">
        <v>2380</v>
      </c>
      <c r="B40" s="693">
        <v>1</v>
      </c>
      <c r="C40" s="715" t="s">
        <v>584</v>
      </c>
      <c r="D40" s="693">
        <v>200</v>
      </c>
      <c r="E40" s="715" t="s">
        <v>584</v>
      </c>
      <c r="F40" s="802" t="s">
        <v>2668</v>
      </c>
      <c r="G40" s="418" t="s">
        <v>2383</v>
      </c>
    </row>
    <row r="41" spans="1:7" x14ac:dyDescent="0.2">
      <c r="A41" s="697" t="s">
        <v>1986</v>
      </c>
      <c r="B41" s="715" t="s">
        <v>584</v>
      </c>
      <c r="C41" s="373">
        <v>1</v>
      </c>
      <c r="D41" s="693" t="s">
        <v>584</v>
      </c>
      <c r="E41" s="373">
        <v>25</v>
      </c>
      <c r="F41" s="363" t="s">
        <v>2670</v>
      </c>
      <c r="G41" s="418" t="s">
        <v>1988</v>
      </c>
    </row>
    <row r="42" spans="1:7" x14ac:dyDescent="0.2">
      <c r="A42" s="414" t="s">
        <v>2381</v>
      </c>
      <c r="B42" s="715"/>
      <c r="C42" s="715"/>
      <c r="D42" s="715"/>
      <c r="E42" s="715"/>
      <c r="F42" s="716"/>
      <c r="G42" s="721" t="s">
        <v>1892</v>
      </c>
    </row>
    <row r="43" spans="1:7" x14ac:dyDescent="0.2">
      <c r="A43" s="697" t="s">
        <v>2382</v>
      </c>
      <c r="B43" s="715">
        <v>1</v>
      </c>
      <c r="C43" s="715" t="s">
        <v>584</v>
      </c>
      <c r="D43" s="715">
        <v>200</v>
      </c>
      <c r="E43" s="715" t="s">
        <v>584</v>
      </c>
      <c r="F43" s="716" t="s">
        <v>2668</v>
      </c>
      <c r="G43" s="418" t="s">
        <v>1892</v>
      </c>
    </row>
    <row r="44" spans="1:7" x14ac:dyDescent="0.2">
      <c r="A44" s="414" t="s">
        <v>1990</v>
      </c>
      <c r="B44" s="715"/>
      <c r="C44" s="715"/>
      <c r="D44" s="415"/>
      <c r="E44" s="415"/>
      <c r="F44" s="420"/>
      <c r="G44" s="421" t="s">
        <v>1991</v>
      </c>
    </row>
    <row r="45" spans="1:7" x14ac:dyDescent="0.2">
      <c r="A45" s="697" t="s">
        <v>2384</v>
      </c>
      <c r="B45" s="693">
        <v>1</v>
      </c>
      <c r="C45" s="715" t="s">
        <v>584</v>
      </c>
      <c r="D45" s="693">
        <v>10</v>
      </c>
      <c r="E45" s="715" t="s">
        <v>584</v>
      </c>
      <c r="F45" s="802" t="s">
        <v>2666</v>
      </c>
      <c r="G45" s="418" t="s">
        <v>2385</v>
      </c>
    </row>
    <row r="46" spans="1:7" x14ac:dyDescent="0.2">
      <c r="A46" s="697" t="s">
        <v>2386</v>
      </c>
      <c r="B46" s="715">
        <v>1</v>
      </c>
      <c r="C46" s="715" t="s">
        <v>584</v>
      </c>
      <c r="D46" s="715">
        <v>20</v>
      </c>
      <c r="E46" s="715" t="s">
        <v>584</v>
      </c>
      <c r="F46" s="802" t="s">
        <v>2666</v>
      </c>
      <c r="G46" s="418" t="s">
        <v>2387</v>
      </c>
    </row>
    <row r="47" spans="1:7" x14ac:dyDescent="0.2">
      <c r="A47" s="697" t="s">
        <v>2388</v>
      </c>
      <c r="B47" s="715">
        <v>1</v>
      </c>
      <c r="C47" s="715" t="s">
        <v>584</v>
      </c>
      <c r="D47" s="715">
        <v>2</v>
      </c>
      <c r="E47" s="715" t="s">
        <v>584</v>
      </c>
      <c r="F47" s="802" t="s">
        <v>2666</v>
      </c>
      <c r="G47" s="418" t="s">
        <v>2389</v>
      </c>
    </row>
    <row r="48" spans="1:7" x14ac:dyDescent="0.2">
      <c r="A48" s="697" t="s">
        <v>2390</v>
      </c>
      <c r="B48" s="715">
        <v>1</v>
      </c>
      <c r="C48" s="715" t="s">
        <v>584</v>
      </c>
      <c r="D48" s="715">
        <v>150</v>
      </c>
      <c r="E48" s="715" t="s">
        <v>584</v>
      </c>
      <c r="F48" s="802" t="s">
        <v>2666</v>
      </c>
      <c r="G48" s="418" t="s">
        <v>2391</v>
      </c>
    </row>
    <row r="49" spans="1:7" x14ac:dyDescent="0.2">
      <c r="A49" s="697" t="s">
        <v>2392</v>
      </c>
      <c r="B49" s="715">
        <v>1</v>
      </c>
      <c r="C49" s="715" t="s">
        <v>584</v>
      </c>
      <c r="D49" s="715">
        <v>150</v>
      </c>
      <c r="E49" s="715" t="s">
        <v>584</v>
      </c>
      <c r="F49" s="802" t="s">
        <v>2666</v>
      </c>
      <c r="G49" s="418" t="s">
        <v>2393</v>
      </c>
    </row>
    <row r="50" spans="1:7" ht="25.5" customHeight="1" x14ac:dyDescent="0.2">
      <c r="A50" s="697" t="s">
        <v>2394</v>
      </c>
      <c r="B50" s="693">
        <v>1</v>
      </c>
      <c r="C50" s="715" t="s">
        <v>584</v>
      </c>
      <c r="D50" s="693">
        <v>5</v>
      </c>
      <c r="E50" s="715" t="s">
        <v>584</v>
      </c>
      <c r="F50" s="802" t="s">
        <v>2666</v>
      </c>
      <c r="G50" s="418" t="s">
        <v>2395</v>
      </c>
    </row>
    <row r="51" spans="1:7" ht="23.25" customHeight="1" x14ac:dyDescent="0.2">
      <c r="A51" s="697" t="s">
        <v>2440</v>
      </c>
      <c r="B51" s="693">
        <v>1</v>
      </c>
      <c r="C51" s="715" t="s">
        <v>584</v>
      </c>
      <c r="D51" s="693">
        <v>20</v>
      </c>
      <c r="E51" s="715" t="s">
        <v>584</v>
      </c>
      <c r="F51" s="802" t="s">
        <v>2666</v>
      </c>
      <c r="G51" s="418" t="s">
        <v>2396</v>
      </c>
    </row>
    <row r="52" spans="1:7" x14ac:dyDescent="0.2">
      <c r="A52" s="697" t="s">
        <v>2397</v>
      </c>
      <c r="B52" s="693">
        <v>1</v>
      </c>
      <c r="C52" s="715" t="s">
        <v>584</v>
      </c>
      <c r="D52" s="693">
        <v>2</v>
      </c>
      <c r="E52" s="715" t="s">
        <v>584</v>
      </c>
      <c r="F52" s="802" t="s">
        <v>2666</v>
      </c>
      <c r="G52" s="418" t="s">
        <v>2398</v>
      </c>
    </row>
    <row r="53" spans="1:7" x14ac:dyDescent="0.2">
      <c r="A53" s="697" t="s">
        <v>1989</v>
      </c>
      <c r="B53" s="693">
        <v>1</v>
      </c>
      <c r="C53" s="715" t="s">
        <v>584</v>
      </c>
      <c r="D53" s="693">
        <v>1</v>
      </c>
      <c r="E53" s="715" t="s">
        <v>584</v>
      </c>
      <c r="F53" s="802" t="s">
        <v>2666</v>
      </c>
      <c r="G53" s="418" t="s">
        <v>2399</v>
      </c>
    </row>
    <row r="54" spans="1:7" x14ac:dyDescent="0.2">
      <c r="A54" s="697" t="s">
        <v>2400</v>
      </c>
      <c r="B54" s="693">
        <v>1</v>
      </c>
      <c r="C54" s="715" t="s">
        <v>584</v>
      </c>
      <c r="D54" s="693">
        <v>1</v>
      </c>
      <c r="E54" s="715" t="s">
        <v>584</v>
      </c>
      <c r="F54" s="802" t="s">
        <v>2666</v>
      </c>
      <c r="G54" s="418" t="s">
        <v>2401</v>
      </c>
    </row>
    <row r="55" spans="1:7" x14ac:dyDescent="0.2">
      <c r="A55" s="697" t="s">
        <v>2402</v>
      </c>
      <c r="B55" s="693">
        <v>1</v>
      </c>
      <c r="C55" s="715" t="s">
        <v>584</v>
      </c>
      <c r="D55" s="693">
        <v>30</v>
      </c>
      <c r="E55" s="693">
        <v>15</v>
      </c>
      <c r="F55" s="802" t="s">
        <v>2666</v>
      </c>
      <c r="G55" s="418" t="s">
        <v>2403</v>
      </c>
    </row>
    <row r="56" spans="1:7" x14ac:dyDescent="0.2">
      <c r="A56" s="697" t="s">
        <v>2404</v>
      </c>
      <c r="B56" s="693">
        <v>1</v>
      </c>
      <c r="C56" s="715" t="s">
        <v>584</v>
      </c>
      <c r="D56" s="693">
        <v>1</v>
      </c>
      <c r="E56" s="715" t="s">
        <v>584</v>
      </c>
      <c r="F56" s="802" t="s">
        <v>2666</v>
      </c>
      <c r="G56" s="418" t="s">
        <v>2405</v>
      </c>
    </row>
    <row r="57" spans="1:7" x14ac:dyDescent="0.2">
      <c r="A57" s="697" t="s">
        <v>2406</v>
      </c>
      <c r="B57" s="693">
        <v>2</v>
      </c>
      <c r="C57" s="715" t="s">
        <v>584</v>
      </c>
      <c r="D57" s="693">
        <v>101</v>
      </c>
      <c r="E57" s="715" t="s">
        <v>584</v>
      </c>
      <c r="F57" s="802" t="s">
        <v>2666</v>
      </c>
      <c r="G57" s="418" t="s">
        <v>2407</v>
      </c>
    </row>
    <row r="58" spans="1:7" x14ac:dyDescent="0.2">
      <c r="A58" s="697" t="s">
        <v>2408</v>
      </c>
      <c r="B58" s="693">
        <v>2</v>
      </c>
      <c r="C58" s="715" t="s">
        <v>584</v>
      </c>
      <c r="D58" s="693">
        <v>101</v>
      </c>
      <c r="E58" s="715" t="s">
        <v>584</v>
      </c>
      <c r="F58" s="802" t="s">
        <v>2666</v>
      </c>
      <c r="G58" s="418" t="s">
        <v>2409</v>
      </c>
    </row>
    <row r="59" spans="1:7" x14ac:dyDescent="0.2">
      <c r="A59" s="697" t="s">
        <v>2410</v>
      </c>
      <c r="B59" s="693">
        <v>1</v>
      </c>
      <c r="C59" s="715" t="s">
        <v>584</v>
      </c>
      <c r="D59" s="693">
        <v>1</v>
      </c>
      <c r="E59" s="715" t="s">
        <v>584</v>
      </c>
      <c r="F59" s="802" t="s">
        <v>2666</v>
      </c>
      <c r="G59" s="418" t="s">
        <v>2411</v>
      </c>
    </row>
    <row r="60" spans="1:7" ht="11.25" customHeight="1" x14ac:dyDescent="0.2">
      <c r="A60" s="697" t="s">
        <v>2412</v>
      </c>
      <c r="B60" s="693">
        <v>1</v>
      </c>
      <c r="C60" s="715" t="s">
        <v>584</v>
      </c>
      <c r="D60" s="693">
        <v>3</v>
      </c>
      <c r="E60" s="715" t="s">
        <v>584</v>
      </c>
      <c r="F60" s="802" t="s">
        <v>2666</v>
      </c>
      <c r="G60" s="418" t="s">
        <v>2413</v>
      </c>
    </row>
    <row r="61" spans="1:7" x14ac:dyDescent="0.2">
      <c r="A61" s="697" t="s">
        <v>2414</v>
      </c>
      <c r="B61" s="693">
        <v>1</v>
      </c>
      <c r="C61" s="715" t="s">
        <v>584</v>
      </c>
      <c r="D61" s="693">
        <v>1</v>
      </c>
      <c r="E61" s="715" t="s">
        <v>584</v>
      </c>
      <c r="F61" s="802" t="s">
        <v>2666</v>
      </c>
      <c r="G61" s="418" t="s">
        <v>2415</v>
      </c>
    </row>
    <row r="62" spans="1:7" x14ac:dyDescent="0.2">
      <c r="A62" s="697" t="s">
        <v>2416</v>
      </c>
      <c r="B62" s="693">
        <v>1</v>
      </c>
      <c r="C62" s="715" t="s">
        <v>584</v>
      </c>
      <c r="D62" s="693">
        <v>2</v>
      </c>
      <c r="E62" s="715" t="s">
        <v>584</v>
      </c>
      <c r="F62" s="802" t="s">
        <v>2666</v>
      </c>
      <c r="G62" s="418" t="s">
        <v>2417</v>
      </c>
    </row>
    <row r="63" spans="1:7" x14ac:dyDescent="0.2">
      <c r="A63" s="697" t="s">
        <v>2418</v>
      </c>
      <c r="B63" s="693">
        <v>1</v>
      </c>
      <c r="C63" s="715" t="s">
        <v>584</v>
      </c>
      <c r="D63" s="693">
        <v>2</v>
      </c>
      <c r="E63" s="715" t="s">
        <v>584</v>
      </c>
      <c r="F63" s="802" t="s">
        <v>2666</v>
      </c>
      <c r="G63" s="418" t="s">
        <v>2419</v>
      </c>
    </row>
    <row r="64" spans="1:7" x14ac:dyDescent="0.2">
      <c r="A64" s="697" t="s">
        <v>2420</v>
      </c>
      <c r="B64" s="693">
        <v>1</v>
      </c>
      <c r="C64" s="715" t="s">
        <v>584</v>
      </c>
      <c r="D64" s="693">
        <v>2</v>
      </c>
      <c r="E64" s="715" t="s">
        <v>584</v>
      </c>
      <c r="F64" s="802" t="s">
        <v>2666</v>
      </c>
      <c r="G64" s="418" t="s">
        <v>2421</v>
      </c>
    </row>
    <row r="65" spans="1:7" x14ac:dyDescent="0.2">
      <c r="A65" s="697" t="s">
        <v>2422</v>
      </c>
      <c r="B65" s="693">
        <v>1</v>
      </c>
      <c r="C65" s="715" t="s">
        <v>584</v>
      </c>
      <c r="D65" s="693">
        <v>10</v>
      </c>
      <c r="E65" s="715" t="s">
        <v>584</v>
      </c>
      <c r="F65" s="802" t="s">
        <v>2666</v>
      </c>
      <c r="G65" s="418" t="s">
        <v>2423</v>
      </c>
    </row>
    <row r="66" spans="1:7" x14ac:dyDescent="0.2">
      <c r="A66" s="697" t="s">
        <v>2424</v>
      </c>
      <c r="B66" s="693">
        <v>1</v>
      </c>
      <c r="C66" s="715" t="s">
        <v>584</v>
      </c>
      <c r="D66" s="693">
        <v>1</v>
      </c>
      <c r="E66" s="715" t="s">
        <v>584</v>
      </c>
      <c r="F66" s="802" t="s">
        <v>2666</v>
      </c>
      <c r="G66" s="418" t="s">
        <v>2425</v>
      </c>
    </row>
    <row r="67" spans="1:7" x14ac:dyDescent="0.2">
      <c r="A67" s="697" t="s">
        <v>2426</v>
      </c>
      <c r="B67" s="693">
        <v>1</v>
      </c>
      <c r="C67" s="373">
        <v>1</v>
      </c>
      <c r="D67" s="693">
        <v>1</v>
      </c>
      <c r="E67" s="693">
        <v>35</v>
      </c>
      <c r="F67" s="802" t="s">
        <v>2666</v>
      </c>
      <c r="G67" s="418" t="s">
        <v>2427</v>
      </c>
    </row>
    <row r="68" spans="1:7" x14ac:dyDescent="0.2">
      <c r="A68" s="697" t="s">
        <v>2428</v>
      </c>
      <c r="B68" s="693">
        <v>1</v>
      </c>
      <c r="C68" s="715" t="s">
        <v>584</v>
      </c>
      <c r="D68" s="693">
        <v>2</v>
      </c>
      <c r="E68" s="715" t="s">
        <v>584</v>
      </c>
      <c r="F68" s="802" t="s">
        <v>2666</v>
      </c>
      <c r="G68" s="418" t="s">
        <v>2429</v>
      </c>
    </row>
    <row r="69" spans="1:7" ht="11.25" customHeight="1" x14ac:dyDescent="0.2">
      <c r="A69" s="697" t="s">
        <v>2430</v>
      </c>
      <c r="B69" s="693">
        <v>1</v>
      </c>
      <c r="C69" s="715" t="s">
        <v>584</v>
      </c>
      <c r="D69" s="693">
        <v>2</v>
      </c>
      <c r="E69" s="715" t="s">
        <v>584</v>
      </c>
      <c r="F69" s="802" t="s">
        <v>2666</v>
      </c>
      <c r="G69" s="418" t="s">
        <v>2431</v>
      </c>
    </row>
    <row r="70" spans="1:7" x14ac:dyDescent="0.2">
      <c r="A70" s="697" t="s">
        <v>2432</v>
      </c>
      <c r="B70" s="693">
        <v>1</v>
      </c>
      <c r="C70" s="715" t="s">
        <v>584</v>
      </c>
      <c r="D70" s="693">
        <v>1</v>
      </c>
      <c r="E70" s="715" t="s">
        <v>584</v>
      </c>
      <c r="F70" s="802" t="s">
        <v>2666</v>
      </c>
      <c r="G70" s="418" t="s">
        <v>2433</v>
      </c>
    </row>
    <row r="71" spans="1:7" x14ac:dyDescent="0.2">
      <c r="A71" s="697" t="s">
        <v>2434</v>
      </c>
      <c r="B71" s="693">
        <v>1</v>
      </c>
      <c r="C71" s="715" t="s">
        <v>584</v>
      </c>
      <c r="D71" s="693">
        <v>1</v>
      </c>
      <c r="E71" s="715" t="s">
        <v>584</v>
      </c>
      <c r="F71" s="802" t="s">
        <v>2666</v>
      </c>
      <c r="G71" s="418" t="s">
        <v>2435</v>
      </c>
    </row>
    <row r="72" spans="1:7" ht="11.25" customHeight="1" x14ac:dyDescent="0.2">
      <c r="A72" s="697" t="s">
        <v>2436</v>
      </c>
      <c r="B72" s="693">
        <v>1</v>
      </c>
      <c r="C72" s="715" t="s">
        <v>584</v>
      </c>
      <c r="D72" s="693">
        <v>3</v>
      </c>
      <c r="E72" s="715" t="s">
        <v>584</v>
      </c>
      <c r="F72" s="802" t="s">
        <v>2666</v>
      </c>
      <c r="G72" s="418" t="s">
        <v>2437</v>
      </c>
    </row>
    <row r="73" spans="1:7" x14ac:dyDescent="0.2">
      <c r="A73" s="697" t="s">
        <v>2438</v>
      </c>
      <c r="B73" s="693">
        <v>1</v>
      </c>
      <c r="C73" s="373">
        <v>1</v>
      </c>
      <c r="D73" s="693">
        <v>30</v>
      </c>
      <c r="E73" s="693">
        <v>35</v>
      </c>
      <c r="F73" s="802" t="s">
        <v>2666</v>
      </c>
      <c r="G73" s="418" t="s">
        <v>2439</v>
      </c>
    </row>
    <row r="74" spans="1:7" x14ac:dyDescent="0.2">
      <c r="A74" s="138"/>
      <c r="B74" s="32"/>
      <c r="C74" s="32"/>
      <c r="D74" s="32"/>
      <c r="E74" s="32"/>
      <c r="F74" s="184"/>
      <c r="G74" s="32"/>
    </row>
    <row r="75" spans="1:7" s="185" customFormat="1" ht="32.25" customHeight="1" x14ac:dyDescent="0.2">
      <c r="A75" s="1135" t="s">
        <v>2441</v>
      </c>
      <c r="B75" s="1135"/>
      <c r="C75" s="1135"/>
      <c r="D75" s="1135"/>
      <c r="E75" s="1135"/>
      <c r="F75" s="1135"/>
      <c r="G75" s="1135"/>
    </row>
    <row r="76" spans="1:7" ht="28.5" customHeight="1" x14ac:dyDescent="0.2">
      <c r="A76" s="1048" t="s">
        <v>1886</v>
      </c>
      <c r="B76" s="1048"/>
      <c r="C76" s="1048"/>
      <c r="D76" s="1048"/>
      <c r="E76" s="1048"/>
      <c r="F76" s="1048"/>
      <c r="G76" s="1048"/>
    </row>
    <row r="77" spans="1:7" s="762" customFormat="1" ht="33.75" customHeight="1" x14ac:dyDescent="0.2">
      <c r="A77" s="1029" t="s">
        <v>3233</v>
      </c>
      <c r="B77" s="1029"/>
      <c r="C77" s="1029"/>
      <c r="D77" s="1029"/>
      <c r="E77" s="1029"/>
      <c r="F77" s="1029"/>
      <c r="G77" s="1029"/>
    </row>
    <row r="78" spans="1:7" s="762" customFormat="1" ht="31.5" customHeight="1" x14ac:dyDescent="0.2">
      <c r="A78" s="1029" t="s">
        <v>1887</v>
      </c>
      <c r="B78" s="1029"/>
      <c r="C78" s="1029"/>
      <c r="D78" s="1029"/>
      <c r="E78" s="1029"/>
      <c r="F78" s="1029"/>
      <c r="G78" s="1029"/>
    </row>
    <row r="79" spans="1:7" s="760" customFormat="1" x14ac:dyDescent="0.2">
      <c r="A79" s="839"/>
      <c r="F79" s="838"/>
    </row>
    <row r="80" spans="1:7" x14ac:dyDescent="0.2">
      <c r="F80" s="423"/>
    </row>
    <row r="81" spans="6:6" x14ac:dyDescent="0.2">
      <c r="F81" s="423"/>
    </row>
    <row r="82" spans="6:6" x14ac:dyDescent="0.2">
      <c r="F82" s="423"/>
    </row>
    <row r="83" spans="6:6" x14ac:dyDescent="0.2">
      <c r="F83" s="423"/>
    </row>
    <row r="84" spans="6:6" x14ac:dyDescent="0.2">
      <c r="F84" s="423"/>
    </row>
    <row r="85" spans="6:6" x14ac:dyDescent="0.2">
      <c r="F85" s="423"/>
    </row>
    <row r="86" spans="6:6" x14ac:dyDescent="0.2">
      <c r="F86" s="423"/>
    </row>
    <row r="87" spans="6:6" x14ac:dyDescent="0.2">
      <c r="F87" s="423"/>
    </row>
    <row r="88" spans="6:6" x14ac:dyDescent="0.2">
      <c r="F88" s="423"/>
    </row>
    <row r="89" spans="6:6" x14ac:dyDescent="0.2">
      <c r="F89" s="423"/>
    </row>
    <row r="90" spans="6:6" x14ac:dyDescent="0.2">
      <c r="F90" s="423"/>
    </row>
    <row r="91" spans="6:6" x14ac:dyDescent="0.2">
      <c r="F91" s="423"/>
    </row>
    <row r="92" spans="6:6" x14ac:dyDescent="0.2">
      <c r="F92" s="423"/>
    </row>
    <row r="93" spans="6:6" x14ac:dyDescent="0.2">
      <c r="F93" s="423"/>
    </row>
    <row r="94" spans="6:6" x14ac:dyDescent="0.2">
      <c r="F94" s="423"/>
    </row>
    <row r="95" spans="6:6" x14ac:dyDescent="0.2">
      <c r="F95" s="423"/>
    </row>
    <row r="96" spans="6:6" x14ac:dyDescent="0.2">
      <c r="F96" s="423"/>
    </row>
    <row r="97" spans="6:6" x14ac:dyDescent="0.2">
      <c r="F97" s="423"/>
    </row>
    <row r="98" spans="6:6" x14ac:dyDescent="0.2">
      <c r="F98" s="423"/>
    </row>
    <row r="99" spans="6:6" x14ac:dyDescent="0.2">
      <c r="F99" s="423"/>
    </row>
    <row r="100" spans="6:6" x14ac:dyDescent="0.2">
      <c r="F100" s="423"/>
    </row>
    <row r="101" spans="6:6" x14ac:dyDescent="0.2">
      <c r="F101" s="423"/>
    </row>
    <row r="102" spans="6:6" x14ac:dyDescent="0.2">
      <c r="F102" s="423"/>
    </row>
    <row r="103" spans="6:6" x14ac:dyDescent="0.2">
      <c r="F103" s="423"/>
    </row>
    <row r="104" spans="6:6" x14ac:dyDescent="0.2">
      <c r="F104" s="423"/>
    </row>
    <row r="105" spans="6:6" x14ac:dyDescent="0.2">
      <c r="F105" s="423"/>
    </row>
    <row r="106" spans="6:6" x14ac:dyDescent="0.2">
      <c r="F106" s="423"/>
    </row>
    <row r="107" spans="6:6" x14ac:dyDescent="0.2">
      <c r="F107" s="423"/>
    </row>
    <row r="108" spans="6:6" x14ac:dyDescent="0.2">
      <c r="F108" s="423"/>
    </row>
    <row r="109" spans="6:6" x14ac:dyDescent="0.2">
      <c r="F109" s="423"/>
    </row>
    <row r="110" spans="6:6" x14ac:dyDescent="0.2">
      <c r="F110" s="423"/>
    </row>
    <row r="111" spans="6:6" x14ac:dyDescent="0.2">
      <c r="F111" s="423"/>
    </row>
    <row r="112" spans="6:6" x14ac:dyDescent="0.2">
      <c r="F112" s="423"/>
    </row>
    <row r="113" spans="6:6" x14ac:dyDescent="0.2">
      <c r="F113" s="423"/>
    </row>
    <row r="114" spans="6:6" x14ac:dyDescent="0.2">
      <c r="F114" s="423"/>
    </row>
    <row r="115" spans="6:6" x14ac:dyDescent="0.2">
      <c r="F115" s="423"/>
    </row>
    <row r="116" spans="6:6" x14ac:dyDescent="0.2">
      <c r="F116" s="423"/>
    </row>
  </sheetData>
  <mergeCells count="9">
    <mergeCell ref="A78:G78"/>
    <mergeCell ref="A77:G77"/>
    <mergeCell ref="G4:G5"/>
    <mergeCell ref="A4:A5"/>
    <mergeCell ref="B4:C4"/>
    <mergeCell ref="D4:E4"/>
    <mergeCell ref="A76:G76"/>
    <mergeCell ref="F4:F5"/>
    <mergeCell ref="A75:G75"/>
  </mergeCells>
  <phoneticPr fontId="5" type="noConversion"/>
  <hyperlinks>
    <hyperlink ref="I1" location="'Spis tablic_Contents'!A1" display="&lt; POWRÓT"/>
    <hyperlink ref="I2" location="'Spis tablic_Contents'!A1" display="&lt; BACK"/>
  </hyperlinks>
  <pageMargins left="0.75" right="0.75" top="1" bottom="1" header="0.5" footer="0.5"/>
  <pageSetup paperSize="9" scale="58" orientation="portrait" r:id="rId1"/>
  <headerFooter alignWithMargins="0"/>
  <rowBreaks count="1" manualBreakCount="1">
    <brk id="38" max="7" man="1"/>
  </rowBreaks>
  <colBreaks count="1" manualBreakCount="1">
    <brk id="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zoomScaleNormal="100" workbookViewId="0">
      <selection activeCell="A6" sqref="A6:XFD6"/>
    </sheetView>
  </sheetViews>
  <sheetFormatPr defaultColWidth="9.140625" defaultRowHeight="12" x14ac:dyDescent="0.2"/>
  <cols>
    <col min="1" max="1" width="34.42578125" style="13" customWidth="1"/>
    <col min="2" max="7" width="9.140625" style="13"/>
    <col min="8" max="8" width="34.7109375" style="13" customWidth="1"/>
    <col min="9" max="16384" width="9.140625" style="13"/>
  </cols>
  <sheetData>
    <row r="1" spans="1:10" x14ac:dyDescent="0.2">
      <c r="A1" s="12" t="s">
        <v>3492</v>
      </c>
      <c r="J1" s="14" t="s">
        <v>730</v>
      </c>
    </row>
    <row r="2" spans="1:10" s="760" customFormat="1" x14ac:dyDescent="0.2">
      <c r="A2" s="758" t="s">
        <v>142</v>
      </c>
      <c r="J2" s="770" t="s">
        <v>731</v>
      </c>
    </row>
    <row r="3" spans="1:10" ht="5.0999999999999996" customHeight="1" x14ac:dyDescent="0.2">
      <c r="A3" s="15"/>
      <c r="B3" s="24"/>
      <c r="J3" s="18"/>
    </row>
    <row r="4" spans="1:10" x14ac:dyDescent="0.2">
      <c r="A4" s="328" t="s">
        <v>1376</v>
      </c>
      <c r="B4" s="19">
        <v>2000</v>
      </c>
      <c r="C4" s="19">
        <v>2005</v>
      </c>
      <c r="D4" s="175">
        <v>2010</v>
      </c>
      <c r="E4" s="19">
        <v>2015</v>
      </c>
      <c r="F4" s="19">
        <v>2017</v>
      </c>
      <c r="G4" s="703">
        <v>2018</v>
      </c>
      <c r="H4" s="793" t="s">
        <v>1377</v>
      </c>
    </row>
    <row r="5" spans="1:10" ht="24" x14ac:dyDescent="0.2">
      <c r="A5" s="71" t="s">
        <v>143</v>
      </c>
      <c r="B5" s="20">
        <v>1706</v>
      </c>
      <c r="C5" s="20" t="s">
        <v>2196</v>
      </c>
      <c r="D5" s="424" t="s">
        <v>2197</v>
      </c>
      <c r="E5" s="20" t="s">
        <v>2198</v>
      </c>
      <c r="F5" s="22" t="s">
        <v>2465</v>
      </c>
      <c r="G5" s="739" t="s">
        <v>2466</v>
      </c>
      <c r="H5" s="794" t="s">
        <v>144</v>
      </c>
    </row>
    <row r="6" spans="1:10" ht="14.25" customHeight="1" x14ac:dyDescent="0.2">
      <c r="A6" s="294" t="s">
        <v>145</v>
      </c>
      <c r="B6" s="22">
        <v>1186</v>
      </c>
      <c r="C6" s="22">
        <v>2105</v>
      </c>
      <c r="D6" s="170">
        <v>30</v>
      </c>
      <c r="E6" s="22">
        <v>659</v>
      </c>
      <c r="F6" s="22">
        <v>552</v>
      </c>
      <c r="G6" s="22">
        <v>5551</v>
      </c>
      <c r="H6" s="795" t="s">
        <v>146</v>
      </c>
    </row>
    <row r="7" spans="1:10" ht="5.0999999999999996" customHeight="1" x14ac:dyDescent="0.2">
      <c r="A7" s="392" t="s">
        <v>141</v>
      </c>
    </row>
    <row r="8" spans="1:10" s="185" customFormat="1" ht="103.5" customHeight="1" x14ac:dyDescent="0.2">
      <c r="A8" s="1048" t="s">
        <v>3234</v>
      </c>
      <c r="B8" s="1048"/>
      <c r="C8" s="1048"/>
      <c r="D8" s="1048"/>
      <c r="E8" s="1048"/>
      <c r="F8" s="1048"/>
      <c r="G8" s="1048"/>
      <c r="H8" s="1048"/>
    </row>
    <row r="9" spans="1:10" ht="19.5" customHeight="1" x14ac:dyDescent="0.2">
      <c r="A9" s="752" t="s">
        <v>147</v>
      </c>
    </row>
    <row r="10" spans="1:10" ht="87.75" customHeight="1" x14ac:dyDescent="0.2">
      <c r="A10" s="1037" t="s">
        <v>3235</v>
      </c>
      <c r="B10" s="1037"/>
      <c r="C10" s="1037"/>
      <c r="D10" s="1037"/>
      <c r="E10" s="1037"/>
      <c r="F10" s="1037"/>
      <c r="G10" s="1037"/>
      <c r="H10" s="1037"/>
    </row>
    <row r="11" spans="1:10" ht="24" customHeight="1" x14ac:dyDescent="0.2">
      <c r="A11" s="783" t="s">
        <v>148</v>
      </c>
    </row>
  </sheetData>
  <mergeCells count="2">
    <mergeCell ref="A8:H8"/>
    <mergeCell ref="A10:H10"/>
  </mergeCells>
  <phoneticPr fontId="5" type="noConversion"/>
  <hyperlinks>
    <hyperlink ref="J1" location="'Spis tablic_Contents'!A1" display="&lt; POWRÓT"/>
    <hyperlink ref="J2" location="'Spis tablic_Contents'!A1" display="&lt; BACK"/>
  </hyperlinks>
  <pageMargins left="0.75" right="0.75" top="1" bottom="1" header="0.5" footer="0.5"/>
  <pageSetup paperSize="9" scale="78" orientation="landscape" r:id="rId1"/>
  <headerFooter alignWithMargins="0"/>
  <colBreaks count="1" manualBreakCount="1">
    <brk id="8" max="1048575" man="1"/>
  </colBreak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5"/>
  <sheetViews>
    <sheetView showGridLines="0" zoomScaleNormal="100" workbookViewId="0">
      <selection activeCell="A17" sqref="A17:XFD19"/>
    </sheetView>
  </sheetViews>
  <sheetFormatPr defaultColWidth="9.140625" defaultRowHeight="12" x14ac:dyDescent="0.2"/>
  <cols>
    <col min="1" max="1" width="18" style="13" customWidth="1"/>
    <col min="2" max="8" width="9.140625" style="13"/>
    <col min="9" max="9" width="10.85546875" style="13" customWidth="1"/>
    <col min="10" max="10" width="12.7109375" style="13" customWidth="1"/>
    <col min="11" max="11" width="14.85546875" style="13" customWidth="1"/>
    <col min="12" max="16384" width="9.140625" style="13"/>
  </cols>
  <sheetData>
    <row r="1" spans="1:13" x14ac:dyDescent="0.2">
      <c r="A1" s="12" t="s">
        <v>3493</v>
      </c>
      <c r="M1" s="14" t="s">
        <v>730</v>
      </c>
    </row>
    <row r="2" spans="1:13" s="760" customFormat="1" x14ac:dyDescent="0.2">
      <c r="A2" s="758" t="s">
        <v>2326</v>
      </c>
      <c r="M2" s="770" t="s">
        <v>731</v>
      </c>
    </row>
    <row r="3" spans="1:13" ht="5.0999999999999996" customHeight="1" x14ac:dyDescent="0.2">
      <c r="B3" s="24"/>
      <c r="M3" s="18"/>
    </row>
    <row r="4" spans="1:13" ht="69.75" customHeight="1" x14ac:dyDescent="0.2">
      <c r="A4" s="1035" t="s">
        <v>465</v>
      </c>
      <c r="B4" s="1041" t="s">
        <v>2522</v>
      </c>
      <c r="C4" s="1041"/>
      <c r="D4" s="1041"/>
      <c r="E4" s="1041" t="s">
        <v>3013</v>
      </c>
      <c r="F4" s="1041"/>
      <c r="G4" s="1041"/>
      <c r="H4" s="1041"/>
      <c r="I4" s="1041" t="s">
        <v>2523</v>
      </c>
      <c r="J4" s="1041"/>
      <c r="K4" s="1045" t="s">
        <v>3012</v>
      </c>
      <c r="M4" s="18"/>
    </row>
    <row r="5" spans="1:13" ht="45" customHeight="1" x14ac:dyDescent="0.2">
      <c r="A5" s="1035"/>
      <c r="B5" s="1041" t="s">
        <v>149</v>
      </c>
      <c r="C5" s="1041" t="s">
        <v>586</v>
      </c>
      <c r="D5" s="1041" t="s">
        <v>150</v>
      </c>
      <c r="E5" s="31" t="s">
        <v>463</v>
      </c>
      <c r="F5" s="31" t="s">
        <v>151</v>
      </c>
      <c r="G5" s="31" t="s">
        <v>2064</v>
      </c>
      <c r="H5" s="31" t="s">
        <v>2524</v>
      </c>
      <c r="I5" s="1043" t="s">
        <v>2527</v>
      </c>
      <c r="J5" s="1043" t="s">
        <v>2528</v>
      </c>
      <c r="K5" s="1045"/>
    </row>
    <row r="6" spans="1:13" ht="23.25" customHeight="1" x14ac:dyDescent="0.2">
      <c r="A6" s="1035"/>
      <c r="B6" s="1041"/>
      <c r="C6" s="1041"/>
      <c r="D6" s="1041"/>
      <c r="E6" s="159" t="s">
        <v>2526</v>
      </c>
      <c r="F6" s="1045" t="s">
        <v>2525</v>
      </c>
      <c r="G6" s="1046"/>
      <c r="H6" s="1035"/>
      <c r="I6" s="1088"/>
      <c r="J6" s="1088"/>
      <c r="K6" s="1045"/>
    </row>
    <row r="7" spans="1:13" x14ac:dyDescent="0.2">
      <c r="A7" s="1136" t="s">
        <v>464</v>
      </c>
      <c r="B7" s="1136"/>
      <c r="C7" s="1136"/>
      <c r="D7" s="1136"/>
      <c r="E7" s="1136"/>
      <c r="F7" s="1136"/>
      <c r="G7" s="1136"/>
      <c r="H7" s="1136"/>
      <c r="I7" s="1136"/>
      <c r="J7" s="1136"/>
      <c r="K7" s="1136"/>
    </row>
    <row r="8" spans="1:13" x14ac:dyDescent="0.2">
      <c r="A8" s="1137" t="s">
        <v>457</v>
      </c>
      <c r="B8" s="1137"/>
      <c r="C8" s="1137"/>
      <c r="D8" s="1137"/>
      <c r="E8" s="1137"/>
      <c r="F8" s="1137"/>
      <c r="G8" s="1137"/>
      <c r="H8" s="1137"/>
      <c r="I8" s="1137"/>
      <c r="J8" s="1137"/>
      <c r="K8" s="1137"/>
    </row>
    <row r="10" spans="1:13" ht="14.25" customHeight="1" x14ac:dyDescent="0.2">
      <c r="A10" s="71" t="s">
        <v>2063</v>
      </c>
      <c r="B10" s="231" t="s">
        <v>584</v>
      </c>
      <c r="C10" s="423" t="s">
        <v>2548</v>
      </c>
      <c r="D10" s="231" t="s">
        <v>584</v>
      </c>
      <c r="E10" s="231" t="s">
        <v>584</v>
      </c>
      <c r="F10" s="231" t="s">
        <v>584</v>
      </c>
      <c r="G10" s="22" t="s">
        <v>2549</v>
      </c>
      <c r="H10" s="22" t="s">
        <v>2550</v>
      </c>
      <c r="I10" s="22">
        <v>4</v>
      </c>
      <c r="J10" s="22">
        <v>8</v>
      </c>
      <c r="K10" s="119" t="s">
        <v>782</v>
      </c>
    </row>
    <row r="11" spans="1:13" ht="14.25" customHeight="1" x14ac:dyDescent="0.2">
      <c r="A11" s="425" t="s">
        <v>1922</v>
      </c>
      <c r="B11" s="231" t="s">
        <v>584</v>
      </c>
      <c r="C11" s="22">
        <v>4470</v>
      </c>
      <c r="D11" s="231" t="s">
        <v>584</v>
      </c>
      <c r="E11" s="231" t="s">
        <v>584</v>
      </c>
      <c r="F11" s="231" t="s">
        <v>584</v>
      </c>
      <c r="G11" s="231" t="s">
        <v>584</v>
      </c>
      <c r="H11" s="22">
        <v>4470</v>
      </c>
      <c r="I11" s="22">
        <v>1</v>
      </c>
      <c r="J11" s="22">
        <v>1</v>
      </c>
      <c r="K11" s="426" t="s">
        <v>1923</v>
      </c>
    </row>
    <row r="12" spans="1:13" ht="14.25" customHeight="1" x14ac:dyDescent="0.2">
      <c r="A12" s="71" t="s">
        <v>1895</v>
      </c>
      <c r="B12" s="231" t="s">
        <v>584</v>
      </c>
      <c r="C12" s="22">
        <v>1430</v>
      </c>
      <c r="D12" s="231" t="s">
        <v>584</v>
      </c>
      <c r="E12" s="231" t="s">
        <v>584</v>
      </c>
      <c r="F12" s="22">
        <v>1430</v>
      </c>
      <c r="G12" s="231" t="s">
        <v>584</v>
      </c>
      <c r="H12" s="231" t="s">
        <v>584</v>
      </c>
      <c r="I12" s="22">
        <v>1</v>
      </c>
      <c r="J12" s="22">
        <v>1</v>
      </c>
      <c r="K12" s="119" t="s">
        <v>1897</v>
      </c>
    </row>
    <row r="13" spans="1:13" ht="14.25" customHeight="1" x14ac:dyDescent="0.2">
      <c r="A13" s="71" t="s">
        <v>2544</v>
      </c>
      <c r="B13" s="231" t="s">
        <v>584</v>
      </c>
      <c r="C13" s="22">
        <v>1</v>
      </c>
      <c r="D13" s="231" t="s">
        <v>584</v>
      </c>
      <c r="E13" s="231" t="s">
        <v>584</v>
      </c>
      <c r="F13" s="231" t="s">
        <v>584</v>
      </c>
      <c r="G13" s="22">
        <v>1</v>
      </c>
      <c r="H13" s="231" t="s">
        <v>584</v>
      </c>
      <c r="I13" s="22">
        <v>1</v>
      </c>
      <c r="J13" s="231" t="s">
        <v>584</v>
      </c>
      <c r="K13" s="119" t="s">
        <v>2545</v>
      </c>
    </row>
    <row r="14" spans="1:13" ht="14.25" customHeight="1" x14ac:dyDescent="0.2">
      <c r="A14" s="71" t="s">
        <v>1896</v>
      </c>
      <c r="B14" s="231" t="s">
        <v>584</v>
      </c>
      <c r="C14" s="22" t="s">
        <v>2551</v>
      </c>
      <c r="D14" s="231" t="s">
        <v>584</v>
      </c>
      <c r="E14" s="231" t="s">
        <v>584</v>
      </c>
      <c r="F14" s="22">
        <v>1967</v>
      </c>
      <c r="G14" s="231" t="s">
        <v>584</v>
      </c>
      <c r="H14" s="22" t="s">
        <v>2552</v>
      </c>
      <c r="I14" s="22">
        <v>3</v>
      </c>
      <c r="J14" s="22">
        <v>3</v>
      </c>
      <c r="K14" s="119" t="s">
        <v>1898</v>
      </c>
    </row>
    <row r="15" spans="1:13" ht="14.25" customHeight="1" x14ac:dyDescent="0.2">
      <c r="A15" s="71" t="s">
        <v>2546</v>
      </c>
      <c r="B15" s="231" t="s">
        <v>584</v>
      </c>
      <c r="C15" s="22" t="s">
        <v>2553</v>
      </c>
      <c r="D15" s="231" t="s">
        <v>584</v>
      </c>
      <c r="E15" s="231" t="s">
        <v>584</v>
      </c>
      <c r="F15" s="231" t="s">
        <v>584</v>
      </c>
      <c r="G15" s="22" t="s">
        <v>2553</v>
      </c>
      <c r="H15" s="231" t="s">
        <v>584</v>
      </c>
      <c r="I15" s="22">
        <v>1</v>
      </c>
      <c r="J15" s="231">
        <v>1</v>
      </c>
      <c r="K15" s="119" t="s">
        <v>2547</v>
      </c>
    </row>
    <row r="16" spans="1:13" ht="27" customHeight="1" x14ac:dyDescent="0.2">
      <c r="A16" s="1107" t="s">
        <v>2529</v>
      </c>
      <c r="B16" s="1107"/>
      <c r="C16" s="1107"/>
      <c r="D16" s="1107"/>
      <c r="E16" s="1107"/>
      <c r="F16" s="1107"/>
      <c r="G16" s="1107"/>
      <c r="H16" s="1107"/>
      <c r="I16" s="1107"/>
      <c r="J16" s="1107"/>
      <c r="K16" s="1107"/>
    </row>
    <row r="17" spans="1:11" ht="14.25" customHeight="1" x14ac:dyDescent="0.2">
      <c r="A17" s="45" t="s">
        <v>2063</v>
      </c>
      <c r="B17" s="231" t="s">
        <v>584</v>
      </c>
      <c r="C17" s="22" t="s">
        <v>2554</v>
      </c>
      <c r="D17" s="231" t="s">
        <v>584</v>
      </c>
      <c r="E17" s="231" t="s">
        <v>584</v>
      </c>
      <c r="F17" s="231" t="s">
        <v>584</v>
      </c>
      <c r="G17" s="22" t="s">
        <v>2554</v>
      </c>
      <c r="H17" s="231" t="s">
        <v>584</v>
      </c>
      <c r="I17" s="22">
        <v>3</v>
      </c>
      <c r="J17" s="22">
        <v>4</v>
      </c>
      <c r="K17" s="119" t="s">
        <v>782</v>
      </c>
    </row>
    <row r="18" spans="1:11" ht="14.25" customHeight="1" x14ac:dyDescent="0.2">
      <c r="A18" s="425" t="s">
        <v>1922</v>
      </c>
      <c r="B18" s="231" t="s">
        <v>584</v>
      </c>
      <c r="C18" s="22">
        <v>1897</v>
      </c>
      <c r="D18" s="231" t="s">
        <v>584</v>
      </c>
      <c r="E18" s="22">
        <v>1897</v>
      </c>
      <c r="F18" s="231" t="s">
        <v>584</v>
      </c>
      <c r="G18" s="231" t="s">
        <v>584</v>
      </c>
      <c r="H18" s="231" t="s">
        <v>584</v>
      </c>
      <c r="I18" s="231" t="s">
        <v>584</v>
      </c>
      <c r="J18" s="22">
        <v>1</v>
      </c>
      <c r="K18" s="426" t="s">
        <v>1923</v>
      </c>
    </row>
    <row r="19" spans="1:11" ht="14.25" customHeight="1" x14ac:dyDescent="0.2">
      <c r="A19" s="71" t="s">
        <v>2544</v>
      </c>
      <c r="B19" s="231" t="s">
        <v>584</v>
      </c>
      <c r="C19" s="22">
        <v>1</v>
      </c>
      <c r="D19" s="231" t="s">
        <v>584</v>
      </c>
      <c r="E19" s="231" t="s">
        <v>584</v>
      </c>
      <c r="F19" s="231" t="s">
        <v>584</v>
      </c>
      <c r="G19" s="22">
        <v>1</v>
      </c>
      <c r="H19" s="231" t="s">
        <v>584</v>
      </c>
      <c r="I19" s="231" t="s">
        <v>584</v>
      </c>
      <c r="J19" s="22">
        <v>1</v>
      </c>
      <c r="K19" s="119" t="s">
        <v>2545</v>
      </c>
    </row>
    <row r="20" spans="1:11" ht="34.5" customHeight="1" x14ac:dyDescent="0.2">
      <c r="A20" s="1087" t="s">
        <v>3236</v>
      </c>
      <c r="B20" s="1087"/>
      <c r="C20" s="1087"/>
      <c r="D20" s="1087"/>
      <c r="E20" s="1087"/>
      <c r="F20" s="1087"/>
      <c r="G20" s="1087"/>
      <c r="H20" s="1087"/>
      <c r="I20" s="1087"/>
      <c r="J20" s="1087"/>
      <c r="K20" s="1087"/>
    </row>
    <row r="21" spans="1:11" ht="18.75" customHeight="1" x14ac:dyDescent="0.2">
      <c r="A21" s="126" t="s">
        <v>668</v>
      </c>
    </row>
    <row r="22" spans="1:11" s="776" customFormat="1" ht="29.25" customHeight="1" x14ac:dyDescent="0.2">
      <c r="A22" s="1072" t="s">
        <v>3237</v>
      </c>
      <c r="B22" s="1072"/>
      <c r="C22" s="1072"/>
      <c r="D22" s="1072"/>
      <c r="E22" s="1072"/>
      <c r="F22" s="1072"/>
      <c r="G22" s="1072"/>
      <c r="H22" s="1072"/>
      <c r="I22" s="1072"/>
      <c r="J22" s="1072"/>
      <c r="K22" s="1072"/>
    </row>
    <row r="23" spans="1:11" s="760" customFormat="1" ht="18" customHeight="1" x14ac:dyDescent="0.2">
      <c r="A23" s="783" t="s">
        <v>1838</v>
      </c>
    </row>
    <row r="24" spans="1:11" s="760" customFormat="1" x14ac:dyDescent="0.2"/>
    <row r="25" spans="1:11" ht="30.75" customHeight="1" x14ac:dyDescent="0.2">
      <c r="A25" s="1072"/>
      <c r="B25" s="1072"/>
      <c r="C25" s="1072"/>
      <c r="D25" s="1072"/>
      <c r="E25" s="1072"/>
      <c r="F25" s="1072"/>
      <c r="G25" s="1072"/>
      <c r="H25" s="1072"/>
      <c r="I25" s="1072"/>
      <c r="J25" s="1072"/>
      <c r="K25" s="1072"/>
    </row>
  </sheetData>
  <mergeCells count="17">
    <mergeCell ref="B5:B6"/>
    <mergeCell ref="C5:C6"/>
    <mergeCell ref="J5:J6"/>
    <mergeCell ref="I5:I6"/>
    <mergeCell ref="I4:J4"/>
    <mergeCell ref="A25:K25"/>
    <mergeCell ref="D5:D6"/>
    <mergeCell ref="F6:H6"/>
    <mergeCell ref="E4:H4"/>
    <mergeCell ref="A20:K20"/>
    <mergeCell ref="A22:K22"/>
    <mergeCell ref="A4:A6"/>
    <mergeCell ref="B4:D4"/>
    <mergeCell ref="K4:K6"/>
    <mergeCell ref="A7:K7"/>
    <mergeCell ref="A16:K16"/>
    <mergeCell ref="A8:K8"/>
  </mergeCells>
  <phoneticPr fontId="5" type="noConversion"/>
  <hyperlinks>
    <hyperlink ref="M1" location="'Spis tablic_Contents'!A1" display="&lt; POWRÓT"/>
    <hyperlink ref="M2" location="'Spis tablic_Contents'!A1" display="&lt; BACK"/>
  </hyperlinks>
  <pageMargins left="0.75" right="0.75" top="1" bottom="1" header="0.5" footer="0.5"/>
  <pageSetup paperSize="9" fitToWidth="0" orientation="landscape" r:id="rId1"/>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4"/>
  <sheetViews>
    <sheetView showGridLines="0" zoomScaleNormal="100" workbookViewId="0">
      <selection activeCell="A17" sqref="A17:XFD20"/>
    </sheetView>
  </sheetViews>
  <sheetFormatPr defaultColWidth="9.140625" defaultRowHeight="12" x14ac:dyDescent="0.2"/>
  <cols>
    <col min="1" max="1" width="15.85546875" style="13" customWidth="1"/>
    <col min="2" max="2" width="10.85546875" style="13" customWidth="1"/>
    <col min="3" max="3" width="11.28515625" style="13" customWidth="1"/>
    <col min="4" max="4" width="12" style="13" customWidth="1"/>
    <col min="5" max="9" width="9.140625" style="13"/>
    <col min="10" max="10" width="12.140625" style="13" customWidth="1"/>
    <col min="11" max="11" width="12.5703125" style="13" customWidth="1"/>
    <col min="12" max="12" width="12.85546875" style="13" customWidth="1"/>
    <col min="13" max="16384" width="9.140625" style="13"/>
  </cols>
  <sheetData>
    <row r="1" spans="1:14" x14ac:dyDescent="0.2">
      <c r="A1" s="156" t="s">
        <v>3494</v>
      </c>
      <c r="N1" s="14" t="s">
        <v>730</v>
      </c>
    </row>
    <row r="2" spans="1:14" s="760" customFormat="1" x14ac:dyDescent="0.2">
      <c r="A2" s="758" t="s">
        <v>2328</v>
      </c>
      <c r="N2" s="770" t="s">
        <v>731</v>
      </c>
    </row>
    <row r="3" spans="1:14" ht="1.5" customHeight="1" x14ac:dyDescent="0.2">
      <c r="A3" s="15"/>
      <c r="N3" s="18"/>
    </row>
    <row r="4" spans="1:14" ht="67.5" customHeight="1" x14ac:dyDescent="0.2">
      <c r="A4" s="1035" t="s">
        <v>1889</v>
      </c>
      <c r="B4" s="1031" t="s">
        <v>2530</v>
      </c>
      <c r="C4" s="1031"/>
      <c r="D4" s="1086"/>
      <c r="E4" s="1038" t="s">
        <v>3013</v>
      </c>
      <c r="F4" s="1039"/>
      <c r="G4" s="1039"/>
      <c r="H4" s="1039"/>
      <c r="I4" s="1040"/>
      <c r="J4" s="1035" t="s">
        <v>2523</v>
      </c>
      <c r="K4" s="1041"/>
      <c r="L4" s="1041" t="s">
        <v>1888</v>
      </c>
    </row>
    <row r="5" spans="1:14" ht="50.25" customHeight="1" x14ac:dyDescent="0.2">
      <c r="A5" s="1035"/>
      <c r="B5" s="1041" t="s">
        <v>149</v>
      </c>
      <c r="C5" s="1041" t="s">
        <v>586</v>
      </c>
      <c r="D5" s="1045" t="s">
        <v>150</v>
      </c>
      <c r="E5" s="997" t="s">
        <v>151</v>
      </c>
      <c r="F5" s="997" t="s">
        <v>152</v>
      </c>
      <c r="G5" s="997" t="s">
        <v>2199</v>
      </c>
      <c r="H5" s="997" t="s">
        <v>153</v>
      </c>
      <c r="I5" s="999" t="s">
        <v>2532</v>
      </c>
      <c r="J5" s="1139" t="s">
        <v>3014</v>
      </c>
      <c r="K5" s="1043" t="s">
        <v>2528</v>
      </c>
      <c r="L5" s="1138"/>
    </row>
    <row r="6" spans="1:14" ht="24.75" customHeight="1" x14ac:dyDescent="0.2">
      <c r="A6" s="1035"/>
      <c r="B6" s="1041"/>
      <c r="C6" s="1041"/>
      <c r="D6" s="1045"/>
      <c r="E6" s="1089" t="s">
        <v>2531</v>
      </c>
      <c r="F6" s="1090"/>
      <c r="G6" s="1090"/>
      <c r="H6" s="1090"/>
      <c r="I6" s="1081"/>
      <c r="J6" s="1140"/>
      <c r="K6" s="1088"/>
      <c r="L6" s="1138"/>
    </row>
    <row r="7" spans="1:14" x14ac:dyDescent="0.2">
      <c r="A7" s="1107" t="s">
        <v>456</v>
      </c>
      <c r="B7" s="1107"/>
      <c r="C7" s="1107"/>
      <c r="D7" s="1107"/>
      <c r="E7" s="1107"/>
      <c r="F7" s="1107"/>
      <c r="G7" s="1107"/>
      <c r="H7" s="1107"/>
      <c r="I7" s="1107"/>
      <c r="J7" s="1107"/>
      <c r="K7" s="1107"/>
      <c r="L7" s="1141"/>
    </row>
    <row r="8" spans="1:14" x14ac:dyDescent="0.2">
      <c r="A8" s="1142" t="s">
        <v>457</v>
      </c>
      <c r="B8" s="1143"/>
      <c r="C8" s="1143"/>
      <c r="D8" s="1143"/>
      <c r="E8" s="1143"/>
      <c r="F8" s="1143"/>
      <c r="G8" s="1143"/>
      <c r="H8" s="1143"/>
      <c r="I8" s="1143"/>
      <c r="J8" s="1143"/>
      <c r="K8" s="1143"/>
      <c r="L8" s="1144"/>
    </row>
    <row r="9" spans="1:14" ht="14.25" customHeight="1" x14ac:dyDescent="0.2">
      <c r="A9" s="980" t="s">
        <v>458</v>
      </c>
      <c r="B9" s="88">
        <v>479</v>
      </c>
      <c r="C9" s="88" t="s">
        <v>3239</v>
      </c>
      <c r="D9" s="231" t="s">
        <v>584</v>
      </c>
      <c r="E9" s="88">
        <v>7</v>
      </c>
      <c r="F9" s="88">
        <v>193</v>
      </c>
      <c r="G9" s="231" t="s">
        <v>584</v>
      </c>
      <c r="H9" s="231" t="s">
        <v>584</v>
      </c>
      <c r="I9" s="88" t="s">
        <v>3240</v>
      </c>
      <c r="J9" s="88">
        <v>13</v>
      </c>
      <c r="K9" s="88">
        <v>13</v>
      </c>
      <c r="L9" s="757" t="s">
        <v>1890</v>
      </c>
    </row>
    <row r="10" spans="1:14" ht="14.25" customHeight="1" x14ac:dyDescent="0.2">
      <c r="A10" s="980" t="s">
        <v>792</v>
      </c>
      <c r="B10" s="22">
        <v>1</v>
      </c>
      <c r="C10" s="22">
        <v>1</v>
      </c>
      <c r="D10" s="981" t="s">
        <v>584</v>
      </c>
      <c r="E10" s="22">
        <v>2</v>
      </c>
      <c r="F10" s="981" t="s">
        <v>584</v>
      </c>
      <c r="G10" s="981" t="s">
        <v>584</v>
      </c>
      <c r="H10" s="981" t="s">
        <v>584</v>
      </c>
      <c r="I10" s="981" t="s">
        <v>584</v>
      </c>
      <c r="J10" s="22">
        <v>2</v>
      </c>
      <c r="K10" s="22">
        <v>2</v>
      </c>
      <c r="L10" s="757" t="s">
        <v>1891</v>
      </c>
    </row>
    <row r="11" spans="1:14" s="51" customFormat="1" ht="14.25" customHeight="1" x14ac:dyDescent="0.2">
      <c r="A11" s="980" t="s">
        <v>794</v>
      </c>
      <c r="B11" s="981" t="s">
        <v>584</v>
      </c>
      <c r="C11" s="88">
        <v>2497</v>
      </c>
      <c r="D11" s="981" t="s">
        <v>584</v>
      </c>
      <c r="E11" s="88">
        <v>962</v>
      </c>
      <c r="F11" s="88">
        <v>23</v>
      </c>
      <c r="G11" s="981" t="s">
        <v>584</v>
      </c>
      <c r="H11" s="88">
        <v>1298</v>
      </c>
      <c r="I11" s="88">
        <v>214</v>
      </c>
      <c r="J11" s="88">
        <v>10</v>
      </c>
      <c r="K11" s="88">
        <v>8</v>
      </c>
      <c r="L11" s="983" t="s">
        <v>1892</v>
      </c>
    </row>
    <row r="12" spans="1:14" ht="14.25" customHeight="1" x14ac:dyDescent="0.2">
      <c r="A12" s="980" t="s">
        <v>798</v>
      </c>
      <c r="B12" s="981" t="s">
        <v>584</v>
      </c>
      <c r="C12" s="22" t="s">
        <v>3238</v>
      </c>
      <c r="D12" s="22">
        <v>160</v>
      </c>
      <c r="E12" s="22">
        <v>280</v>
      </c>
      <c r="F12" s="22">
        <v>0</v>
      </c>
      <c r="G12" s="22">
        <v>0</v>
      </c>
      <c r="H12" s="22">
        <v>1</v>
      </c>
      <c r="I12" s="22" t="s">
        <v>3241</v>
      </c>
      <c r="J12" s="22">
        <v>6</v>
      </c>
      <c r="K12" s="22">
        <v>7</v>
      </c>
      <c r="L12" s="757" t="s">
        <v>1893</v>
      </c>
    </row>
    <row r="13" spans="1:14" ht="14.25" customHeight="1" x14ac:dyDescent="0.2">
      <c r="A13" s="980" t="s">
        <v>2539</v>
      </c>
      <c r="B13" s="981" t="s">
        <v>584</v>
      </c>
      <c r="C13" s="22">
        <v>468</v>
      </c>
      <c r="D13" s="981" t="s">
        <v>584</v>
      </c>
      <c r="E13" s="22"/>
      <c r="F13" s="981" t="s">
        <v>584</v>
      </c>
      <c r="G13" s="981" t="s">
        <v>584</v>
      </c>
      <c r="H13" s="981" t="s">
        <v>584</v>
      </c>
      <c r="I13" s="981" t="s">
        <v>584</v>
      </c>
      <c r="J13" s="22">
        <v>1</v>
      </c>
      <c r="K13" s="22">
        <v>1</v>
      </c>
      <c r="L13" s="757" t="s">
        <v>2540</v>
      </c>
    </row>
    <row r="14" spans="1:14" ht="14.25" customHeight="1" x14ac:dyDescent="0.2">
      <c r="A14" s="980" t="s">
        <v>459</v>
      </c>
      <c r="B14" s="981" t="s">
        <v>584</v>
      </c>
      <c r="C14" s="22" t="s">
        <v>2542</v>
      </c>
      <c r="D14" s="981" t="s">
        <v>584</v>
      </c>
      <c r="E14" s="22" t="s">
        <v>2541</v>
      </c>
      <c r="F14" s="22"/>
      <c r="G14" s="22"/>
      <c r="H14" s="22"/>
      <c r="I14" s="22">
        <v>470</v>
      </c>
      <c r="J14" s="22">
        <v>2</v>
      </c>
      <c r="K14" s="22">
        <v>2</v>
      </c>
      <c r="L14" s="757" t="s">
        <v>1894</v>
      </c>
    </row>
    <row r="15" spans="1:14" x14ac:dyDescent="0.2">
      <c r="A15" s="1145" t="s">
        <v>460</v>
      </c>
      <c r="B15" s="1145"/>
      <c r="C15" s="1145"/>
      <c r="D15" s="1145"/>
      <c r="E15" s="1145"/>
      <c r="F15" s="1145"/>
      <c r="G15" s="1145"/>
      <c r="H15" s="1145"/>
      <c r="I15" s="1145"/>
      <c r="J15" s="1145"/>
      <c r="K15" s="1145"/>
      <c r="L15" s="1146"/>
    </row>
    <row r="16" spans="1:14" x14ac:dyDescent="0.2">
      <c r="A16" s="1147" t="s">
        <v>461</v>
      </c>
      <c r="B16" s="1147"/>
      <c r="C16" s="1147"/>
      <c r="D16" s="1147"/>
      <c r="E16" s="1147"/>
      <c r="F16" s="1147"/>
      <c r="G16" s="1147"/>
      <c r="H16" s="1147"/>
      <c r="I16" s="1147"/>
      <c r="J16" s="1147"/>
      <c r="K16" s="1147"/>
      <c r="L16" s="1148"/>
    </row>
    <row r="17" spans="1:12" ht="14.25" customHeight="1" x14ac:dyDescent="0.2">
      <c r="A17" s="45" t="s">
        <v>790</v>
      </c>
      <c r="B17" s="207">
        <v>321</v>
      </c>
      <c r="C17" s="22">
        <v>15</v>
      </c>
      <c r="D17" s="981" t="s">
        <v>584</v>
      </c>
      <c r="E17" s="22">
        <v>21</v>
      </c>
      <c r="F17" s="981" t="s">
        <v>584</v>
      </c>
      <c r="G17" s="981" t="s">
        <v>584</v>
      </c>
      <c r="H17" s="981" t="s">
        <v>584</v>
      </c>
      <c r="I17" s="22">
        <v>315</v>
      </c>
      <c r="J17" s="981">
        <v>3</v>
      </c>
      <c r="K17" s="427">
        <v>11</v>
      </c>
      <c r="L17" s="756" t="s">
        <v>1890</v>
      </c>
    </row>
    <row r="18" spans="1:12" ht="14.25" customHeight="1" x14ac:dyDescent="0.2">
      <c r="A18" s="45" t="s">
        <v>792</v>
      </c>
      <c r="B18" s="207">
        <v>23</v>
      </c>
      <c r="C18" s="22">
        <v>36</v>
      </c>
      <c r="D18" s="981" t="s">
        <v>584</v>
      </c>
      <c r="E18" s="22">
        <v>59</v>
      </c>
      <c r="F18" s="981" t="s">
        <v>584</v>
      </c>
      <c r="G18" s="981" t="s">
        <v>584</v>
      </c>
      <c r="H18" s="981" t="s">
        <v>584</v>
      </c>
      <c r="I18" s="981" t="s">
        <v>584</v>
      </c>
      <c r="J18" s="22">
        <v>4</v>
      </c>
      <c r="K18" s="427">
        <v>5</v>
      </c>
      <c r="L18" s="756" t="s">
        <v>1891</v>
      </c>
    </row>
    <row r="19" spans="1:12" ht="14.25" customHeight="1" x14ac:dyDescent="0.2">
      <c r="A19" s="45" t="s">
        <v>462</v>
      </c>
      <c r="B19" s="207">
        <v>65</v>
      </c>
      <c r="C19" s="981" t="s">
        <v>584</v>
      </c>
      <c r="D19" s="981" t="s">
        <v>584</v>
      </c>
      <c r="E19" s="22">
        <v>35</v>
      </c>
      <c r="F19" s="981" t="s">
        <v>584</v>
      </c>
      <c r="G19" s="981" t="s">
        <v>584</v>
      </c>
      <c r="H19" s="22">
        <v>23</v>
      </c>
      <c r="I19" s="22">
        <v>7</v>
      </c>
      <c r="J19" s="22">
        <v>7</v>
      </c>
      <c r="K19" s="427">
        <v>4</v>
      </c>
      <c r="L19" s="756" t="s">
        <v>1892</v>
      </c>
    </row>
    <row r="20" spans="1:12" ht="14.25" customHeight="1" x14ac:dyDescent="0.2">
      <c r="A20" s="45" t="s">
        <v>798</v>
      </c>
      <c r="B20" s="948" t="s">
        <v>584</v>
      </c>
      <c r="C20" s="22" t="s">
        <v>3243</v>
      </c>
      <c r="D20" s="981" t="s">
        <v>584</v>
      </c>
      <c r="E20" s="981" t="s">
        <v>584</v>
      </c>
      <c r="F20" s="981" t="s">
        <v>584</v>
      </c>
      <c r="G20" s="797" t="s">
        <v>2543</v>
      </c>
      <c r="H20" s="981" t="s">
        <v>584</v>
      </c>
      <c r="I20" s="22" t="s">
        <v>3242</v>
      </c>
      <c r="J20" s="981">
        <v>1</v>
      </c>
      <c r="K20" s="427">
        <v>13</v>
      </c>
      <c r="L20" s="756" t="s">
        <v>1893</v>
      </c>
    </row>
    <row r="21" spans="1:12" x14ac:dyDescent="0.2">
      <c r="A21" s="50"/>
    </row>
    <row r="22" spans="1:12" ht="61.5" customHeight="1" x14ac:dyDescent="0.2">
      <c r="A22" s="1048" t="s">
        <v>3361</v>
      </c>
      <c r="B22" s="1048"/>
      <c r="C22" s="1048"/>
      <c r="D22" s="1048"/>
      <c r="E22" s="1048"/>
      <c r="F22" s="1048"/>
      <c r="G22" s="1048"/>
      <c r="H22" s="1048"/>
      <c r="I22" s="1048"/>
      <c r="J22" s="1048"/>
      <c r="K22" s="1048"/>
      <c r="L22" s="1048"/>
    </row>
    <row r="23" spans="1:12" ht="20.25" customHeight="1" x14ac:dyDescent="0.2">
      <c r="A23" s="126" t="s">
        <v>668</v>
      </c>
    </row>
    <row r="24" spans="1:12" ht="20.25" customHeight="1" x14ac:dyDescent="0.2">
      <c r="A24" s="796"/>
    </row>
    <row r="25" spans="1:12" s="760" customFormat="1" ht="47.25" customHeight="1" x14ac:dyDescent="0.2">
      <c r="A25" s="1037" t="s">
        <v>3244</v>
      </c>
      <c r="B25" s="1037"/>
      <c r="C25" s="1037"/>
      <c r="D25" s="1037"/>
      <c r="E25" s="1037"/>
      <c r="F25" s="1037"/>
      <c r="G25" s="1037"/>
      <c r="H25" s="1037"/>
      <c r="I25" s="1037"/>
      <c r="J25" s="1037"/>
      <c r="K25" s="1037"/>
      <c r="L25" s="1037"/>
    </row>
    <row r="26" spans="1:12" s="760" customFormat="1" ht="16.5" customHeight="1" x14ac:dyDescent="0.2">
      <c r="A26" s="783" t="s">
        <v>1838</v>
      </c>
    </row>
    <row r="31" spans="1:12" x14ac:dyDescent="0.2">
      <c r="A31" s="1048"/>
      <c r="B31" s="1048"/>
      <c r="C31" s="1048"/>
      <c r="D31" s="1048"/>
      <c r="E31" s="1048"/>
      <c r="F31" s="1048"/>
      <c r="G31" s="1048"/>
      <c r="H31" s="1048"/>
      <c r="I31" s="1048"/>
      <c r="J31" s="1048"/>
      <c r="K31" s="1048"/>
      <c r="L31" s="1048"/>
    </row>
    <row r="32" spans="1:12" x14ac:dyDescent="0.2">
      <c r="A32" s="761"/>
    </row>
    <row r="33" spans="1:12" x14ac:dyDescent="0.2">
      <c r="A33" s="1037"/>
      <c r="B33" s="1037"/>
      <c r="C33" s="1037"/>
      <c r="D33" s="1037"/>
      <c r="E33" s="1037"/>
      <c r="F33" s="1037"/>
      <c r="G33" s="1037"/>
      <c r="H33" s="1037"/>
      <c r="I33" s="1037"/>
      <c r="J33" s="1037"/>
      <c r="K33" s="1037"/>
      <c r="L33" s="1037"/>
    </row>
    <row r="34" spans="1:12" x14ac:dyDescent="0.2">
      <c r="A34" s="783"/>
      <c r="B34" s="760"/>
      <c r="C34" s="760"/>
      <c r="D34" s="760"/>
      <c r="E34" s="760"/>
      <c r="F34" s="760"/>
      <c r="G34" s="760"/>
      <c r="H34" s="760"/>
      <c r="I34" s="760"/>
      <c r="J34" s="760"/>
      <c r="K34" s="760"/>
      <c r="L34" s="760"/>
    </row>
  </sheetData>
  <mergeCells count="19">
    <mergeCell ref="A8:L8"/>
    <mergeCell ref="A15:L15"/>
    <mergeCell ref="A16:L16"/>
    <mergeCell ref="A31:L31"/>
    <mergeCell ref="A33:L33"/>
    <mergeCell ref="A25:L25"/>
    <mergeCell ref="E6:I6"/>
    <mergeCell ref="A4:A6"/>
    <mergeCell ref="J4:K4"/>
    <mergeCell ref="L4:L6"/>
    <mergeCell ref="A22:L22"/>
    <mergeCell ref="B4:D4"/>
    <mergeCell ref="E4:I4"/>
    <mergeCell ref="B5:B6"/>
    <mergeCell ref="J5:J6"/>
    <mergeCell ref="K5:K6"/>
    <mergeCell ref="C5:C6"/>
    <mergeCell ref="D5:D6"/>
    <mergeCell ref="A7:L7"/>
  </mergeCells>
  <phoneticPr fontId="5" type="noConversion"/>
  <hyperlinks>
    <hyperlink ref="N1" location="'Spis tablic_Contents'!A1" display="&lt; POWRÓT"/>
    <hyperlink ref="N2" location="'Spis tablic_Contents'!A1" display="&lt; BACK"/>
  </hyperlinks>
  <pageMargins left="0.75" right="0.75" top="1" bottom="1" header="0.5" footer="0.5"/>
  <pageSetup paperSize="9" scale="89" fitToWidth="0" orientation="landscape" r:id="rId1"/>
  <headerFooter alignWithMargins="0"/>
  <colBreaks count="1" manualBreakCount="1">
    <brk id="12" max="1048575"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showGridLines="0" zoomScaleNormal="100" zoomScaleSheetLayoutView="80" workbookViewId="0">
      <pane ySplit="6" topLeftCell="A7" activePane="bottomLeft" state="frozen"/>
      <selection activeCell="K46" sqref="K46"/>
      <selection pane="bottomLeft"/>
    </sheetView>
  </sheetViews>
  <sheetFormatPr defaultColWidth="9.140625" defaultRowHeight="12" x14ac:dyDescent="0.2"/>
  <cols>
    <col min="1" max="1" width="24.85546875" style="13" customWidth="1"/>
    <col min="2" max="2" width="17.28515625" style="428" customWidth="1"/>
    <col min="3" max="3" width="15.5703125" style="428" customWidth="1"/>
    <col min="4" max="4" width="9.140625" style="13"/>
    <col min="5" max="9" width="9.140625" style="32"/>
    <col min="10" max="16384" width="9.140625" style="13"/>
  </cols>
  <sheetData>
    <row r="1" spans="1:10" x14ac:dyDescent="0.2">
      <c r="A1" s="156" t="s">
        <v>3495</v>
      </c>
      <c r="J1" s="14" t="s">
        <v>730</v>
      </c>
    </row>
    <row r="2" spans="1:10" x14ac:dyDescent="0.2">
      <c r="A2" s="55" t="s">
        <v>2329</v>
      </c>
      <c r="J2" s="14" t="s">
        <v>731</v>
      </c>
    </row>
    <row r="3" spans="1:10" s="760" customFormat="1" x14ac:dyDescent="0.2">
      <c r="A3" s="758" t="s">
        <v>466</v>
      </c>
      <c r="B3" s="780"/>
      <c r="C3" s="780"/>
      <c r="E3" s="771"/>
      <c r="F3" s="771"/>
      <c r="G3" s="771"/>
      <c r="H3" s="771"/>
      <c r="I3" s="771"/>
      <c r="J3" s="781"/>
    </row>
    <row r="4" spans="1:10" s="760" customFormat="1" x14ac:dyDescent="0.2">
      <c r="A4" s="758" t="s">
        <v>2330</v>
      </c>
      <c r="B4" s="780"/>
      <c r="C4" s="780"/>
      <c r="E4" s="771"/>
      <c r="F4" s="771"/>
      <c r="G4" s="771"/>
      <c r="H4" s="771"/>
      <c r="I4" s="771"/>
    </row>
    <row r="5" spans="1:10" ht="5.0999999999999996" customHeight="1" x14ac:dyDescent="0.2">
      <c r="A5" s="15"/>
      <c r="B5" s="429"/>
      <c r="C5" s="430"/>
      <c r="D5" s="185"/>
    </row>
    <row r="6" spans="1:10" ht="39" x14ac:dyDescent="0.2">
      <c r="A6" s="310" t="s">
        <v>2519</v>
      </c>
      <c r="B6" s="31" t="s">
        <v>2520</v>
      </c>
      <c r="C6" s="159" t="s">
        <v>3015</v>
      </c>
      <c r="D6" s="305"/>
      <c r="E6" s="270"/>
      <c r="F6" s="270"/>
      <c r="G6" s="270"/>
      <c r="H6" s="270"/>
      <c r="I6" s="270"/>
    </row>
    <row r="7" spans="1:10" x14ac:dyDescent="0.2">
      <c r="A7" s="129" t="s">
        <v>2070</v>
      </c>
      <c r="B7" s="431" t="s">
        <v>582</v>
      </c>
      <c r="C7" s="432">
        <v>38</v>
      </c>
      <c r="D7" s="305"/>
      <c r="E7" s="270"/>
      <c r="F7" s="270"/>
      <c r="G7" s="270"/>
      <c r="H7" s="270"/>
      <c r="I7" s="270"/>
    </row>
    <row r="8" spans="1:10" x14ac:dyDescent="0.2">
      <c r="A8" s="772" t="s">
        <v>1391</v>
      </c>
      <c r="B8" s="416"/>
      <c r="C8" s="433"/>
      <c r="D8" s="305"/>
    </row>
    <row r="9" spans="1:10" x14ac:dyDescent="0.2">
      <c r="A9" s="71" t="s">
        <v>467</v>
      </c>
      <c r="B9" s="173">
        <v>2000</v>
      </c>
      <c r="C9" s="285">
        <v>6</v>
      </c>
      <c r="D9" s="305"/>
    </row>
    <row r="10" spans="1:10" ht="24" x14ac:dyDescent="0.2">
      <c r="A10" s="226" t="s">
        <v>3245</v>
      </c>
      <c r="B10" s="173">
        <v>2001</v>
      </c>
      <c r="C10" s="285">
        <v>1</v>
      </c>
      <c r="D10" s="305"/>
    </row>
    <row r="11" spans="1:10" x14ac:dyDescent="0.2">
      <c r="A11" s="71" t="s">
        <v>468</v>
      </c>
      <c r="B11" s="173">
        <v>2000</v>
      </c>
      <c r="C11" s="285">
        <v>1</v>
      </c>
      <c r="D11" s="305"/>
    </row>
    <row r="12" spans="1:10" x14ac:dyDescent="0.2">
      <c r="A12" s="44" t="s">
        <v>3246</v>
      </c>
      <c r="B12" s="173">
        <v>2001</v>
      </c>
      <c r="C12" s="285">
        <v>1</v>
      </c>
      <c r="D12" s="305"/>
    </row>
    <row r="13" spans="1:10" x14ac:dyDescent="0.2">
      <c r="A13" s="270"/>
      <c r="B13" s="173">
        <v>2005</v>
      </c>
      <c r="C13" s="285">
        <v>2</v>
      </c>
      <c r="D13" s="305"/>
    </row>
    <row r="14" spans="1:10" x14ac:dyDescent="0.2">
      <c r="A14" s="270"/>
      <c r="B14" s="173">
        <v>2008</v>
      </c>
      <c r="C14" s="285">
        <v>1</v>
      </c>
      <c r="D14" s="305"/>
    </row>
    <row r="15" spans="1:10" x14ac:dyDescent="0.2">
      <c r="A15" s="270"/>
      <c r="B15" s="173">
        <v>2009</v>
      </c>
      <c r="C15" s="285">
        <v>3</v>
      </c>
      <c r="D15" s="305"/>
    </row>
    <row r="16" spans="1:10" x14ac:dyDescent="0.2">
      <c r="A16" s="71" t="s">
        <v>471</v>
      </c>
      <c r="B16" s="173">
        <v>2000</v>
      </c>
      <c r="C16" s="178">
        <v>2</v>
      </c>
      <c r="D16" s="305"/>
    </row>
    <row r="17" spans="1:4" ht="24" x14ac:dyDescent="0.2">
      <c r="A17" s="177" t="s">
        <v>3247</v>
      </c>
      <c r="B17" s="173"/>
      <c r="D17" s="305"/>
    </row>
    <row r="18" spans="1:4" x14ac:dyDescent="0.2">
      <c r="A18" s="71" t="s">
        <v>473</v>
      </c>
      <c r="B18" s="173">
        <v>2001</v>
      </c>
      <c r="C18" s="285">
        <v>1</v>
      </c>
      <c r="D18" s="305"/>
    </row>
    <row r="19" spans="1:4" ht="24" x14ac:dyDescent="0.2">
      <c r="A19" s="44" t="s">
        <v>3248</v>
      </c>
      <c r="B19" s="173"/>
      <c r="D19" s="305"/>
    </row>
    <row r="20" spans="1:4" x14ac:dyDescent="0.2">
      <c r="A20" s="71" t="s">
        <v>475</v>
      </c>
      <c r="B20" s="173">
        <v>2008</v>
      </c>
      <c r="C20" s="178">
        <v>1</v>
      </c>
      <c r="D20" s="305"/>
    </row>
    <row r="21" spans="1:4" x14ac:dyDescent="0.2">
      <c r="A21" s="44" t="s">
        <v>3249</v>
      </c>
      <c r="B21" s="173"/>
      <c r="C21" s="178"/>
      <c r="D21" s="305"/>
    </row>
    <row r="22" spans="1:4" x14ac:dyDescent="0.2">
      <c r="A22" s="71" t="s">
        <v>169</v>
      </c>
      <c r="B22" s="173">
        <v>2000</v>
      </c>
      <c r="C22" s="285">
        <v>2</v>
      </c>
      <c r="D22" s="185"/>
    </row>
    <row r="23" spans="1:4" x14ac:dyDescent="0.2">
      <c r="A23" s="44" t="s">
        <v>3250</v>
      </c>
      <c r="B23" s="173">
        <v>2001</v>
      </c>
      <c r="C23" s="285">
        <v>1</v>
      </c>
      <c r="D23" s="185"/>
    </row>
    <row r="24" spans="1:4" x14ac:dyDescent="0.2">
      <c r="A24" s="270"/>
      <c r="B24" s="173">
        <v>2002</v>
      </c>
      <c r="C24" s="285">
        <v>1</v>
      </c>
      <c r="D24" s="185"/>
    </row>
    <row r="25" spans="1:4" x14ac:dyDescent="0.2">
      <c r="A25" s="434"/>
      <c r="B25" s="173">
        <v>2005</v>
      </c>
      <c r="C25" s="285">
        <v>1</v>
      </c>
      <c r="D25" s="185"/>
    </row>
    <row r="26" spans="1:4" x14ac:dyDescent="0.2">
      <c r="A26" s="434"/>
      <c r="B26" s="173">
        <v>2007</v>
      </c>
      <c r="C26" s="285">
        <v>1</v>
      </c>
      <c r="D26" s="185"/>
    </row>
    <row r="27" spans="1:4" x14ac:dyDescent="0.2">
      <c r="A27" s="71" t="s">
        <v>469</v>
      </c>
      <c r="B27" s="173">
        <v>2001</v>
      </c>
      <c r="C27" s="285">
        <v>1</v>
      </c>
      <c r="D27" s="185"/>
    </row>
    <row r="28" spans="1:4" x14ac:dyDescent="0.2">
      <c r="A28" s="44" t="s">
        <v>3251</v>
      </c>
      <c r="B28" s="173">
        <v>2002</v>
      </c>
      <c r="C28" s="285">
        <v>1</v>
      </c>
      <c r="D28" s="185"/>
    </row>
    <row r="29" spans="1:4" x14ac:dyDescent="0.2">
      <c r="A29" s="270"/>
      <c r="B29" s="173">
        <v>2003</v>
      </c>
      <c r="C29" s="285">
        <v>2</v>
      </c>
      <c r="D29" s="185"/>
    </row>
    <row r="30" spans="1:4" x14ac:dyDescent="0.2">
      <c r="A30" s="44"/>
      <c r="B30" s="173">
        <v>2008</v>
      </c>
      <c r="C30" s="285">
        <v>1</v>
      </c>
      <c r="D30" s="185"/>
    </row>
    <row r="31" spans="1:4" x14ac:dyDescent="0.2">
      <c r="A31" s="44"/>
      <c r="B31" s="173">
        <v>2014</v>
      </c>
      <c r="C31" s="285">
        <v>1</v>
      </c>
      <c r="D31" s="185"/>
    </row>
    <row r="32" spans="1:4" x14ac:dyDescent="0.2">
      <c r="A32" s="71" t="s">
        <v>472</v>
      </c>
      <c r="B32" s="173">
        <v>2010</v>
      </c>
      <c r="C32" s="178">
        <v>1</v>
      </c>
      <c r="D32" s="185"/>
    </row>
    <row r="33" spans="1:9" ht="24" x14ac:dyDescent="0.2">
      <c r="A33" s="44" t="s">
        <v>3252</v>
      </c>
      <c r="B33" s="173"/>
      <c r="C33" s="178"/>
      <c r="D33" s="185"/>
    </row>
    <row r="34" spans="1:9" x14ac:dyDescent="0.2">
      <c r="A34" s="71" t="s">
        <v>474</v>
      </c>
      <c r="B34" s="173">
        <v>2002</v>
      </c>
      <c r="C34" s="285">
        <v>1</v>
      </c>
      <c r="D34" s="185"/>
    </row>
    <row r="35" spans="1:9" x14ac:dyDescent="0.2">
      <c r="A35" s="44" t="s">
        <v>3253</v>
      </c>
      <c r="B35" s="173">
        <v>2007</v>
      </c>
      <c r="C35" s="285">
        <v>1</v>
      </c>
      <c r="D35" s="185"/>
    </row>
    <row r="36" spans="1:9" x14ac:dyDescent="0.2">
      <c r="A36" s="177"/>
      <c r="B36" s="173">
        <v>2010</v>
      </c>
      <c r="C36" s="285">
        <v>1</v>
      </c>
      <c r="D36" s="185"/>
    </row>
    <row r="37" spans="1:9" x14ac:dyDescent="0.2">
      <c r="A37" s="177"/>
      <c r="B37" s="173">
        <v>2011</v>
      </c>
      <c r="C37" s="285">
        <v>1</v>
      </c>
      <c r="D37" s="185"/>
    </row>
    <row r="38" spans="1:9" x14ac:dyDescent="0.2">
      <c r="A38" s="177"/>
      <c r="B38" s="173">
        <v>2012</v>
      </c>
      <c r="C38" s="285">
        <v>1</v>
      </c>
      <c r="D38" s="185"/>
    </row>
    <row r="39" spans="1:9" x14ac:dyDescent="0.2">
      <c r="A39" s="71" t="s">
        <v>470</v>
      </c>
      <c r="B39" s="173">
        <v>2002</v>
      </c>
      <c r="C39" s="285">
        <v>1</v>
      </c>
      <c r="D39" s="185"/>
    </row>
    <row r="40" spans="1:9" x14ac:dyDescent="0.2">
      <c r="A40" s="44" t="s">
        <v>3254</v>
      </c>
      <c r="B40" s="173"/>
      <c r="C40" s="285"/>
      <c r="D40" s="185"/>
    </row>
    <row r="41" spans="1:9" ht="12.75" customHeight="1" x14ac:dyDescent="0.2">
      <c r="A41" s="185"/>
      <c r="D41" s="185"/>
    </row>
    <row r="42" spans="1:9" x14ac:dyDescent="0.2">
      <c r="A42" s="171" t="s">
        <v>2200</v>
      </c>
      <c r="D42" s="185"/>
    </row>
    <row r="43" spans="1:9" x14ac:dyDescent="0.2">
      <c r="A43" s="171" t="s">
        <v>668</v>
      </c>
      <c r="D43" s="185"/>
    </row>
    <row r="44" spans="1:9" s="760" customFormat="1" x14ac:dyDescent="0.2">
      <c r="A44" s="779" t="s">
        <v>3255</v>
      </c>
      <c r="B44" s="780"/>
      <c r="C44" s="780"/>
      <c r="D44" s="762"/>
      <c r="E44" s="771"/>
      <c r="F44" s="771"/>
      <c r="G44" s="771"/>
      <c r="H44" s="771"/>
      <c r="I44" s="771"/>
    </row>
    <row r="45" spans="1:9" s="760" customFormat="1" x14ac:dyDescent="0.2">
      <c r="A45" s="779" t="s">
        <v>1838</v>
      </c>
      <c r="B45" s="780"/>
      <c r="C45" s="780"/>
      <c r="E45" s="771"/>
      <c r="F45" s="771"/>
      <c r="G45" s="771"/>
      <c r="H45" s="771"/>
      <c r="I45" s="771"/>
    </row>
    <row r="46" spans="1:9" ht="35.25" customHeight="1" x14ac:dyDescent="0.2"/>
    <row r="47" spans="1:9" ht="24.75" customHeight="1" x14ac:dyDescent="0.2">
      <c r="A47" s="1149"/>
      <c r="B47" s="1048"/>
      <c r="C47" s="1048"/>
    </row>
    <row r="48" spans="1:9" x14ac:dyDescent="0.2">
      <c r="A48" s="1048"/>
      <c r="B48" s="1048"/>
      <c r="C48" s="1048"/>
    </row>
    <row r="49" spans="1:3" ht="34.5" customHeight="1" x14ac:dyDescent="0.2">
      <c r="A49" s="126"/>
    </row>
    <row r="50" spans="1:3" ht="23.25" customHeight="1" x14ac:dyDescent="0.2">
      <c r="A50" s="1048"/>
      <c r="B50" s="1048"/>
      <c r="C50" s="1048"/>
    </row>
    <row r="51" spans="1:3" x14ac:dyDescent="0.2">
      <c r="A51" s="1048"/>
      <c r="B51" s="1048"/>
      <c r="C51" s="1048"/>
    </row>
    <row r="52" spans="1:3" x14ac:dyDescent="0.2">
      <c r="A52" s="126"/>
    </row>
  </sheetData>
  <mergeCells count="4">
    <mergeCell ref="A47:C47"/>
    <mergeCell ref="A48:C48"/>
    <mergeCell ref="A50:C50"/>
    <mergeCell ref="A51:C51"/>
  </mergeCells>
  <phoneticPr fontId="5" type="noConversion"/>
  <hyperlinks>
    <hyperlink ref="J1" location="'Spis tablic_Contents'!A1" display="&lt; POWRÓT"/>
    <hyperlink ref="J2" location="'Spis tablic_Contents'!A1" display="&lt; BACK"/>
  </hyperlinks>
  <pageMargins left="0.75" right="0.75" top="1" bottom="1" header="0.5" footer="0.5"/>
  <pageSetup paperSize="9" scale="91" orientation="portrait" r:id="rId1"/>
  <headerFooter alignWithMargins="0"/>
  <colBreaks count="1" manualBreakCount="1">
    <brk id="9" max="1048575" man="1"/>
  </colBreak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5"/>
  <sheetViews>
    <sheetView showGridLines="0" zoomScale="110" zoomScaleNormal="110" workbookViewId="0"/>
  </sheetViews>
  <sheetFormatPr defaultColWidth="9.140625" defaultRowHeight="12" x14ac:dyDescent="0.2"/>
  <cols>
    <col min="1" max="1" width="40.140625" style="13" customWidth="1"/>
    <col min="2" max="2" width="12.5703125" style="428" customWidth="1"/>
    <col min="3" max="3" width="13.28515625" style="428" customWidth="1"/>
    <col min="4" max="4" width="9.140625" style="13"/>
    <col min="5" max="5" width="27.140625" style="13" customWidth="1"/>
    <col min="6" max="6" width="9.140625" style="13"/>
    <col min="7" max="7" width="13.42578125" style="13" customWidth="1"/>
    <col min="8" max="16384" width="9.140625" style="13"/>
  </cols>
  <sheetData>
    <row r="1" spans="1:7" x14ac:dyDescent="0.2">
      <c r="A1" s="156" t="s">
        <v>3496</v>
      </c>
      <c r="F1" s="14" t="s">
        <v>730</v>
      </c>
    </row>
    <row r="2" spans="1:7" x14ac:dyDescent="0.2">
      <c r="A2" s="55" t="s">
        <v>2331</v>
      </c>
      <c r="F2" s="14" t="s">
        <v>731</v>
      </c>
    </row>
    <row r="3" spans="1:7" s="760" customFormat="1" x14ac:dyDescent="0.2">
      <c r="A3" s="758" t="s">
        <v>2332</v>
      </c>
      <c r="B3" s="780"/>
      <c r="C3" s="780"/>
    </row>
    <row r="4" spans="1:7" ht="5.0999999999999996" customHeight="1" x14ac:dyDescent="0.2">
      <c r="A4" s="26"/>
    </row>
    <row r="5" spans="1:7" ht="60" x14ac:dyDescent="0.2">
      <c r="A5" s="158" t="s">
        <v>2519</v>
      </c>
      <c r="B5" s="59" t="s">
        <v>2520</v>
      </c>
      <c r="C5" s="140" t="s">
        <v>2521</v>
      </c>
      <c r="D5" s="75"/>
      <c r="E5" s="298"/>
      <c r="F5" s="298"/>
      <c r="G5" s="298"/>
    </row>
    <row r="6" spans="1:7" x14ac:dyDescent="0.2">
      <c r="A6" s="435" t="s">
        <v>169</v>
      </c>
      <c r="B6" s="59">
        <v>2010</v>
      </c>
      <c r="C6" s="436">
        <v>2</v>
      </c>
      <c r="D6" s="75"/>
    </row>
    <row r="7" spans="1:7" x14ac:dyDescent="0.2">
      <c r="A7" s="437" t="s">
        <v>3256</v>
      </c>
      <c r="B7" s="208">
        <v>2011</v>
      </c>
      <c r="C7" s="438">
        <v>1</v>
      </c>
      <c r="D7" s="439"/>
    </row>
    <row r="8" spans="1:7" x14ac:dyDescent="0.2">
      <c r="A8" s="24"/>
      <c r="B8" s="208">
        <v>2012</v>
      </c>
      <c r="C8" s="438">
        <v>5</v>
      </c>
      <c r="D8" s="439"/>
    </row>
    <row r="9" spans="1:7" x14ac:dyDescent="0.2">
      <c r="A9" s="440"/>
      <c r="B9" s="208">
        <v>2013</v>
      </c>
      <c r="C9" s="438">
        <v>1</v>
      </c>
      <c r="D9" s="305"/>
    </row>
    <row r="10" spans="1:7" x14ac:dyDescent="0.2">
      <c r="A10" s="441" t="s">
        <v>468</v>
      </c>
      <c r="B10" s="208">
        <v>2010</v>
      </c>
      <c r="C10" s="438">
        <v>1</v>
      </c>
      <c r="D10" s="305"/>
    </row>
    <row r="11" spans="1:7" x14ac:dyDescent="0.2">
      <c r="A11" s="437" t="s">
        <v>3246</v>
      </c>
      <c r="B11" s="208">
        <v>2012</v>
      </c>
      <c r="C11" s="438">
        <v>2</v>
      </c>
      <c r="D11" s="305"/>
    </row>
    <row r="12" spans="1:7" x14ac:dyDescent="0.2">
      <c r="A12" s="440"/>
      <c r="B12" s="208">
        <v>2013</v>
      </c>
      <c r="C12" s="438">
        <v>1</v>
      </c>
      <c r="D12" s="305"/>
    </row>
    <row r="13" spans="1:7" x14ac:dyDescent="0.2">
      <c r="A13" s="440"/>
      <c r="B13" s="753">
        <v>2017</v>
      </c>
      <c r="C13" s="438">
        <v>2</v>
      </c>
      <c r="D13" s="305"/>
    </row>
    <row r="14" spans="1:7" x14ac:dyDescent="0.2">
      <c r="A14" s="440"/>
      <c r="B14" s="445">
        <v>2018</v>
      </c>
      <c r="C14" s="446">
        <v>1</v>
      </c>
      <c r="D14" s="305"/>
    </row>
    <row r="15" spans="1:7" x14ac:dyDescent="0.2">
      <c r="A15" s="441" t="s">
        <v>177</v>
      </c>
      <c r="B15" s="208">
        <v>2010</v>
      </c>
      <c r="C15" s="438">
        <v>2</v>
      </c>
      <c r="D15" s="305"/>
    </row>
    <row r="16" spans="1:7" x14ac:dyDescent="0.2">
      <c r="A16" s="437" t="s">
        <v>3257</v>
      </c>
      <c r="B16" s="208">
        <v>2012</v>
      </c>
      <c r="C16" s="438">
        <v>1</v>
      </c>
      <c r="D16" s="305"/>
    </row>
    <row r="17" spans="1:13" x14ac:dyDescent="0.2">
      <c r="A17" s="440"/>
      <c r="B17" s="208">
        <v>2013</v>
      </c>
      <c r="C17" s="438">
        <v>1</v>
      </c>
      <c r="D17" s="305"/>
    </row>
    <row r="18" spans="1:13" x14ac:dyDescent="0.2">
      <c r="A18" s="440"/>
      <c r="B18" s="753">
        <v>2017</v>
      </c>
      <c r="C18" s="438">
        <v>1</v>
      </c>
      <c r="D18" s="305"/>
    </row>
    <row r="19" spans="1:13" x14ac:dyDescent="0.2">
      <c r="A19" s="441" t="s">
        <v>179</v>
      </c>
      <c r="B19" s="753">
        <v>2012</v>
      </c>
      <c r="C19" s="438">
        <v>1</v>
      </c>
      <c r="D19" s="305"/>
    </row>
    <row r="20" spans="1:13" x14ac:dyDescent="0.2">
      <c r="A20" s="437" t="s">
        <v>3258</v>
      </c>
      <c r="B20" s="208"/>
      <c r="C20" s="438"/>
      <c r="D20" s="305"/>
    </row>
    <row r="21" spans="1:13" x14ac:dyDescent="0.2">
      <c r="A21" s="441" t="s">
        <v>1786</v>
      </c>
      <c r="B21" s="208">
        <v>2010</v>
      </c>
      <c r="C21" s="438">
        <v>12</v>
      </c>
      <c r="D21" s="305"/>
    </row>
    <row r="22" spans="1:13" x14ac:dyDescent="0.2">
      <c r="A22" s="437" t="s">
        <v>3259</v>
      </c>
      <c r="B22" s="208">
        <v>2011</v>
      </c>
      <c r="C22" s="438">
        <v>3</v>
      </c>
      <c r="D22" s="305"/>
    </row>
    <row r="23" spans="1:13" x14ac:dyDescent="0.2">
      <c r="A23" s="437"/>
      <c r="B23" s="208">
        <v>2013</v>
      </c>
      <c r="C23" s="438">
        <v>10</v>
      </c>
      <c r="D23" s="305"/>
    </row>
    <row r="24" spans="1:13" x14ac:dyDescent="0.2">
      <c r="A24" s="437"/>
      <c r="B24" s="173">
        <v>2014</v>
      </c>
      <c r="C24" s="23">
        <v>1</v>
      </c>
      <c r="D24" s="305"/>
    </row>
    <row r="25" spans="1:13" x14ac:dyDescent="0.2">
      <c r="A25" s="437"/>
      <c r="B25" s="173">
        <v>2015</v>
      </c>
      <c r="C25" s="23">
        <v>1</v>
      </c>
      <c r="D25" s="305"/>
    </row>
    <row r="26" spans="1:13" x14ac:dyDescent="0.2">
      <c r="A26" s="437"/>
      <c r="B26" s="445">
        <v>2018</v>
      </c>
      <c r="C26" s="446">
        <v>7</v>
      </c>
      <c r="D26" s="305"/>
    </row>
    <row r="27" spans="1:13" x14ac:dyDescent="0.2">
      <c r="A27" s="441" t="s">
        <v>186</v>
      </c>
      <c r="B27" s="208">
        <v>2010</v>
      </c>
      <c r="C27" s="438">
        <v>2</v>
      </c>
      <c r="D27" s="305"/>
    </row>
    <row r="28" spans="1:13" x14ac:dyDescent="0.2">
      <c r="A28" s="437" t="s">
        <v>3260</v>
      </c>
      <c r="B28" s="208">
        <v>2011</v>
      </c>
      <c r="C28" s="438">
        <v>1</v>
      </c>
      <c r="D28" s="305"/>
      <c r="E28" s="32"/>
      <c r="F28" s="32"/>
      <c r="G28" s="32"/>
      <c r="H28" s="32"/>
      <c r="I28" s="32"/>
      <c r="J28" s="32"/>
      <c r="K28" s="32"/>
      <c r="L28" s="32"/>
      <c r="M28" s="32"/>
    </row>
    <row r="29" spans="1:13" x14ac:dyDescent="0.2">
      <c r="A29" s="437"/>
      <c r="B29" s="208">
        <v>2012</v>
      </c>
      <c r="C29" s="438">
        <v>5</v>
      </c>
      <c r="D29" s="305"/>
      <c r="E29" s="32"/>
      <c r="F29" s="32"/>
      <c r="G29" s="32"/>
      <c r="H29" s="32"/>
      <c r="I29" s="32"/>
      <c r="J29" s="32"/>
      <c r="K29" s="32"/>
      <c r="L29" s="32"/>
      <c r="M29" s="32"/>
    </row>
    <row r="30" spans="1:13" x14ac:dyDescent="0.2">
      <c r="A30" s="440"/>
      <c r="B30" s="208">
        <v>2013</v>
      </c>
      <c r="C30" s="438">
        <v>1</v>
      </c>
      <c r="D30" s="305"/>
      <c r="E30" s="44"/>
      <c r="F30" s="270"/>
      <c r="G30" s="270"/>
      <c r="H30" s="32"/>
      <c r="I30" s="32"/>
      <c r="J30" s="32"/>
      <c r="K30" s="32"/>
      <c r="L30" s="32"/>
      <c r="M30" s="32"/>
    </row>
    <row r="31" spans="1:13" x14ac:dyDescent="0.2">
      <c r="A31" s="440"/>
      <c r="B31" s="753">
        <v>2017</v>
      </c>
      <c r="C31" s="438">
        <v>3</v>
      </c>
      <c r="D31" s="305"/>
      <c r="E31" s="44"/>
      <c r="F31" s="754"/>
      <c r="G31" s="754"/>
      <c r="H31" s="32"/>
      <c r="I31" s="32"/>
      <c r="J31" s="32"/>
      <c r="K31" s="32"/>
      <c r="L31" s="32"/>
      <c r="M31" s="32"/>
    </row>
    <row r="32" spans="1:13" x14ac:dyDescent="0.2">
      <c r="A32" s="440"/>
      <c r="B32" s="445">
        <v>2018</v>
      </c>
      <c r="C32" s="446">
        <v>1</v>
      </c>
      <c r="D32" s="305"/>
      <c r="E32" s="44"/>
      <c r="F32" s="270"/>
      <c r="G32" s="270"/>
      <c r="H32" s="32"/>
      <c r="I32" s="32"/>
      <c r="J32" s="32"/>
      <c r="K32" s="32"/>
      <c r="L32" s="32"/>
      <c r="M32" s="32"/>
    </row>
    <row r="33" spans="1:8" ht="12.75" customHeight="1" x14ac:dyDescent="0.2">
      <c r="A33" s="441" t="s">
        <v>180</v>
      </c>
      <c r="B33" s="208">
        <v>2011</v>
      </c>
      <c r="C33" s="438">
        <v>1</v>
      </c>
      <c r="H33" s="75"/>
    </row>
    <row r="34" spans="1:8" ht="12.75" customHeight="1" x14ac:dyDescent="0.2">
      <c r="A34" s="437" t="s">
        <v>3261</v>
      </c>
      <c r="B34" s="208"/>
      <c r="C34" s="438"/>
      <c r="H34" s="305"/>
    </row>
    <row r="35" spans="1:8" ht="12.75" customHeight="1" x14ac:dyDescent="0.2">
      <c r="A35" s="441" t="s">
        <v>188</v>
      </c>
      <c r="B35" s="208">
        <v>2010</v>
      </c>
      <c r="C35" s="438">
        <v>4</v>
      </c>
      <c r="H35" s="305"/>
    </row>
    <row r="36" spans="1:8" ht="12.75" customHeight="1" x14ac:dyDescent="0.2">
      <c r="A36" s="437" t="s">
        <v>3262</v>
      </c>
      <c r="B36" s="208">
        <v>2011</v>
      </c>
      <c r="C36" s="438">
        <v>1</v>
      </c>
      <c r="H36" s="305"/>
    </row>
    <row r="37" spans="1:8" ht="12.75" customHeight="1" x14ac:dyDescent="0.2">
      <c r="A37" s="441" t="s">
        <v>170</v>
      </c>
      <c r="B37" s="208">
        <v>2010</v>
      </c>
      <c r="C37" s="438">
        <v>1</v>
      </c>
      <c r="H37" s="305"/>
    </row>
    <row r="38" spans="1:8" ht="12.75" customHeight="1" x14ac:dyDescent="0.2">
      <c r="A38" s="437" t="s">
        <v>3263</v>
      </c>
      <c r="B38" s="753">
        <v>2017</v>
      </c>
      <c r="C38" s="438">
        <v>1</v>
      </c>
      <c r="H38" s="305"/>
    </row>
    <row r="39" spans="1:8" ht="12.75" customHeight="1" x14ac:dyDescent="0.2">
      <c r="A39" s="441" t="s">
        <v>191</v>
      </c>
      <c r="B39" s="208">
        <v>2010</v>
      </c>
      <c r="C39" s="438">
        <v>8</v>
      </c>
      <c r="H39" s="305"/>
    </row>
    <row r="40" spans="1:8" ht="12.75" customHeight="1" x14ac:dyDescent="0.2">
      <c r="A40" s="437" t="s">
        <v>3264</v>
      </c>
      <c r="B40" s="208">
        <v>2011</v>
      </c>
      <c r="C40" s="438">
        <v>2</v>
      </c>
      <c r="H40" s="305"/>
    </row>
    <row r="41" spans="1:8" ht="12.75" customHeight="1" x14ac:dyDescent="0.2">
      <c r="A41" s="440"/>
      <c r="B41" s="208">
        <v>2012</v>
      </c>
      <c r="C41" s="438">
        <v>7</v>
      </c>
      <c r="H41" s="305"/>
    </row>
    <row r="42" spans="1:8" ht="12.75" customHeight="1" x14ac:dyDescent="0.2">
      <c r="A42" s="437"/>
      <c r="B42" s="208">
        <v>2013</v>
      </c>
      <c r="C42" s="438">
        <v>2</v>
      </c>
      <c r="H42" s="305"/>
    </row>
    <row r="43" spans="1:8" ht="12.75" customHeight="1" x14ac:dyDescent="0.2">
      <c r="A43" s="437"/>
      <c r="B43" s="753">
        <v>2017</v>
      </c>
      <c r="C43" s="438">
        <v>8</v>
      </c>
      <c r="H43" s="305"/>
    </row>
    <row r="44" spans="1:8" ht="12.75" customHeight="1" x14ac:dyDescent="0.2">
      <c r="A44" s="437"/>
      <c r="B44" s="445">
        <v>2018</v>
      </c>
      <c r="C44" s="446">
        <v>2</v>
      </c>
      <c r="H44" s="305"/>
    </row>
    <row r="45" spans="1:8" ht="12.75" customHeight="1" x14ac:dyDescent="0.2">
      <c r="A45" s="441" t="s">
        <v>1924</v>
      </c>
      <c r="B45" s="208">
        <v>2012</v>
      </c>
      <c r="C45" s="438">
        <v>1</v>
      </c>
      <c r="H45" s="305"/>
    </row>
    <row r="46" spans="1:8" ht="12.75" customHeight="1" x14ac:dyDescent="0.2">
      <c r="A46" s="441"/>
      <c r="B46" s="753">
        <v>2017</v>
      </c>
      <c r="C46" s="438">
        <v>1</v>
      </c>
      <c r="H46" s="305"/>
    </row>
    <row r="47" spans="1:8" ht="12.75" customHeight="1" x14ac:dyDescent="0.2">
      <c r="A47" s="441" t="s">
        <v>13</v>
      </c>
      <c r="B47" s="208">
        <v>2012</v>
      </c>
      <c r="C47" s="438">
        <v>1</v>
      </c>
      <c r="H47" s="305"/>
    </row>
    <row r="48" spans="1:8" ht="12.75" customHeight="1" x14ac:dyDescent="0.2">
      <c r="A48" s="437" t="s">
        <v>3291</v>
      </c>
      <c r="B48" s="208"/>
      <c r="C48" s="438"/>
      <c r="H48" s="305"/>
    </row>
    <row r="49" spans="1:8" ht="12.75" customHeight="1" x14ac:dyDescent="0.2">
      <c r="A49" s="441" t="s">
        <v>11</v>
      </c>
      <c r="B49" s="208">
        <v>2012</v>
      </c>
      <c r="C49" s="438">
        <v>1</v>
      </c>
      <c r="H49" s="305"/>
    </row>
    <row r="50" spans="1:8" ht="12.75" customHeight="1" x14ac:dyDescent="0.2">
      <c r="A50" s="437" t="s">
        <v>3265</v>
      </c>
      <c r="B50" s="208"/>
      <c r="C50" s="438"/>
      <c r="H50" s="305"/>
    </row>
    <row r="51" spans="1:8" ht="12.75" customHeight="1" x14ac:dyDescent="0.2">
      <c r="A51" s="441" t="s">
        <v>172</v>
      </c>
      <c r="B51" s="208">
        <v>2010</v>
      </c>
      <c r="C51" s="438">
        <v>1</v>
      </c>
      <c r="H51" s="305"/>
    </row>
    <row r="52" spans="1:8" ht="12.75" customHeight="1" x14ac:dyDescent="0.2">
      <c r="A52" s="437" t="s">
        <v>173</v>
      </c>
      <c r="B52" s="208"/>
      <c r="C52" s="438"/>
      <c r="H52" s="305"/>
    </row>
    <row r="53" spans="1:8" ht="12.75" customHeight="1" x14ac:dyDescent="0.2">
      <c r="A53" s="441" t="s">
        <v>181</v>
      </c>
      <c r="B53" s="208">
        <v>2011</v>
      </c>
      <c r="C53" s="438">
        <v>1</v>
      </c>
      <c r="H53" s="305"/>
    </row>
    <row r="54" spans="1:8" ht="12.75" customHeight="1" x14ac:dyDescent="0.2">
      <c r="A54" s="437" t="s">
        <v>3266</v>
      </c>
      <c r="B54" s="208"/>
      <c r="C54" s="438"/>
      <c r="H54" s="305"/>
    </row>
    <row r="55" spans="1:8" ht="12.75" customHeight="1" x14ac:dyDescent="0.2">
      <c r="A55" s="441" t="s">
        <v>183</v>
      </c>
      <c r="B55" s="208">
        <v>2011</v>
      </c>
      <c r="C55" s="438">
        <v>1</v>
      </c>
      <c r="H55" s="305"/>
    </row>
    <row r="56" spans="1:8" ht="12.75" customHeight="1" x14ac:dyDescent="0.2">
      <c r="A56" s="437" t="s">
        <v>3292</v>
      </c>
      <c r="B56" s="208">
        <v>2012</v>
      </c>
      <c r="C56" s="438">
        <v>1</v>
      </c>
      <c r="H56" s="305"/>
    </row>
    <row r="57" spans="1:8" ht="12.75" customHeight="1" x14ac:dyDescent="0.2">
      <c r="A57" s="441" t="s">
        <v>184</v>
      </c>
      <c r="B57" s="208">
        <v>2011</v>
      </c>
      <c r="C57" s="438">
        <v>1</v>
      </c>
      <c r="H57" s="305"/>
    </row>
    <row r="58" spans="1:8" ht="12.75" customHeight="1" x14ac:dyDescent="0.2">
      <c r="A58" s="437" t="s">
        <v>3293</v>
      </c>
      <c r="B58" s="208">
        <v>2012</v>
      </c>
      <c r="C58" s="438">
        <v>1</v>
      </c>
      <c r="H58" s="305"/>
    </row>
    <row r="59" spans="1:8" ht="12.75" customHeight="1" x14ac:dyDescent="0.2">
      <c r="A59" s="441" t="s">
        <v>185</v>
      </c>
      <c r="B59" s="208">
        <v>2011</v>
      </c>
      <c r="C59" s="438">
        <v>1</v>
      </c>
      <c r="H59" s="305"/>
    </row>
    <row r="60" spans="1:8" ht="12.75" customHeight="1" x14ac:dyDescent="0.2">
      <c r="A60" s="437" t="s">
        <v>3267</v>
      </c>
      <c r="B60" s="208">
        <v>2012</v>
      </c>
      <c r="C60" s="438">
        <v>1</v>
      </c>
    </row>
    <row r="61" spans="1:8" ht="12.75" customHeight="1" x14ac:dyDescent="0.2">
      <c r="A61" s="441" t="s">
        <v>187</v>
      </c>
      <c r="B61" s="208">
        <v>2011</v>
      </c>
      <c r="C61" s="438">
        <v>1</v>
      </c>
    </row>
    <row r="62" spans="1:8" ht="12.75" customHeight="1" x14ac:dyDescent="0.2">
      <c r="A62" s="437" t="s">
        <v>3294</v>
      </c>
      <c r="B62" s="208">
        <v>2012</v>
      </c>
      <c r="C62" s="438">
        <v>1</v>
      </c>
    </row>
    <row r="63" spans="1:8" ht="12.75" customHeight="1" x14ac:dyDescent="0.2">
      <c r="A63" s="441" t="s">
        <v>1790</v>
      </c>
      <c r="B63" s="208">
        <v>2011</v>
      </c>
      <c r="C63" s="438">
        <v>1</v>
      </c>
    </row>
    <row r="64" spans="1:8" x14ac:dyDescent="0.2">
      <c r="A64" s="437" t="s">
        <v>3295</v>
      </c>
      <c r="B64" s="208">
        <v>2012</v>
      </c>
      <c r="C64" s="438">
        <v>1</v>
      </c>
    </row>
    <row r="65" spans="1:3" x14ac:dyDescent="0.2">
      <c r="A65" s="441" t="s">
        <v>10</v>
      </c>
      <c r="B65" s="208">
        <v>2012</v>
      </c>
      <c r="C65" s="438">
        <v>7</v>
      </c>
    </row>
    <row r="66" spans="1:3" x14ac:dyDescent="0.2">
      <c r="A66" s="437" t="s">
        <v>3268</v>
      </c>
      <c r="B66" s="208">
        <v>2013</v>
      </c>
      <c r="C66" s="438">
        <v>6</v>
      </c>
    </row>
    <row r="67" spans="1:3" x14ac:dyDescent="0.2">
      <c r="A67" s="441" t="s">
        <v>14</v>
      </c>
      <c r="B67" s="208">
        <v>2012</v>
      </c>
      <c r="C67" s="438">
        <v>1</v>
      </c>
    </row>
    <row r="68" spans="1:3" x14ac:dyDescent="0.2">
      <c r="A68" s="437" t="s">
        <v>3269</v>
      </c>
      <c r="B68" s="208">
        <v>2013</v>
      </c>
      <c r="C68" s="438">
        <v>1</v>
      </c>
    </row>
    <row r="69" spans="1:3" x14ac:dyDescent="0.2">
      <c r="A69" s="441" t="s">
        <v>15</v>
      </c>
      <c r="B69" s="208">
        <v>2012</v>
      </c>
      <c r="C69" s="438">
        <v>1</v>
      </c>
    </row>
    <row r="70" spans="1:3" ht="12" customHeight="1" x14ac:dyDescent="0.2">
      <c r="A70" s="437" t="s">
        <v>3270</v>
      </c>
      <c r="B70" s="208">
        <v>2013</v>
      </c>
      <c r="C70" s="438">
        <v>1</v>
      </c>
    </row>
    <row r="71" spans="1:3" x14ac:dyDescent="0.2">
      <c r="A71" s="441" t="s">
        <v>12</v>
      </c>
      <c r="B71" s="208">
        <v>2012</v>
      </c>
      <c r="C71" s="438">
        <v>1</v>
      </c>
    </row>
    <row r="72" spans="1:3" x14ac:dyDescent="0.2">
      <c r="A72" s="437" t="s">
        <v>3296</v>
      </c>
      <c r="B72" s="208"/>
      <c r="C72" s="438"/>
    </row>
    <row r="73" spans="1:3" x14ac:dyDescent="0.2">
      <c r="A73" s="441" t="s">
        <v>1789</v>
      </c>
      <c r="B73" s="208">
        <v>2012</v>
      </c>
      <c r="C73" s="438">
        <v>1</v>
      </c>
    </row>
    <row r="74" spans="1:3" x14ac:dyDescent="0.2">
      <c r="A74" s="437" t="s">
        <v>3297</v>
      </c>
      <c r="B74" s="440"/>
      <c r="C74" s="438"/>
    </row>
    <row r="75" spans="1:3" x14ac:dyDescent="0.2">
      <c r="A75" s="441" t="s">
        <v>469</v>
      </c>
      <c r="B75" s="208">
        <v>2010</v>
      </c>
      <c r="C75" s="438">
        <v>1</v>
      </c>
    </row>
    <row r="76" spans="1:3" x14ac:dyDescent="0.2">
      <c r="A76" s="437" t="s">
        <v>3298</v>
      </c>
      <c r="B76" s="208">
        <v>2011</v>
      </c>
      <c r="C76" s="438">
        <v>1</v>
      </c>
    </row>
    <row r="77" spans="1:3" x14ac:dyDescent="0.2">
      <c r="A77" s="437"/>
      <c r="B77" s="753">
        <v>2017</v>
      </c>
      <c r="C77" s="438">
        <v>1</v>
      </c>
    </row>
    <row r="78" spans="1:3" x14ac:dyDescent="0.2">
      <c r="A78" s="441" t="s">
        <v>174</v>
      </c>
      <c r="B78" s="208">
        <v>2010</v>
      </c>
      <c r="C78" s="438">
        <v>1</v>
      </c>
    </row>
    <row r="79" spans="1:3" x14ac:dyDescent="0.2">
      <c r="A79" s="437" t="s">
        <v>3299</v>
      </c>
      <c r="B79" s="437"/>
      <c r="C79" s="442"/>
    </row>
    <row r="80" spans="1:3" x14ac:dyDescent="0.2">
      <c r="A80" s="441" t="s">
        <v>189</v>
      </c>
      <c r="B80" s="208">
        <v>2011</v>
      </c>
      <c r="C80" s="438">
        <v>1</v>
      </c>
    </row>
    <row r="81" spans="1:3" x14ac:dyDescent="0.2">
      <c r="A81" s="437" t="s">
        <v>3300</v>
      </c>
      <c r="B81" s="208"/>
      <c r="C81" s="438"/>
    </row>
    <row r="82" spans="1:3" x14ac:dyDescent="0.2">
      <c r="A82" s="441" t="s">
        <v>175</v>
      </c>
      <c r="B82" s="208">
        <v>2010</v>
      </c>
      <c r="C82" s="438">
        <v>3</v>
      </c>
    </row>
    <row r="83" spans="1:3" x14ac:dyDescent="0.2">
      <c r="A83" s="437" t="s">
        <v>3301</v>
      </c>
      <c r="B83" s="208">
        <v>2011</v>
      </c>
      <c r="C83" s="438">
        <v>1</v>
      </c>
    </row>
    <row r="84" spans="1:3" x14ac:dyDescent="0.2">
      <c r="A84" s="437"/>
      <c r="B84" s="208">
        <v>2015</v>
      </c>
      <c r="C84" s="438">
        <v>1</v>
      </c>
    </row>
    <row r="85" spans="1:3" x14ac:dyDescent="0.2">
      <c r="A85" s="441" t="s">
        <v>176</v>
      </c>
      <c r="B85" s="208">
        <v>2010</v>
      </c>
      <c r="C85" s="438">
        <v>1</v>
      </c>
    </row>
    <row r="86" spans="1:3" x14ac:dyDescent="0.2">
      <c r="A86" s="437" t="s">
        <v>3302</v>
      </c>
      <c r="B86" s="208"/>
      <c r="C86" s="438"/>
    </row>
    <row r="87" spans="1:3" x14ac:dyDescent="0.2">
      <c r="A87" s="441" t="s">
        <v>2201</v>
      </c>
      <c r="B87" s="208">
        <v>2010</v>
      </c>
      <c r="C87" s="438">
        <v>1</v>
      </c>
    </row>
    <row r="88" spans="1:3" x14ac:dyDescent="0.2">
      <c r="A88" s="437" t="s">
        <v>3303</v>
      </c>
      <c r="B88" s="208"/>
      <c r="C88" s="438"/>
    </row>
    <row r="89" spans="1:3" x14ac:dyDescent="0.2">
      <c r="A89" s="441" t="s">
        <v>1787</v>
      </c>
      <c r="B89" s="208">
        <v>2010</v>
      </c>
      <c r="C89" s="438">
        <v>1</v>
      </c>
    </row>
    <row r="90" spans="1:3" x14ac:dyDescent="0.2">
      <c r="A90" s="437" t="s">
        <v>3304</v>
      </c>
      <c r="B90" s="208"/>
      <c r="C90" s="438"/>
    </row>
    <row r="91" spans="1:3" x14ac:dyDescent="0.2">
      <c r="A91" s="441" t="s">
        <v>178</v>
      </c>
      <c r="B91" s="208">
        <v>2010</v>
      </c>
      <c r="C91" s="438">
        <v>2</v>
      </c>
    </row>
    <row r="92" spans="1:3" x14ac:dyDescent="0.2">
      <c r="A92" s="437" t="s">
        <v>3271</v>
      </c>
      <c r="B92" s="208"/>
      <c r="C92" s="438"/>
    </row>
    <row r="93" spans="1:3" x14ac:dyDescent="0.2">
      <c r="A93" s="441" t="s">
        <v>474</v>
      </c>
      <c r="B93" s="208">
        <v>2010</v>
      </c>
      <c r="C93" s="438">
        <v>2</v>
      </c>
    </row>
    <row r="94" spans="1:3" x14ac:dyDescent="0.2">
      <c r="A94" s="437" t="s">
        <v>3253</v>
      </c>
      <c r="B94" s="208">
        <v>2011</v>
      </c>
      <c r="C94" s="438">
        <v>1</v>
      </c>
    </row>
    <row r="95" spans="1:3" x14ac:dyDescent="0.2">
      <c r="A95" s="437"/>
      <c r="B95" s="753">
        <v>2017</v>
      </c>
      <c r="C95" s="438">
        <v>2</v>
      </c>
    </row>
    <row r="96" spans="1:3" x14ac:dyDescent="0.2">
      <c r="A96" s="441" t="s">
        <v>1925</v>
      </c>
      <c r="B96" s="208">
        <v>2010</v>
      </c>
      <c r="C96" s="438">
        <v>2</v>
      </c>
    </row>
    <row r="97" spans="1:3" x14ac:dyDescent="0.2">
      <c r="A97" s="437" t="s">
        <v>3272</v>
      </c>
      <c r="B97" s="208"/>
      <c r="C97" s="438"/>
    </row>
    <row r="98" spans="1:3" x14ac:dyDescent="0.2">
      <c r="A98" s="441" t="s">
        <v>190</v>
      </c>
      <c r="B98" s="208">
        <v>2011</v>
      </c>
      <c r="C98" s="438">
        <v>1</v>
      </c>
    </row>
    <row r="99" spans="1:3" x14ac:dyDescent="0.2">
      <c r="A99" s="437" t="s">
        <v>3305</v>
      </c>
      <c r="B99" s="208"/>
      <c r="C99" s="438"/>
    </row>
    <row r="100" spans="1:3" x14ac:dyDescent="0.2">
      <c r="A100" s="441" t="s">
        <v>171</v>
      </c>
      <c r="B100" s="208">
        <v>2010</v>
      </c>
      <c r="C100" s="438">
        <v>1</v>
      </c>
    </row>
    <row r="101" spans="1:3" x14ac:dyDescent="0.2">
      <c r="A101" s="437" t="s">
        <v>3273</v>
      </c>
      <c r="B101" s="437"/>
      <c r="C101" s="438"/>
    </row>
    <row r="102" spans="1:3" x14ac:dyDescent="0.2">
      <c r="A102" s="441" t="s">
        <v>182</v>
      </c>
      <c r="B102" s="208">
        <v>2011</v>
      </c>
      <c r="C102" s="438">
        <v>1</v>
      </c>
    </row>
    <row r="103" spans="1:3" x14ac:dyDescent="0.2">
      <c r="A103" s="437" t="s">
        <v>3274</v>
      </c>
      <c r="B103" s="208">
        <v>2012</v>
      </c>
      <c r="C103" s="438">
        <v>1</v>
      </c>
    </row>
    <row r="104" spans="1:3" x14ac:dyDescent="0.2">
      <c r="A104" s="441" t="s">
        <v>1788</v>
      </c>
      <c r="B104" s="208">
        <v>2010</v>
      </c>
      <c r="C104" s="438">
        <v>4</v>
      </c>
    </row>
    <row r="105" spans="1:3" x14ac:dyDescent="0.2">
      <c r="A105" s="437" t="s">
        <v>3275</v>
      </c>
      <c r="B105" s="208"/>
      <c r="C105" s="438"/>
    </row>
    <row r="106" spans="1:3" x14ac:dyDescent="0.2">
      <c r="A106" s="441" t="s">
        <v>1416</v>
      </c>
      <c r="B106" s="208">
        <v>2010</v>
      </c>
      <c r="C106" s="438">
        <v>15</v>
      </c>
    </row>
    <row r="107" spans="1:3" ht="13.5" customHeight="1" x14ac:dyDescent="0.2">
      <c r="A107" s="991" t="s">
        <v>1791</v>
      </c>
      <c r="B107" s="208"/>
      <c r="C107" s="438"/>
    </row>
    <row r="108" spans="1:3" x14ac:dyDescent="0.2">
      <c r="A108" s="441" t="s">
        <v>1792</v>
      </c>
      <c r="B108" s="208">
        <v>2011</v>
      </c>
      <c r="C108" s="438">
        <v>3</v>
      </c>
    </row>
    <row r="109" spans="1:3" ht="15" customHeight="1" x14ac:dyDescent="0.2">
      <c r="A109" s="437" t="s">
        <v>3276</v>
      </c>
      <c r="B109" s="208">
        <v>2012</v>
      </c>
      <c r="C109" s="438">
        <v>1</v>
      </c>
    </row>
    <row r="110" spans="1:3" x14ac:dyDescent="0.2">
      <c r="A110" s="437"/>
      <c r="B110" s="208">
        <v>2013</v>
      </c>
      <c r="C110" s="438">
        <v>2</v>
      </c>
    </row>
    <row r="111" spans="1:3" x14ac:dyDescent="0.2">
      <c r="A111" s="437"/>
      <c r="B111" s="753">
        <v>2017</v>
      </c>
      <c r="C111" s="438">
        <v>1</v>
      </c>
    </row>
    <row r="112" spans="1:3" x14ac:dyDescent="0.2">
      <c r="A112" s="437"/>
      <c r="B112" s="445">
        <v>2018</v>
      </c>
      <c r="C112" s="446">
        <v>1</v>
      </c>
    </row>
    <row r="113" spans="1:3" x14ac:dyDescent="0.2">
      <c r="A113" s="441" t="s">
        <v>1409</v>
      </c>
      <c r="B113" s="753">
        <v>2011</v>
      </c>
      <c r="C113" s="438">
        <v>1</v>
      </c>
    </row>
    <row r="114" spans="1:3" x14ac:dyDescent="0.2">
      <c r="A114" s="437" t="s">
        <v>3277</v>
      </c>
      <c r="B114" s="753">
        <v>2017</v>
      </c>
      <c r="C114" s="438">
        <v>3</v>
      </c>
    </row>
    <row r="115" spans="1:3" x14ac:dyDescent="0.2">
      <c r="A115" s="441" t="s">
        <v>1926</v>
      </c>
      <c r="B115" s="753">
        <v>2011</v>
      </c>
      <c r="C115" s="438">
        <v>1</v>
      </c>
    </row>
    <row r="116" spans="1:3" x14ac:dyDescent="0.2">
      <c r="A116" s="437" t="s">
        <v>3278</v>
      </c>
      <c r="B116" s="753">
        <v>2017</v>
      </c>
      <c r="C116" s="438">
        <v>1</v>
      </c>
    </row>
    <row r="117" spans="1:3" x14ac:dyDescent="0.2">
      <c r="A117" s="441" t="s">
        <v>16</v>
      </c>
      <c r="B117" s="753">
        <v>2012</v>
      </c>
      <c r="C117" s="438">
        <v>8</v>
      </c>
    </row>
    <row r="118" spans="1:3" x14ac:dyDescent="0.2">
      <c r="A118" s="437" t="s">
        <v>3279</v>
      </c>
      <c r="B118" s="753">
        <v>2013</v>
      </c>
      <c r="C118" s="438">
        <v>3</v>
      </c>
    </row>
    <row r="119" spans="1:3" x14ac:dyDescent="0.2">
      <c r="A119" s="437"/>
      <c r="B119" s="755">
        <v>2014</v>
      </c>
      <c r="C119" s="23">
        <v>4</v>
      </c>
    </row>
    <row r="120" spans="1:3" x14ac:dyDescent="0.2">
      <c r="A120" s="437"/>
      <c r="B120" s="755">
        <v>2015</v>
      </c>
      <c r="C120" s="23">
        <v>1</v>
      </c>
    </row>
    <row r="121" spans="1:3" x14ac:dyDescent="0.2">
      <c r="A121" s="437"/>
      <c r="B121" s="755">
        <v>2016</v>
      </c>
      <c r="C121" s="23">
        <v>5</v>
      </c>
    </row>
    <row r="122" spans="1:3" x14ac:dyDescent="0.2">
      <c r="A122" s="437"/>
      <c r="B122" s="755">
        <v>2017</v>
      </c>
      <c r="C122" s="23">
        <v>5</v>
      </c>
    </row>
    <row r="123" spans="1:3" x14ac:dyDescent="0.2">
      <c r="A123" s="437"/>
      <c r="B123" s="784"/>
      <c r="C123" s="785"/>
    </row>
    <row r="124" spans="1:3" x14ac:dyDescent="0.2">
      <c r="A124" s="441" t="s">
        <v>1417</v>
      </c>
      <c r="B124" s="753">
        <v>2011</v>
      </c>
      <c r="C124" s="438">
        <v>25</v>
      </c>
    </row>
    <row r="125" spans="1:3" x14ac:dyDescent="0.2">
      <c r="A125" s="437" t="s">
        <v>3280</v>
      </c>
      <c r="B125" s="208">
        <v>2012</v>
      </c>
      <c r="C125" s="438">
        <v>26</v>
      </c>
    </row>
    <row r="126" spans="1:3" x14ac:dyDescent="0.2">
      <c r="A126" s="440"/>
      <c r="B126" s="208">
        <v>2013</v>
      </c>
      <c r="C126" s="438">
        <v>24</v>
      </c>
    </row>
    <row r="127" spans="1:3" x14ac:dyDescent="0.2">
      <c r="A127" s="440"/>
      <c r="B127" s="173">
        <v>2014</v>
      </c>
      <c r="C127" s="23">
        <v>18</v>
      </c>
    </row>
    <row r="128" spans="1:3" x14ac:dyDescent="0.2">
      <c r="A128" s="440"/>
      <c r="B128" s="173">
        <v>2015</v>
      </c>
      <c r="C128" s="23">
        <v>11</v>
      </c>
    </row>
    <row r="129" spans="1:3" ht="12.75" customHeight="1" x14ac:dyDescent="0.2">
      <c r="A129" s="440"/>
      <c r="B129" s="173">
        <v>2016</v>
      </c>
      <c r="C129" s="23">
        <v>26</v>
      </c>
    </row>
    <row r="130" spans="1:3" ht="12.75" customHeight="1" x14ac:dyDescent="0.2">
      <c r="A130" s="440"/>
      <c r="B130" s="755">
        <v>2017</v>
      </c>
      <c r="C130" s="23">
        <v>48</v>
      </c>
    </row>
    <row r="131" spans="1:3" ht="12.75" customHeight="1" x14ac:dyDescent="0.2">
      <c r="A131" s="440"/>
      <c r="B131" s="416">
        <v>2018</v>
      </c>
      <c r="C131" s="447">
        <v>49</v>
      </c>
    </row>
    <row r="132" spans="1:3" ht="17.25" customHeight="1" x14ac:dyDescent="0.2">
      <c r="A132" s="441" t="s">
        <v>1411</v>
      </c>
      <c r="B132" s="208">
        <v>2010</v>
      </c>
      <c r="C132" s="438">
        <v>3</v>
      </c>
    </row>
    <row r="133" spans="1:3" x14ac:dyDescent="0.2">
      <c r="A133" s="437" t="s">
        <v>3281</v>
      </c>
      <c r="B133" s="208">
        <v>2011</v>
      </c>
      <c r="C133" s="438">
        <v>5</v>
      </c>
    </row>
    <row r="134" spans="1:3" ht="12" customHeight="1" x14ac:dyDescent="0.2">
      <c r="A134" s="441" t="s">
        <v>1418</v>
      </c>
      <c r="B134" s="208">
        <v>2011</v>
      </c>
      <c r="C134" s="438">
        <v>1</v>
      </c>
    </row>
    <row r="135" spans="1:3" x14ac:dyDescent="0.2">
      <c r="A135" s="437" t="s">
        <v>3282</v>
      </c>
      <c r="B135" s="208"/>
      <c r="C135" s="438"/>
    </row>
    <row r="136" spans="1:3" x14ac:dyDescent="0.2">
      <c r="A136" s="441" t="s">
        <v>2497</v>
      </c>
      <c r="B136" s="208">
        <v>2011</v>
      </c>
      <c r="C136" s="438">
        <v>1</v>
      </c>
    </row>
    <row r="137" spans="1:3" x14ac:dyDescent="0.2">
      <c r="A137" s="437" t="s">
        <v>3283</v>
      </c>
      <c r="B137" s="208">
        <v>2012</v>
      </c>
      <c r="C137" s="438">
        <v>2</v>
      </c>
    </row>
    <row r="138" spans="1:3" x14ac:dyDescent="0.2">
      <c r="A138" s="440"/>
      <c r="B138" s="208">
        <v>2013</v>
      </c>
      <c r="C138" s="438">
        <v>1</v>
      </c>
    </row>
    <row r="139" spans="1:3" x14ac:dyDescent="0.2">
      <c r="A139" s="440"/>
      <c r="B139" s="753">
        <v>2017</v>
      </c>
      <c r="C139" s="438">
        <v>4</v>
      </c>
    </row>
    <row r="140" spans="1:3" x14ac:dyDescent="0.2">
      <c r="A140" s="440"/>
      <c r="B140" s="445">
        <v>2018</v>
      </c>
      <c r="C140" s="446">
        <v>3</v>
      </c>
    </row>
    <row r="141" spans="1:3" x14ac:dyDescent="0.2">
      <c r="A141" s="441" t="s">
        <v>1423</v>
      </c>
      <c r="B141" s="208">
        <v>2011</v>
      </c>
      <c r="C141" s="438">
        <v>1</v>
      </c>
    </row>
    <row r="142" spans="1:3" x14ac:dyDescent="0.2">
      <c r="A142" s="437" t="s">
        <v>3284</v>
      </c>
      <c r="B142" s="208"/>
      <c r="C142" s="438"/>
    </row>
    <row r="143" spans="1:3" x14ac:dyDescent="0.2">
      <c r="A143" s="441" t="s">
        <v>1421</v>
      </c>
      <c r="B143" s="208">
        <v>2011</v>
      </c>
      <c r="C143" s="438">
        <v>1</v>
      </c>
    </row>
    <row r="144" spans="1:3" x14ac:dyDescent="0.2">
      <c r="A144" s="993" t="s">
        <v>1422</v>
      </c>
      <c r="B144" s="208"/>
      <c r="C144" s="438"/>
    </row>
    <row r="145" spans="1:3" x14ac:dyDescent="0.2">
      <c r="A145" s="441" t="s">
        <v>1419</v>
      </c>
      <c r="B145" s="208">
        <v>2011</v>
      </c>
      <c r="C145" s="438">
        <v>2</v>
      </c>
    </row>
    <row r="146" spans="1:3" x14ac:dyDescent="0.2">
      <c r="A146" s="437" t="s">
        <v>1420</v>
      </c>
      <c r="B146" s="208"/>
      <c r="C146" s="438"/>
    </row>
    <row r="147" spans="1:3" x14ac:dyDescent="0.2">
      <c r="A147" s="441" t="s">
        <v>1424</v>
      </c>
      <c r="B147" s="208">
        <v>2011</v>
      </c>
      <c r="C147" s="438">
        <v>11</v>
      </c>
    </row>
    <row r="148" spans="1:3" x14ac:dyDescent="0.2">
      <c r="A148" s="991" t="s">
        <v>1793</v>
      </c>
      <c r="B148" s="208">
        <v>2012</v>
      </c>
      <c r="C148" s="438">
        <v>9</v>
      </c>
    </row>
    <row r="149" spans="1:3" x14ac:dyDescent="0.2">
      <c r="A149" s="437"/>
      <c r="B149" s="173">
        <v>2014</v>
      </c>
      <c r="C149" s="23">
        <v>6</v>
      </c>
    </row>
    <row r="150" spans="1:3" x14ac:dyDescent="0.2">
      <c r="A150" s="437"/>
      <c r="B150" s="173">
        <v>2015</v>
      </c>
      <c r="C150" s="23">
        <v>12</v>
      </c>
    </row>
    <row r="151" spans="1:3" x14ac:dyDescent="0.2">
      <c r="A151" s="437"/>
      <c r="B151" s="173">
        <v>2016</v>
      </c>
      <c r="C151" s="23">
        <v>4</v>
      </c>
    </row>
    <row r="152" spans="1:3" x14ac:dyDescent="0.2">
      <c r="A152" s="441" t="s">
        <v>1412</v>
      </c>
      <c r="B152" s="208">
        <v>2010</v>
      </c>
      <c r="C152" s="438">
        <v>5</v>
      </c>
    </row>
    <row r="153" spans="1:3" x14ac:dyDescent="0.2">
      <c r="A153" s="991" t="s">
        <v>1413</v>
      </c>
      <c r="B153" s="208">
        <v>2011</v>
      </c>
      <c r="C153" s="438">
        <v>1</v>
      </c>
    </row>
    <row r="154" spans="1:3" x14ac:dyDescent="0.2">
      <c r="A154" s="440"/>
      <c r="B154" s="208">
        <v>2012</v>
      </c>
      <c r="C154" s="438">
        <v>1</v>
      </c>
    </row>
    <row r="155" spans="1:3" x14ac:dyDescent="0.2">
      <c r="A155" s="440"/>
      <c r="B155" s="173">
        <v>2014</v>
      </c>
      <c r="C155" s="23">
        <v>16</v>
      </c>
    </row>
    <row r="156" spans="1:3" x14ac:dyDescent="0.2">
      <c r="A156" s="440"/>
      <c r="B156" s="173">
        <v>2015</v>
      </c>
      <c r="C156" s="23">
        <v>4</v>
      </c>
    </row>
    <row r="157" spans="1:3" x14ac:dyDescent="0.2">
      <c r="A157" s="440"/>
      <c r="B157" s="173">
        <v>2016</v>
      </c>
      <c r="C157" s="23">
        <v>9</v>
      </c>
    </row>
    <row r="158" spans="1:3" x14ac:dyDescent="0.2">
      <c r="A158" s="440"/>
      <c r="B158" s="755">
        <v>2017</v>
      </c>
      <c r="C158" s="23">
        <v>2</v>
      </c>
    </row>
    <row r="159" spans="1:3" ht="25.5" x14ac:dyDescent="0.2">
      <c r="A159" s="437" t="s">
        <v>2202</v>
      </c>
      <c r="B159" s="208">
        <v>2010</v>
      </c>
      <c r="C159" s="438">
        <v>27</v>
      </c>
    </row>
    <row r="160" spans="1:3" ht="13.5" x14ac:dyDescent="0.2">
      <c r="A160" s="992" t="s">
        <v>3285</v>
      </c>
      <c r="B160" s="173">
        <v>2014</v>
      </c>
      <c r="C160" s="23">
        <v>1</v>
      </c>
    </row>
    <row r="161" spans="1:3" x14ac:dyDescent="0.2">
      <c r="A161" s="441" t="s">
        <v>1414</v>
      </c>
      <c r="B161" s="208">
        <v>2010</v>
      </c>
      <c r="C161" s="438">
        <v>5</v>
      </c>
    </row>
    <row r="162" spans="1:3" x14ac:dyDescent="0.2">
      <c r="A162" s="991" t="s">
        <v>1415</v>
      </c>
      <c r="B162" s="208">
        <v>2011</v>
      </c>
      <c r="C162" s="438">
        <v>3</v>
      </c>
    </row>
    <row r="163" spans="1:3" x14ac:dyDescent="0.2">
      <c r="A163" s="437"/>
      <c r="B163" s="173">
        <v>2014</v>
      </c>
      <c r="C163" s="23">
        <v>2</v>
      </c>
    </row>
    <row r="164" spans="1:3" x14ac:dyDescent="0.2">
      <c r="A164" s="437"/>
      <c r="B164" s="173">
        <v>2015</v>
      </c>
      <c r="C164" s="23">
        <v>3</v>
      </c>
    </row>
    <row r="165" spans="1:3" x14ac:dyDescent="0.2">
      <c r="A165" s="437"/>
      <c r="B165" s="173">
        <v>2016</v>
      </c>
      <c r="C165" s="23">
        <v>2</v>
      </c>
    </row>
    <row r="166" spans="1:3" x14ac:dyDescent="0.2">
      <c r="A166" s="441" t="s">
        <v>1823</v>
      </c>
      <c r="B166" s="173">
        <v>2014</v>
      </c>
      <c r="C166" s="23">
        <v>12</v>
      </c>
    </row>
    <row r="167" spans="1:3" x14ac:dyDescent="0.2">
      <c r="A167" s="989" t="s">
        <v>1824</v>
      </c>
      <c r="B167" s="173">
        <v>2016</v>
      </c>
      <c r="C167" s="23">
        <v>8</v>
      </c>
    </row>
    <row r="168" spans="1:3" x14ac:dyDescent="0.2">
      <c r="A168" s="443"/>
      <c r="B168" s="755">
        <v>2017</v>
      </c>
      <c r="C168" s="23">
        <v>23</v>
      </c>
    </row>
    <row r="169" spans="1:3" x14ac:dyDescent="0.2">
      <c r="A169" s="441" t="s">
        <v>1410</v>
      </c>
      <c r="B169" s="208">
        <v>2011</v>
      </c>
      <c r="C169" s="438">
        <v>16</v>
      </c>
    </row>
    <row r="170" spans="1:3" x14ac:dyDescent="0.2">
      <c r="A170" s="991" t="s">
        <v>1927</v>
      </c>
      <c r="B170" s="208">
        <v>2012</v>
      </c>
      <c r="C170" s="438">
        <v>25</v>
      </c>
    </row>
    <row r="171" spans="1:3" x14ac:dyDescent="0.2">
      <c r="A171" s="440"/>
      <c r="B171" s="208">
        <v>2013</v>
      </c>
      <c r="C171" s="438">
        <v>16</v>
      </c>
    </row>
    <row r="172" spans="1:3" x14ac:dyDescent="0.2">
      <c r="A172" s="441" t="s">
        <v>1795</v>
      </c>
      <c r="B172" s="208">
        <v>2012</v>
      </c>
      <c r="C172" s="438">
        <v>2</v>
      </c>
    </row>
    <row r="173" spans="1:3" x14ac:dyDescent="0.2">
      <c r="A173" s="437" t="s">
        <v>3306</v>
      </c>
      <c r="B173" s="208">
        <v>2013</v>
      </c>
      <c r="C173" s="438">
        <v>3</v>
      </c>
    </row>
    <row r="174" spans="1:3" x14ac:dyDescent="0.2">
      <c r="A174" s="441" t="s">
        <v>1794</v>
      </c>
      <c r="B174" s="208">
        <v>2012</v>
      </c>
      <c r="C174" s="438">
        <v>3</v>
      </c>
    </row>
    <row r="175" spans="1:3" ht="14.25" customHeight="1" x14ac:dyDescent="0.2">
      <c r="A175" s="991" t="s">
        <v>3286</v>
      </c>
      <c r="B175" s="208">
        <v>2013</v>
      </c>
      <c r="C175" s="438">
        <v>3</v>
      </c>
    </row>
    <row r="176" spans="1:3" x14ac:dyDescent="0.2">
      <c r="A176" s="441" t="s">
        <v>1798</v>
      </c>
      <c r="B176" s="208">
        <v>2012</v>
      </c>
      <c r="C176" s="438">
        <v>6</v>
      </c>
    </row>
    <row r="177" spans="1:3" x14ac:dyDescent="0.2">
      <c r="A177" s="991" t="s">
        <v>3307</v>
      </c>
      <c r="B177" s="208">
        <v>2013</v>
      </c>
      <c r="C177" s="438">
        <v>1</v>
      </c>
    </row>
    <row r="178" spans="1:3" x14ac:dyDescent="0.2">
      <c r="A178" s="441" t="s">
        <v>1797</v>
      </c>
      <c r="B178" s="208">
        <v>2012</v>
      </c>
      <c r="C178" s="438">
        <v>16</v>
      </c>
    </row>
    <row r="179" spans="1:3" x14ac:dyDescent="0.2">
      <c r="A179" s="992" t="s">
        <v>3308</v>
      </c>
      <c r="B179" s="208">
        <v>2013</v>
      </c>
      <c r="C179" s="438">
        <v>12</v>
      </c>
    </row>
    <row r="180" spans="1:3" x14ac:dyDescent="0.2">
      <c r="A180" s="441" t="s">
        <v>1796</v>
      </c>
      <c r="B180" s="208">
        <v>2012</v>
      </c>
      <c r="C180" s="438">
        <v>2</v>
      </c>
    </row>
    <row r="181" spans="1:3" x14ac:dyDescent="0.2">
      <c r="A181" s="992" t="s">
        <v>3309</v>
      </c>
      <c r="B181" s="208"/>
      <c r="C181" s="438"/>
    </row>
    <row r="182" spans="1:3" x14ac:dyDescent="0.2">
      <c r="A182" s="441" t="s">
        <v>1799</v>
      </c>
      <c r="B182" s="208">
        <v>2013</v>
      </c>
      <c r="C182" s="438">
        <v>1</v>
      </c>
    </row>
    <row r="183" spans="1:3" x14ac:dyDescent="0.2">
      <c r="A183" s="991" t="s">
        <v>1928</v>
      </c>
      <c r="B183" s="208"/>
      <c r="C183" s="438"/>
    </row>
    <row r="184" spans="1:3" x14ac:dyDescent="0.2">
      <c r="A184" s="441" t="s">
        <v>19</v>
      </c>
      <c r="B184" s="208">
        <v>2012</v>
      </c>
      <c r="C184" s="438">
        <v>3</v>
      </c>
    </row>
    <row r="185" spans="1:3" x14ac:dyDescent="0.2">
      <c r="A185" s="992" t="s">
        <v>3310</v>
      </c>
      <c r="B185" s="208">
        <v>2013</v>
      </c>
      <c r="C185" s="438">
        <v>1</v>
      </c>
    </row>
    <row r="186" spans="1:3" ht="13.5" customHeight="1" x14ac:dyDescent="0.2">
      <c r="A186" s="440" t="s">
        <v>3287</v>
      </c>
      <c r="B186" s="208">
        <v>2010</v>
      </c>
      <c r="C186" s="438">
        <v>78</v>
      </c>
    </row>
    <row r="187" spans="1:3" ht="13.5" x14ac:dyDescent="0.2">
      <c r="A187" s="992" t="s">
        <v>3289</v>
      </c>
      <c r="B187" s="208">
        <v>2011</v>
      </c>
      <c r="C187" s="438">
        <v>99</v>
      </c>
    </row>
    <row r="188" spans="1:3" x14ac:dyDescent="0.2">
      <c r="A188" s="437"/>
      <c r="B188" s="208">
        <v>2012</v>
      </c>
      <c r="C188" s="438">
        <v>150</v>
      </c>
    </row>
    <row r="189" spans="1:3" x14ac:dyDescent="0.2">
      <c r="A189" s="440"/>
      <c r="B189" s="208">
        <v>2013</v>
      </c>
      <c r="C189" s="438">
        <v>130</v>
      </c>
    </row>
    <row r="190" spans="1:3" x14ac:dyDescent="0.2">
      <c r="A190" s="441" t="s">
        <v>1825</v>
      </c>
      <c r="B190" s="173">
        <v>2014</v>
      </c>
      <c r="C190" s="23">
        <v>56</v>
      </c>
    </row>
    <row r="191" spans="1:3" x14ac:dyDescent="0.2">
      <c r="A191" s="989" t="s">
        <v>1826</v>
      </c>
      <c r="B191" s="173">
        <v>2015</v>
      </c>
      <c r="C191" s="23">
        <v>21</v>
      </c>
    </row>
    <row r="192" spans="1:3" x14ac:dyDescent="0.2">
      <c r="A192" s="443"/>
      <c r="B192" s="173">
        <v>2016</v>
      </c>
      <c r="C192" s="23">
        <v>9</v>
      </c>
    </row>
    <row r="193" spans="1:3" x14ac:dyDescent="0.2">
      <c r="A193" s="757"/>
      <c r="B193" s="755">
        <v>2017</v>
      </c>
      <c r="C193" s="23">
        <v>17</v>
      </c>
    </row>
    <row r="194" spans="1:3" x14ac:dyDescent="0.2">
      <c r="A194" s="443"/>
      <c r="B194" s="416">
        <v>2018</v>
      </c>
      <c r="C194" s="447">
        <v>38</v>
      </c>
    </row>
    <row r="195" spans="1:3" x14ac:dyDescent="0.2">
      <c r="A195" s="441" t="s">
        <v>1827</v>
      </c>
      <c r="B195" s="173">
        <v>2014</v>
      </c>
      <c r="C195" s="23">
        <v>11</v>
      </c>
    </row>
    <row r="196" spans="1:3" x14ac:dyDescent="0.2">
      <c r="A196" s="443" t="s">
        <v>3288</v>
      </c>
      <c r="B196" s="173"/>
      <c r="C196" s="23"/>
    </row>
    <row r="197" spans="1:3" x14ac:dyDescent="0.2">
      <c r="A197" s="441" t="s">
        <v>1828</v>
      </c>
      <c r="B197" s="173">
        <v>2014</v>
      </c>
      <c r="C197" s="23">
        <v>5</v>
      </c>
    </row>
    <row r="198" spans="1:3" x14ac:dyDescent="0.2">
      <c r="A198" s="989" t="s">
        <v>1829</v>
      </c>
      <c r="B198" s="755">
        <v>2017</v>
      </c>
      <c r="C198" s="23">
        <v>3</v>
      </c>
    </row>
    <row r="199" spans="1:3" x14ac:dyDescent="0.2">
      <c r="A199" s="757"/>
      <c r="B199" s="416">
        <v>2018</v>
      </c>
      <c r="C199" s="447">
        <v>1</v>
      </c>
    </row>
    <row r="200" spans="1:3" x14ac:dyDescent="0.2">
      <c r="A200" s="441" t="s">
        <v>2499</v>
      </c>
      <c r="B200" s="416">
        <v>2018</v>
      </c>
      <c r="C200" s="447">
        <v>60</v>
      </c>
    </row>
    <row r="201" spans="1:3" x14ac:dyDescent="0.2">
      <c r="A201" s="441" t="s">
        <v>1830</v>
      </c>
      <c r="B201" s="173">
        <v>2014</v>
      </c>
      <c r="C201" s="23">
        <v>2</v>
      </c>
    </row>
    <row r="202" spans="1:3" x14ac:dyDescent="0.2">
      <c r="A202" s="989" t="s">
        <v>1929</v>
      </c>
      <c r="B202" s="173">
        <v>2015</v>
      </c>
      <c r="C202" s="23">
        <v>3</v>
      </c>
    </row>
    <row r="203" spans="1:3" x14ac:dyDescent="0.2">
      <c r="A203" s="756"/>
      <c r="B203" s="755">
        <v>2017</v>
      </c>
      <c r="C203" s="170">
        <v>2</v>
      </c>
    </row>
    <row r="204" spans="1:3" x14ac:dyDescent="0.2">
      <c r="A204" s="177"/>
      <c r="B204" s="416">
        <v>2018</v>
      </c>
      <c r="C204" s="227">
        <v>7</v>
      </c>
    </row>
    <row r="205" spans="1:3" x14ac:dyDescent="0.2">
      <c r="A205" s="441" t="s">
        <v>2203</v>
      </c>
      <c r="B205" s="755">
        <v>2017</v>
      </c>
      <c r="C205" s="170">
        <v>2</v>
      </c>
    </row>
    <row r="206" spans="1:3" x14ac:dyDescent="0.2">
      <c r="A206" s="177" t="s">
        <v>2204</v>
      </c>
      <c r="B206" s="173"/>
      <c r="C206" s="170"/>
    </row>
    <row r="207" spans="1:3" x14ac:dyDescent="0.2">
      <c r="A207" s="441" t="s">
        <v>2205</v>
      </c>
      <c r="B207" s="755">
        <v>2017</v>
      </c>
      <c r="C207" s="170">
        <v>2</v>
      </c>
    </row>
    <row r="208" spans="1:3" x14ac:dyDescent="0.2">
      <c r="A208" s="177" t="s">
        <v>2498</v>
      </c>
      <c r="B208" s="416">
        <v>2018</v>
      </c>
      <c r="C208" s="227">
        <v>2</v>
      </c>
    </row>
    <row r="209" spans="1:3" x14ac:dyDescent="0.2">
      <c r="A209" s="441" t="s">
        <v>2206</v>
      </c>
      <c r="B209" s="755">
        <v>2017</v>
      </c>
      <c r="C209" s="170">
        <v>1</v>
      </c>
    </row>
    <row r="210" spans="1:3" x14ac:dyDescent="0.2">
      <c r="A210" s="177" t="s">
        <v>2207</v>
      </c>
      <c r="B210" s="755"/>
      <c r="C210" s="170"/>
    </row>
    <row r="211" spans="1:3" x14ac:dyDescent="0.2">
      <c r="A211" s="441" t="s">
        <v>2208</v>
      </c>
      <c r="B211" s="755">
        <v>2017</v>
      </c>
      <c r="C211" s="170">
        <v>2</v>
      </c>
    </row>
    <row r="212" spans="1:3" x14ac:dyDescent="0.2">
      <c r="A212" s="177" t="s">
        <v>2209</v>
      </c>
      <c r="B212" s="755"/>
      <c r="C212" s="170"/>
    </row>
    <row r="213" spans="1:3" x14ac:dyDescent="0.2">
      <c r="A213" s="441" t="s">
        <v>2210</v>
      </c>
      <c r="B213" s="755">
        <v>2017</v>
      </c>
      <c r="C213" s="170">
        <v>1</v>
      </c>
    </row>
    <row r="214" spans="1:3" x14ac:dyDescent="0.2">
      <c r="A214" s="177" t="s">
        <v>2211</v>
      </c>
      <c r="B214" s="755"/>
      <c r="C214" s="170"/>
    </row>
    <row r="215" spans="1:3" x14ac:dyDescent="0.2">
      <c r="A215" s="441" t="s">
        <v>2212</v>
      </c>
      <c r="B215" s="755">
        <v>2017</v>
      </c>
      <c r="C215" s="170">
        <v>1</v>
      </c>
    </row>
    <row r="216" spans="1:3" x14ac:dyDescent="0.2">
      <c r="A216" s="177" t="s">
        <v>2213</v>
      </c>
      <c r="B216" s="755"/>
      <c r="C216" s="170"/>
    </row>
    <row r="217" spans="1:3" x14ac:dyDescent="0.2">
      <c r="A217" s="441" t="s">
        <v>2214</v>
      </c>
      <c r="B217" s="755">
        <v>2017</v>
      </c>
      <c r="C217" s="170">
        <v>1</v>
      </c>
    </row>
    <row r="218" spans="1:3" x14ac:dyDescent="0.2">
      <c r="A218" s="177" t="s">
        <v>2215</v>
      </c>
      <c r="B218" s="755"/>
      <c r="C218" s="170"/>
    </row>
    <row r="219" spans="1:3" x14ac:dyDescent="0.2">
      <c r="A219" s="441" t="s">
        <v>2216</v>
      </c>
      <c r="B219" s="755">
        <v>2017</v>
      </c>
      <c r="C219" s="170">
        <v>1</v>
      </c>
    </row>
    <row r="220" spans="1:3" x14ac:dyDescent="0.2">
      <c r="A220" s="177" t="s">
        <v>2217</v>
      </c>
      <c r="B220" s="755"/>
      <c r="C220" s="170"/>
    </row>
    <row r="221" spans="1:3" x14ac:dyDescent="0.2">
      <c r="A221" s="441" t="s">
        <v>2218</v>
      </c>
      <c r="B221" s="755">
        <v>2017</v>
      </c>
      <c r="C221" s="170">
        <v>1</v>
      </c>
    </row>
    <row r="222" spans="1:3" x14ac:dyDescent="0.2">
      <c r="A222" s="177" t="s">
        <v>2219</v>
      </c>
      <c r="B222" s="755"/>
      <c r="C222" s="170"/>
    </row>
    <row r="223" spans="1:3" x14ac:dyDescent="0.2">
      <c r="A223" s="441" t="s">
        <v>2220</v>
      </c>
      <c r="B223" s="755">
        <v>2017</v>
      </c>
      <c r="C223" s="170">
        <v>1</v>
      </c>
    </row>
    <row r="224" spans="1:3" x14ac:dyDescent="0.2">
      <c r="A224" s="177" t="s">
        <v>2225</v>
      </c>
      <c r="B224" s="755"/>
      <c r="C224" s="170"/>
    </row>
    <row r="225" spans="1:5" x14ac:dyDescent="0.2">
      <c r="A225" s="441" t="s">
        <v>2221</v>
      </c>
      <c r="B225" s="755">
        <v>2017</v>
      </c>
      <c r="C225" s="170">
        <v>1</v>
      </c>
    </row>
    <row r="226" spans="1:5" x14ac:dyDescent="0.2">
      <c r="A226" s="177" t="s">
        <v>2222</v>
      </c>
      <c r="B226" s="755"/>
      <c r="C226" s="170"/>
    </row>
    <row r="227" spans="1:5" x14ac:dyDescent="0.2">
      <c r="A227" s="441" t="s">
        <v>2223</v>
      </c>
      <c r="B227" s="755">
        <v>2017</v>
      </c>
      <c r="C227" s="170">
        <v>1</v>
      </c>
    </row>
    <row r="228" spans="1:5" x14ac:dyDescent="0.2">
      <c r="A228" s="756" t="s">
        <v>2224</v>
      </c>
      <c r="B228" s="755"/>
      <c r="C228" s="170"/>
    </row>
    <row r="229" spans="1:5" x14ac:dyDescent="0.2">
      <c r="A229" s="441" t="s">
        <v>2501</v>
      </c>
      <c r="B229" s="416">
        <v>2018</v>
      </c>
      <c r="C229" s="227">
        <v>1</v>
      </c>
      <c r="D229" s="12"/>
    </row>
    <row r="230" spans="1:5" x14ac:dyDescent="0.2">
      <c r="A230" s="177" t="s">
        <v>2500</v>
      </c>
      <c r="B230" s="416"/>
      <c r="C230" s="227"/>
      <c r="D230" s="12"/>
    </row>
    <row r="231" spans="1:5" x14ac:dyDescent="0.2">
      <c r="A231" s="441" t="s">
        <v>2502</v>
      </c>
      <c r="B231" s="416">
        <v>2018</v>
      </c>
      <c r="C231" s="227">
        <v>1</v>
      </c>
      <c r="D231" s="12"/>
    </row>
    <row r="232" spans="1:5" x14ac:dyDescent="0.2">
      <c r="A232" s="756" t="s">
        <v>2503</v>
      </c>
      <c r="B232" s="416"/>
      <c r="C232" s="227"/>
      <c r="D232" s="12"/>
    </row>
    <row r="233" spans="1:5" x14ac:dyDescent="0.2">
      <c r="A233" s="441" t="s">
        <v>2504</v>
      </c>
      <c r="B233" s="416">
        <v>2018</v>
      </c>
      <c r="C233" s="227">
        <v>2</v>
      </c>
      <c r="D233" s="12"/>
    </row>
    <row r="234" spans="1:5" x14ac:dyDescent="0.2">
      <c r="A234" s="756" t="s">
        <v>2505</v>
      </c>
      <c r="B234" s="416"/>
      <c r="C234" s="227"/>
      <c r="D234" s="12"/>
    </row>
    <row r="235" spans="1:5" x14ac:dyDescent="0.2">
      <c r="A235" s="441" t="s">
        <v>2506</v>
      </c>
      <c r="B235" s="416">
        <v>2018</v>
      </c>
      <c r="C235" s="227">
        <v>1</v>
      </c>
      <c r="D235" s="12"/>
    </row>
    <row r="236" spans="1:5" x14ac:dyDescent="0.2">
      <c r="A236" s="756" t="s">
        <v>2507</v>
      </c>
      <c r="B236" s="416"/>
      <c r="C236" s="227"/>
      <c r="D236" s="12"/>
    </row>
    <row r="237" spans="1:5" x14ac:dyDescent="0.2">
      <c r="A237" s="441" t="s">
        <v>2508</v>
      </c>
      <c r="B237" s="416">
        <v>2018</v>
      </c>
      <c r="C237" s="227">
        <v>2</v>
      </c>
      <c r="D237" s="12"/>
    </row>
    <row r="238" spans="1:5" x14ac:dyDescent="0.2">
      <c r="A238" s="756" t="s">
        <v>2509</v>
      </c>
      <c r="B238" s="755"/>
      <c r="C238" s="170"/>
    </row>
    <row r="239" spans="1:5" ht="9" customHeight="1" x14ac:dyDescent="0.2"/>
    <row r="240" spans="1:5" ht="56.25" customHeight="1" x14ac:dyDescent="0.2">
      <c r="A240" s="1135" t="s">
        <v>2226</v>
      </c>
      <c r="B240" s="1135"/>
      <c r="C240" s="1135"/>
      <c r="D240" s="444"/>
      <c r="E240" s="444"/>
    </row>
    <row r="241" spans="1:5" ht="18.75" customHeight="1" x14ac:dyDescent="0.2">
      <c r="A241" s="126" t="s">
        <v>668</v>
      </c>
    </row>
    <row r="242" spans="1:5" s="760" customFormat="1" ht="12.75" customHeight="1" x14ac:dyDescent="0.2">
      <c r="A242" s="1029" t="s">
        <v>3290</v>
      </c>
      <c r="B242" s="1029"/>
      <c r="C242" s="1029"/>
      <c r="D242" s="782"/>
      <c r="E242" s="782"/>
    </row>
    <row r="243" spans="1:5" s="760" customFormat="1" ht="21" customHeight="1" x14ac:dyDescent="0.2">
      <c r="A243" s="1029"/>
      <c r="B243" s="1029"/>
      <c r="C243" s="1029"/>
      <c r="D243" s="782"/>
      <c r="E243" s="782"/>
    </row>
    <row r="244" spans="1:5" s="760" customFormat="1" ht="21" customHeight="1" x14ac:dyDescent="0.2">
      <c r="A244" s="1029"/>
      <c r="B244" s="1029"/>
      <c r="C244" s="1029"/>
      <c r="D244" s="782"/>
      <c r="E244" s="782"/>
    </row>
    <row r="245" spans="1:5" s="760" customFormat="1" ht="21" customHeight="1" x14ac:dyDescent="0.2">
      <c r="A245" s="783" t="s">
        <v>1838</v>
      </c>
      <c r="B245" s="780"/>
      <c r="C245" s="780"/>
    </row>
  </sheetData>
  <mergeCells count="2">
    <mergeCell ref="A240:C240"/>
    <mergeCell ref="A242:C244"/>
  </mergeCells>
  <phoneticPr fontId="5" type="noConversion"/>
  <hyperlinks>
    <hyperlink ref="F1" location="'Spis tablic_Contents'!A1" display="&lt; POWRÓT"/>
    <hyperlink ref="F2" location="'Spis tablic_Contents'!A1" display="&lt; BACK"/>
  </hyperlinks>
  <pageMargins left="0.75" right="0.75" top="1" bottom="1" header="0.5" footer="0.5"/>
  <pageSetup paperSize="9" scale="86" orientation="portrait"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0"/>
  <sheetViews>
    <sheetView showGridLines="0" zoomScaleNormal="100" workbookViewId="0">
      <selection activeCell="A7" sqref="A7:XFD24"/>
    </sheetView>
  </sheetViews>
  <sheetFormatPr defaultColWidth="9.140625" defaultRowHeight="12" x14ac:dyDescent="0.2"/>
  <cols>
    <col min="1" max="1" width="24.42578125" style="13" customWidth="1"/>
    <col min="2" max="2" width="10.28515625" style="13" customWidth="1"/>
    <col min="3" max="3" width="10.7109375" style="13" customWidth="1"/>
    <col min="4" max="4" width="14.28515625" style="13" customWidth="1"/>
    <col min="5" max="5" width="11.42578125" style="13" customWidth="1"/>
    <col min="6" max="7" width="9.140625" style="13"/>
    <col min="8" max="8" width="12.5703125" style="13" customWidth="1"/>
    <col min="9" max="9" width="11.28515625" style="13" customWidth="1"/>
    <col min="10" max="10" width="11.140625" style="13" customWidth="1"/>
    <col min="11" max="16384" width="9.140625" style="13"/>
  </cols>
  <sheetData>
    <row r="1" spans="1:13" ht="13.5" x14ac:dyDescent="0.2">
      <c r="A1" s="12" t="s">
        <v>3497</v>
      </c>
      <c r="M1" s="14" t="s">
        <v>730</v>
      </c>
    </row>
    <row r="2" spans="1:13" s="760" customFormat="1" ht="13.5" x14ac:dyDescent="0.2">
      <c r="A2" s="758" t="s">
        <v>3016</v>
      </c>
      <c r="M2" s="770" t="s">
        <v>731</v>
      </c>
    </row>
    <row r="3" spans="1:13" ht="5.0999999999999996" customHeight="1" x14ac:dyDescent="0.2">
      <c r="B3" s="24"/>
      <c r="M3" s="18"/>
    </row>
    <row r="4" spans="1:13" ht="28.5" customHeight="1" x14ac:dyDescent="0.2">
      <c r="A4" s="1035" t="s">
        <v>2518</v>
      </c>
      <c r="B4" s="1041" t="s">
        <v>2533</v>
      </c>
      <c r="C4" s="1041"/>
      <c r="D4" s="1041"/>
      <c r="E4" s="1041"/>
      <c r="F4" s="1041" t="s">
        <v>2534</v>
      </c>
      <c r="G4" s="1041"/>
      <c r="H4" s="1041"/>
      <c r="I4" s="1041"/>
      <c r="J4" s="1041"/>
      <c r="K4" s="1045"/>
    </row>
    <row r="5" spans="1:13" ht="23.25" customHeight="1" x14ac:dyDescent="0.2">
      <c r="A5" s="1035"/>
      <c r="B5" s="1041" t="s">
        <v>2510</v>
      </c>
      <c r="C5" s="1041"/>
      <c r="D5" s="1041"/>
      <c r="E5" s="1041" t="s">
        <v>3311</v>
      </c>
      <c r="F5" s="1041" t="s">
        <v>2513</v>
      </c>
      <c r="G5" s="1041" t="s">
        <v>2514</v>
      </c>
      <c r="H5" s="1041" t="s">
        <v>2515</v>
      </c>
      <c r="I5" s="1041" t="s">
        <v>2516</v>
      </c>
      <c r="J5" s="1041" t="s">
        <v>2517</v>
      </c>
      <c r="K5" s="1045" t="s">
        <v>3018</v>
      </c>
    </row>
    <row r="6" spans="1:13" ht="113.25" customHeight="1" x14ac:dyDescent="0.2">
      <c r="A6" s="1035"/>
      <c r="B6" s="59" t="s">
        <v>3017</v>
      </c>
      <c r="C6" s="59" t="s">
        <v>2511</v>
      </c>
      <c r="D6" s="59" t="s">
        <v>2512</v>
      </c>
      <c r="E6" s="1043"/>
      <c r="F6" s="1043"/>
      <c r="G6" s="1043"/>
      <c r="H6" s="1043"/>
      <c r="I6" s="1043"/>
      <c r="J6" s="1043"/>
      <c r="K6" s="1038"/>
    </row>
    <row r="7" spans="1:13" ht="14.25" customHeight="1" x14ac:dyDescent="0.2">
      <c r="A7" s="62" t="s">
        <v>2088</v>
      </c>
      <c r="B7" s="63">
        <f>'[1]2018'!B9</f>
        <v>9831</v>
      </c>
      <c r="C7" s="63">
        <f>'[1]2018'!C9</f>
        <v>7640</v>
      </c>
      <c r="D7" s="63">
        <f>'[1]2018'!D9</f>
        <v>1847</v>
      </c>
      <c r="E7" s="63">
        <f>'[1]2018'!E9</f>
        <v>34706</v>
      </c>
      <c r="F7" s="63">
        <f>'[1]2018'!F9</f>
        <v>3390</v>
      </c>
      <c r="G7" s="63">
        <f>'[1]2018'!G9</f>
        <v>2142</v>
      </c>
      <c r="H7" s="63">
        <f>'[1]2018'!H9</f>
        <v>262</v>
      </c>
      <c r="I7" s="63">
        <f>'[1]2018'!I9</f>
        <v>174</v>
      </c>
      <c r="J7" s="63">
        <f>'[1]2018'!J9</f>
        <v>658</v>
      </c>
      <c r="K7" s="161">
        <f>'[1]2018'!K9</f>
        <v>1014</v>
      </c>
    </row>
    <row r="8" spans="1:13" ht="14.25" customHeight="1" x14ac:dyDescent="0.2">
      <c r="A8" s="811" t="s">
        <v>1392</v>
      </c>
      <c r="B8" s="67"/>
      <c r="C8" s="67"/>
      <c r="D8" s="67"/>
      <c r="E8" s="67"/>
      <c r="F8" s="67"/>
      <c r="G8" s="67"/>
      <c r="H8" s="67"/>
      <c r="I8" s="67"/>
      <c r="J8" s="67"/>
      <c r="K8" s="180"/>
    </row>
    <row r="9" spans="1:13" ht="14.25" customHeight="1" x14ac:dyDescent="0.2">
      <c r="A9" s="118" t="s">
        <v>154</v>
      </c>
      <c r="B9" s="22">
        <f>'[1]2018'!B10</f>
        <v>1471</v>
      </c>
      <c r="C9" s="22">
        <f>'[1]2018'!C10</f>
        <v>830</v>
      </c>
      <c r="D9" s="22">
        <f>'[1]2018'!D10</f>
        <v>165</v>
      </c>
      <c r="E9" s="22">
        <f>'[1]2018'!E10</f>
        <v>4658</v>
      </c>
      <c r="F9" s="22">
        <f>'[1]2018'!F10</f>
        <v>134</v>
      </c>
      <c r="G9" s="22">
        <f>'[1]2018'!G10</f>
        <v>468</v>
      </c>
      <c r="H9" s="22">
        <f>'[1]2018'!H10</f>
        <v>39</v>
      </c>
      <c r="I9" s="22">
        <f>'[1]2018'!I10</f>
        <v>8</v>
      </c>
      <c r="J9" s="22">
        <f>'[1]2018'!J10</f>
        <v>54</v>
      </c>
      <c r="K9" s="23">
        <f>'[1]2018'!K10</f>
        <v>127</v>
      </c>
    </row>
    <row r="10" spans="1:13" ht="14.25" customHeight="1" x14ac:dyDescent="0.2">
      <c r="A10" s="118" t="s">
        <v>1394</v>
      </c>
      <c r="B10" s="22">
        <f>'[1]2018'!B11</f>
        <v>522</v>
      </c>
      <c r="C10" s="22">
        <f>'[1]2018'!C11</f>
        <v>418</v>
      </c>
      <c r="D10" s="22">
        <f>'[1]2018'!D11</f>
        <v>104</v>
      </c>
      <c r="E10" s="22">
        <f>'[1]2018'!E11</f>
        <v>1441</v>
      </c>
      <c r="F10" s="22">
        <f>'[1]2018'!F11</f>
        <v>293</v>
      </c>
      <c r="G10" s="22">
        <f>'[1]2018'!G11</f>
        <v>82</v>
      </c>
      <c r="H10" s="22">
        <f>'[1]2018'!H11</f>
        <v>10</v>
      </c>
      <c r="I10" s="22">
        <f>'[1]2018'!I11</f>
        <v>7</v>
      </c>
      <c r="J10" s="22">
        <f>'[1]2018'!J11</f>
        <v>16</v>
      </c>
      <c r="K10" s="23">
        <f>'[1]2018'!K11</f>
        <v>10</v>
      </c>
    </row>
    <row r="11" spans="1:13" ht="14.25" customHeight="1" x14ac:dyDescent="0.2">
      <c r="A11" s="118" t="s">
        <v>156</v>
      </c>
      <c r="B11" s="22">
        <f>'[1]2018'!B12</f>
        <v>671</v>
      </c>
      <c r="C11" s="22">
        <f>'[1]2018'!C12</f>
        <v>605</v>
      </c>
      <c r="D11" s="22">
        <f>'[1]2018'!D12</f>
        <v>155</v>
      </c>
      <c r="E11" s="22">
        <f>'[1]2018'!E12</f>
        <v>2131</v>
      </c>
      <c r="F11" s="22">
        <f>'[1]2018'!F12</f>
        <v>238</v>
      </c>
      <c r="G11" s="22">
        <f>'[1]2018'!G12</f>
        <v>106</v>
      </c>
      <c r="H11" s="22">
        <f>'[1]2018'!H12</f>
        <v>8</v>
      </c>
      <c r="I11" s="22">
        <f>'[1]2018'!I12</f>
        <v>60</v>
      </c>
      <c r="J11" s="22">
        <f>'[1]2018'!J12</f>
        <v>48</v>
      </c>
      <c r="K11" s="23">
        <f>'[1]2018'!K12</f>
        <v>145</v>
      </c>
    </row>
    <row r="12" spans="1:13" ht="14.25" customHeight="1" x14ac:dyDescent="0.2">
      <c r="A12" s="118" t="s">
        <v>157</v>
      </c>
      <c r="B12" s="22">
        <f>'[1]2018'!B13</f>
        <v>263</v>
      </c>
      <c r="C12" s="22">
        <f>'[1]2018'!C13</f>
        <v>205</v>
      </c>
      <c r="D12" s="22">
        <f>'[1]2018'!D13</f>
        <v>87</v>
      </c>
      <c r="E12" s="22">
        <f>'[1]2018'!E13</f>
        <v>1454</v>
      </c>
      <c r="F12" s="22">
        <f>'[1]2018'!F13</f>
        <v>40</v>
      </c>
      <c r="G12" s="22">
        <f>'[1]2018'!G13</f>
        <v>111</v>
      </c>
      <c r="H12" s="22">
        <f>'[1]2018'!H13</f>
        <v>5</v>
      </c>
      <c r="I12" s="22">
        <f>'[1]2018'!I13</f>
        <v>0</v>
      </c>
      <c r="J12" s="22">
        <f>'[1]2018'!J13</f>
        <v>28</v>
      </c>
      <c r="K12" s="23">
        <f>'[1]2018'!K13</f>
        <v>21</v>
      </c>
    </row>
    <row r="13" spans="1:13" ht="14.25" customHeight="1" x14ac:dyDescent="0.2">
      <c r="A13" s="118" t="s">
        <v>126</v>
      </c>
      <c r="B13" s="22">
        <f>'[1]2018'!B14</f>
        <v>545</v>
      </c>
      <c r="C13" s="22">
        <f>'[1]2018'!C14</f>
        <v>396</v>
      </c>
      <c r="D13" s="22">
        <f>'[1]2018'!D14</f>
        <v>59</v>
      </c>
      <c r="E13" s="22">
        <f>'[1]2018'!E14</f>
        <v>1940</v>
      </c>
      <c r="F13" s="22">
        <f>'[1]2018'!F14</f>
        <v>252</v>
      </c>
      <c r="G13" s="22">
        <f>'[1]2018'!G14</f>
        <v>50</v>
      </c>
      <c r="H13" s="22">
        <f>'[1]2018'!H14</f>
        <v>19</v>
      </c>
      <c r="I13" s="22">
        <f>'[1]2018'!I14</f>
        <v>7</v>
      </c>
      <c r="J13" s="22">
        <f>'[1]2018'!J14</f>
        <v>13</v>
      </c>
      <c r="K13" s="23">
        <f>'[1]2018'!K14</f>
        <v>55</v>
      </c>
    </row>
    <row r="14" spans="1:13" ht="14.25" customHeight="1" x14ac:dyDescent="0.2">
      <c r="A14" s="118" t="s">
        <v>127</v>
      </c>
      <c r="B14" s="22">
        <f>'[1]2018'!B15</f>
        <v>578</v>
      </c>
      <c r="C14" s="22">
        <f>'[1]2018'!C15</f>
        <v>455</v>
      </c>
      <c r="D14" s="22">
        <f>'[1]2018'!D15</f>
        <v>85</v>
      </c>
      <c r="E14" s="22">
        <f>'[1]2018'!E15</f>
        <v>1570</v>
      </c>
      <c r="F14" s="22">
        <f>'[1]2018'!F15</f>
        <v>240</v>
      </c>
      <c r="G14" s="22">
        <f>'[1]2018'!G15</f>
        <v>60</v>
      </c>
      <c r="H14" s="22">
        <f>'[1]2018'!H15</f>
        <v>20</v>
      </c>
      <c r="I14" s="22">
        <f>'[1]2018'!I15</f>
        <v>29</v>
      </c>
      <c r="J14" s="22">
        <f>'[1]2018'!J15</f>
        <v>62</v>
      </c>
      <c r="K14" s="23">
        <f>'[1]2018'!K15</f>
        <v>44</v>
      </c>
    </row>
    <row r="15" spans="1:13" ht="14.25" customHeight="1" x14ac:dyDescent="0.2">
      <c r="A15" s="118" t="s">
        <v>128</v>
      </c>
      <c r="B15" s="22">
        <f>'[1]2018'!B16</f>
        <v>1048</v>
      </c>
      <c r="C15" s="22">
        <f>'[1]2018'!C16</f>
        <v>959</v>
      </c>
      <c r="D15" s="22">
        <f>'[1]2018'!D16</f>
        <v>118</v>
      </c>
      <c r="E15" s="22">
        <f>'[1]2018'!E16</f>
        <v>4760</v>
      </c>
      <c r="F15" s="22">
        <f>'[1]2018'!F16</f>
        <v>469</v>
      </c>
      <c r="G15" s="22">
        <f>'[1]2018'!G16</f>
        <v>141</v>
      </c>
      <c r="H15" s="22">
        <f>'[1]2018'!H16</f>
        <v>32</v>
      </c>
      <c r="I15" s="22">
        <f>'[1]2018'!I16</f>
        <v>9</v>
      </c>
      <c r="J15" s="22">
        <f>'[1]2018'!J16</f>
        <v>179</v>
      </c>
      <c r="K15" s="23">
        <f>'[1]2018'!K16</f>
        <v>129</v>
      </c>
    </row>
    <row r="16" spans="1:13" ht="14.25" customHeight="1" x14ac:dyDescent="0.2">
      <c r="A16" s="118" t="s">
        <v>129</v>
      </c>
      <c r="B16" s="22">
        <f>'[1]2018'!B17</f>
        <v>228</v>
      </c>
      <c r="C16" s="22">
        <f>'[1]2018'!C17</f>
        <v>238</v>
      </c>
      <c r="D16" s="22">
        <f>'[1]2018'!D17</f>
        <v>36</v>
      </c>
      <c r="E16" s="22">
        <f>'[1]2018'!E17</f>
        <v>2239</v>
      </c>
      <c r="F16" s="22">
        <f>'[1]2018'!F17</f>
        <v>71</v>
      </c>
      <c r="G16" s="22">
        <f>'[1]2018'!G17</f>
        <v>119</v>
      </c>
      <c r="H16" s="22">
        <f>'[1]2018'!H17</f>
        <v>21</v>
      </c>
      <c r="I16" s="22">
        <f>'[1]2018'!I17</f>
        <v>3</v>
      </c>
      <c r="J16" s="22">
        <f>'[1]2018'!J17</f>
        <v>5</v>
      </c>
      <c r="K16" s="23">
        <f>'[1]2018'!K17</f>
        <v>19</v>
      </c>
    </row>
    <row r="17" spans="1:11" ht="14.25" customHeight="1" x14ac:dyDescent="0.2">
      <c r="A17" s="118" t="s">
        <v>130</v>
      </c>
      <c r="B17" s="22">
        <f>'[1]2018'!B18</f>
        <v>342</v>
      </c>
      <c r="C17" s="22">
        <f>'[1]2018'!C18</f>
        <v>379</v>
      </c>
      <c r="D17" s="22">
        <f>'[1]2018'!D18</f>
        <v>186</v>
      </c>
      <c r="E17" s="22">
        <f>'[1]2018'!E18</f>
        <v>821</v>
      </c>
      <c r="F17" s="22">
        <f>'[1]2018'!F18</f>
        <v>200</v>
      </c>
      <c r="G17" s="22">
        <f>'[1]2018'!G18</f>
        <v>55</v>
      </c>
      <c r="H17" s="22">
        <f>'[1]2018'!H18</f>
        <v>7</v>
      </c>
      <c r="I17" s="22">
        <f>'[1]2018'!I18</f>
        <v>12</v>
      </c>
      <c r="J17" s="22">
        <f>'[1]2018'!J18</f>
        <v>45</v>
      </c>
      <c r="K17" s="23">
        <f>'[1]2018'!K18</f>
        <v>60</v>
      </c>
    </row>
    <row r="18" spans="1:11" ht="14.25" customHeight="1" x14ac:dyDescent="0.2">
      <c r="A18" s="118" t="s">
        <v>131</v>
      </c>
      <c r="B18" s="22">
        <f>'[1]2018'!B19</f>
        <v>341</v>
      </c>
      <c r="C18" s="22">
        <f>'[1]2018'!C19</f>
        <v>113</v>
      </c>
      <c r="D18" s="22">
        <f>'[1]2018'!D19</f>
        <v>24</v>
      </c>
      <c r="E18" s="22">
        <f>'[1]2018'!E19</f>
        <v>664</v>
      </c>
      <c r="F18" s="22">
        <f>'[1]2018'!F19</f>
        <v>71</v>
      </c>
      <c r="G18" s="22">
        <f>'[1]2018'!G19</f>
        <v>11</v>
      </c>
      <c r="H18" s="22">
        <f>'[1]2018'!H19</f>
        <v>9</v>
      </c>
      <c r="I18" s="22">
        <f>'[1]2018'!I19</f>
        <v>1</v>
      </c>
      <c r="J18" s="22">
        <f>'[1]2018'!J19</f>
        <v>3</v>
      </c>
      <c r="K18" s="23">
        <f>'[1]2018'!K19</f>
        <v>18</v>
      </c>
    </row>
    <row r="19" spans="1:11" ht="14.25" customHeight="1" x14ac:dyDescent="0.2">
      <c r="A19" s="118" t="s">
        <v>1425</v>
      </c>
      <c r="B19" s="22">
        <f>'[1]2018'!B20</f>
        <v>573</v>
      </c>
      <c r="C19" s="22">
        <f>'[1]2018'!C20</f>
        <v>304</v>
      </c>
      <c r="D19" s="22">
        <f>'[1]2018'!D20</f>
        <v>71</v>
      </c>
      <c r="E19" s="22">
        <f>'[1]2018'!E20</f>
        <v>1146</v>
      </c>
      <c r="F19" s="22">
        <f>'[1]2018'!F20</f>
        <v>150</v>
      </c>
      <c r="G19" s="22">
        <f>'[1]2018'!G20</f>
        <v>74</v>
      </c>
      <c r="H19" s="22">
        <f>'[1]2018'!H20</f>
        <v>8</v>
      </c>
      <c r="I19" s="22">
        <f>'[1]2018'!I20</f>
        <v>3</v>
      </c>
      <c r="J19" s="22">
        <f>'[1]2018'!J20</f>
        <v>38</v>
      </c>
      <c r="K19" s="23">
        <f>'[1]2018'!K20</f>
        <v>31</v>
      </c>
    </row>
    <row r="20" spans="1:11" ht="14.25" customHeight="1" x14ac:dyDescent="0.2">
      <c r="A20" s="118" t="s">
        <v>133</v>
      </c>
      <c r="B20" s="22">
        <f>'[1]2018'!B21</f>
        <v>244</v>
      </c>
      <c r="C20" s="22">
        <f>'[1]2018'!C21</f>
        <v>224</v>
      </c>
      <c r="D20" s="22">
        <f>'[1]2018'!D21</f>
        <v>53</v>
      </c>
      <c r="E20" s="22">
        <f>'[1]2018'!E21</f>
        <v>1893</v>
      </c>
      <c r="F20" s="22">
        <f>'[1]2018'!F21</f>
        <v>48</v>
      </c>
      <c r="G20" s="22">
        <f>'[1]2018'!G21</f>
        <v>78</v>
      </c>
      <c r="H20" s="22">
        <f>'[1]2018'!H21</f>
        <v>15</v>
      </c>
      <c r="I20" s="22">
        <f>'[1]2018'!I21</f>
        <v>7</v>
      </c>
      <c r="J20" s="22">
        <f>'[1]2018'!J21</f>
        <v>46</v>
      </c>
      <c r="K20" s="23">
        <f>'[1]2018'!K21</f>
        <v>30</v>
      </c>
    </row>
    <row r="21" spans="1:11" ht="14.25" customHeight="1" x14ac:dyDescent="0.2">
      <c r="A21" s="118" t="s">
        <v>134</v>
      </c>
      <c r="B21" s="22">
        <f>'[1]2018'!B22</f>
        <v>261</v>
      </c>
      <c r="C21" s="22">
        <f>'[1]2018'!C22</f>
        <v>224</v>
      </c>
      <c r="D21" s="22">
        <f>'[1]2018'!D22</f>
        <v>51</v>
      </c>
      <c r="E21" s="22">
        <f>'[1]2018'!E22</f>
        <v>769</v>
      </c>
      <c r="F21" s="22">
        <f>'[1]2018'!F22</f>
        <v>121</v>
      </c>
      <c r="G21" s="22">
        <f>'[1]2018'!G22</f>
        <v>36</v>
      </c>
      <c r="H21" s="22">
        <f>'[1]2018'!H22</f>
        <v>3</v>
      </c>
      <c r="I21" s="22">
        <f>'[1]2018'!I22</f>
        <v>5</v>
      </c>
      <c r="J21" s="22">
        <f>'[1]2018'!J22</f>
        <v>6</v>
      </c>
      <c r="K21" s="23">
        <f>'[1]2018'!K22</f>
        <v>53</v>
      </c>
    </row>
    <row r="22" spans="1:11" ht="14.25" customHeight="1" x14ac:dyDescent="0.2">
      <c r="A22" s="118" t="s">
        <v>1426</v>
      </c>
      <c r="B22" s="22">
        <f>'[1]2018'!B23</f>
        <v>475</v>
      </c>
      <c r="C22" s="22">
        <f>'[1]2018'!C23</f>
        <v>456</v>
      </c>
      <c r="D22" s="22">
        <f>'[1]2018'!D23</f>
        <v>54</v>
      </c>
      <c r="E22" s="22">
        <f>'[1]2018'!E23</f>
        <v>2029</v>
      </c>
      <c r="F22" s="22">
        <f>'[1]2018'!F23</f>
        <v>236</v>
      </c>
      <c r="G22" s="22">
        <f>'[1]2018'!G23</f>
        <v>98</v>
      </c>
      <c r="H22" s="22">
        <f>'[1]2018'!H23</f>
        <v>13</v>
      </c>
      <c r="I22" s="22">
        <f>'[1]2018'!I23</f>
        <v>2</v>
      </c>
      <c r="J22" s="22">
        <f>'[1]2018'!J23</f>
        <v>17</v>
      </c>
      <c r="K22" s="23">
        <f>'[1]2018'!K23</f>
        <v>90</v>
      </c>
    </row>
    <row r="23" spans="1:11" ht="14.25" customHeight="1" x14ac:dyDescent="0.2">
      <c r="A23" s="118" t="s">
        <v>136</v>
      </c>
      <c r="B23" s="22">
        <f>'[1]2018'!B24</f>
        <v>1232</v>
      </c>
      <c r="C23" s="22">
        <f>'[1]2018'!C24</f>
        <v>1057</v>
      </c>
      <c r="D23" s="22">
        <f>'[1]2018'!D24</f>
        <v>528</v>
      </c>
      <c r="E23" s="22">
        <f>'[1]2018'!E24</f>
        <v>2753</v>
      </c>
      <c r="F23" s="22">
        <f>'[1]2018'!F24</f>
        <v>491</v>
      </c>
      <c r="G23" s="22">
        <f>'[1]2018'!G24</f>
        <v>339</v>
      </c>
      <c r="H23" s="22">
        <f>'[1]2018'!H24</f>
        <v>24</v>
      </c>
      <c r="I23" s="22">
        <f>'[1]2018'!I24</f>
        <v>20</v>
      </c>
      <c r="J23" s="22">
        <f>'[1]2018'!J24</f>
        <v>73</v>
      </c>
      <c r="K23" s="23">
        <f>'[1]2018'!K24</f>
        <v>110</v>
      </c>
    </row>
    <row r="24" spans="1:11" ht="14.25" customHeight="1" x14ac:dyDescent="0.2">
      <c r="A24" s="118" t="s">
        <v>137</v>
      </c>
      <c r="B24" s="22">
        <f>'[1]2018'!B25</f>
        <v>1037</v>
      </c>
      <c r="C24" s="22">
        <f>'[1]2018'!C25</f>
        <v>777</v>
      </c>
      <c r="D24" s="22">
        <f>'[1]2018'!D25</f>
        <v>71</v>
      </c>
      <c r="E24" s="22">
        <f>'[1]2018'!E25</f>
        <v>4438</v>
      </c>
      <c r="F24" s="22">
        <f>'[1]2018'!F25</f>
        <v>336</v>
      </c>
      <c r="G24" s="22">
        <f>'[1]2018'!G25</f>
        <v>314</v>
      </c>
      <c r="H24" s="22">
        <f>'[1]2018'!H25</f>
        <v>29</v>
      </c>
      <c r="I24" s="22">
        <f>'[1]2018'!I25</f>
        <v>1</v>
      </c>
      <c r="J24" s="22">
        <f>'[1]2018'!J25</f>
        <v>25</v>
      </c>
      <c r="K24" s="23">
        <f>'[1]2018'!K25</f>
        <v>72</v>
      </c>
    </row>
    <row r="25" spans="1:11" ht="5.0999999999999996" customHeight="1" x14ac:dyDescent="0.2">
      <c r="A25" s="50"/>
    </row>
    <row r="26" spans="1:11" ht="31.5" customHeight="1" x14ac:dyDescent="0.2">
      <c r="A26" s="1087" t="s">
        <v>2227</v>
      </c>
      <c r="B26" s="1087"/>
      <c r="C26" s="1087"/>
      <c r="D26" s="1087"/>
      <c r="E26" s="1087"/>
      <c r="F26" s="1087"/>
      <c r="G26" s="1087"/>
      <c r="H26" s="1087"/>
      <c r="I26" s="1087"/>
      <c r="J26" s="1087"/>
      <c r="K26" s="1087"/>
    </row>
    <row r="27" spans="1:11" ht="16.5" customHeight="1" x14ac:dyDescent="0.2">
      <c r="A27" s="126" t="s">
        <v>1427</v>
      </c>
    </row>
    <row r="28" spans="1:11" s="760" customFormat="1" ht="30.75" customHeight="1" x14ac:dyDescent="0.2">
      <c r="A28" s="1037" t="s">
        <v>3312</v>
      </c>
      <c r="B28" s="1037"/>
      <c r="C28" s="1037"/>
      <c r="D28" s="1037"/>
      <c r="E28" s="1037"/>
      <c r="F28" s="1037"/>
      <c r="G28" s="1037"/>
      <c r="H28" s="1037"/>
      <c r="I28" s="1037"/>
      <c r="J28" s="1037"/>
      <c r="K28" s="1037"/>
    </row>
    <row r="29" spans="1:11" s="760" customFormat="1" ht="17.25" customHeight="1" x14ac:dyDescent="0.2">
      <c r="A29" s="783" t="s">
        <v>1428</v>
      </c>
    </row>
    <row r="30" spans="1:11" ht="12.75" customHeight="1" x14ac:dyDescent="0.2">
      <c r="A30" s="185"/>
    </row>
    <row r="31" spans="1:11" ht="12.75" customHeight="1" x14ac:dyDescent="0.2">
      <c r="A31" s="185"/>
    </row>
    <row r="32" spans="1:11" x14ac:dyDescent="0.2">
      <c r="A32" s="185"/>
    </row>
    <row r="33" spans="1:1" x14ac:dyDescent="0.2">
      <c r="A33" s="185"/>
    </row>
    <row r="34" spans="1:1" x14ac:dyDescent="0.2">
      <c r="A34" s="185"/>
    </row>
    <row r="35" spans="1:1" x14ac:dyDescent="0.2">
      <c r="A35" s="185"/>
    </row>
    <row r="36" spans="1:1" x14ac:dyDescent="0.2">
      <c r="A36" s="185"/>
    </row>
    <row r="37" spans="1:1" x14ac:dyDescent="0.2">
      <c r="A37" s="185"/>
    </row>
    <row r="38" spans="1:1" x14ac:dyDescent="0.2">
      <c r="A38" s="185"/>
    </row>
    <row r="39" spans="1:1" x14ac:dyDescent="0.2">
      <c r="A39" s="185"/>
    </row>
    <row r="40" spans="1:1" x14ac:dyDescent="0.2">
      <c r="A40" s="185"/>
    </row>
    <row r="41" spans="1:1" x14ac:dyDescent="0.2">
      <c r="A41" s="185"/>
    </row>
    <row r="42" spans="1:1" x14ac:dyDescent="0.2">
      <c r="A42" s="185"/>
    </row>
    <row r="43" spans="1:1" x14ac:dyDescent="0.2">
      <c r="A43" s="185"/>
    </row>
    <row r="44" spans="1:1" x14ac:dyDescent="0.2">
      <c r="A44" s="185"/>
    </row>
    <row r="45" spans="1:1" x14ac:dyDescent="0.2">
      <c r="A45" s="185"/>
    </row>
    <row r="46" spans="1:1" x14ac:dyDescent="0.2">
      <c r="A46" s="185"/>
    </row>
    <row r="47" spans="1:1" x14ac:dyDescent="0.2">
      <c r="A47" s="185"/>
    </row>
    <row r="48" spans="1:1" x14ac:dyDescent="0.2">
      <c r="A48" s="185"/>
    </row>
    <row r="49" spans="1:1" x14ac:dyDescent="0.2">
      <c r="A49" s="185"/>
    </row>
    <row r="50" spans="1:1" x14ac:dyDescent="0.2">
      <c r="A50" s="185"/>
    </row>
    <row r="51" spans="1:1" x14ac:dyDescent="0.2">
      <c r="A51" s="185"/>
    </row>
    <row r="52" spans="1:1" x14ac:dyDescent="0.2">
      <c r="A52" s="185"/>
    </row>
    <row r="53" spans="1:1" x14ac:dyDescent="0.2">
      <c r="A53" s="185"/>
    </row>
    <row r="54" spans="1:1" x14ac:dyDescent="0.2">
      <c r="A54" s="185"/>
    </row>
    <row r="55" spans="1:1" x14ac:dyDescent="0.2">
      <c r="A55" s="185"/>
    </row>
    <row r="56" spans="1:1" x14ac:dyDescent="0.2">
      <c r="A56" s="185"/>
    </row>
    <row r="57" spans="1:1" x14ac:dyDescent="0.2">
      <c r="A57" s="185"/>
    </row>
    <row r="58" spans="1:1" x14ac:dyDescent="0.2">
      <c r="A58" s="185"/>
    </row>
    <row r="59" spans="1:1" x14ac:dyDescent="0.2">
      <c r="A59" s="185"/>
    </row>
    <row r="60" spans="1:1" x14ac:dyDescent="0.2">
      <c r="A60" s="185"/>
    </row>
    <row r="61" spans="1:1" x14ac:dyDescent="0.2">
      <c r="A61" s="185"/>
    </row>
    <row r="62" spans="1:1" x14ac:dyDescent="0.2">
      <c r="A62" s="185"/>
    </row>
    <row r="63" spans="1:1" x14ac:dyDescent="0.2">
      <c r="A63" s="185"/>
    </row>
    <row r="64" spans="1:1" x14ac:dyDescent="0.2">
      <c r="A64" s="185"/>
    </row>
    <row r="65" spans="1:1" x14ac:dyDescent="0.2">
      <c r="A65" s="185"/>
    </row>
    <row r="66" spans="1:1" x14ac:dyDescent="0.2">
      <c r="A66" s="185"/>
    </row>
    <row r="67" spans="1:1" x14ac:dyDescent="0.2">
      <c r="A67" s="185"/>
    </row>
    <row r="68" spans="1:1" x14ac:dyDescent="0.2">
      <c r="A68" s="185"/>
    </row>
    <row r="69" spans="1:1" x14ac:dyDescent="0.2">
      <c r="A69" s="185"/>
    </row>
    <row r="70" spans="1:1" x14ac:dyDescent="0.2">
      <c r="A70" s="185"/>
    </row>
  </sheetData>
  <mergeCells count="13">
    <mergeCell ref="B4:E4"/>
    <mergeCell ref="A26:K26"/>
    <mergeCell ref="A28:K28"/>
    <mergeCell ref="F4:K4"/>
    <mergeCell ref="A4:A6"/>
    <mergeCell ref="K5:K6"/>
    <mergeCell ref="J5:J6"/>
    <mergeCell ref="I5:I6"/>
    <mergeCell ref="H5:H6"/>
    <mergeCell ref="G5:G6"/>
    <mergeCell ref="F5:F6"/>
    <mergeCell ref="E5:E6"/>
    <mergeCell ref="B5:D5"/>
  </mergeCells>
  <phoneticPr fontId="5" type="noConversion"/>
  <hyperlinks>
    <hyperlink ref="M1" location="'Spis tablic_Contents'!A1" display="&lt; POWRÓT"/>
    <hyperlink ref="M2" location="'Spis tablic_Contents'!A1" display="&lt; BACK"/>
  </hyperlinks>
  <pageMargins left="0.75" right="0.75" top="1" bottom="1" header="0.5" footer="0.5"/>
  <pageSetup paperSize="9" scale="99" fitToHeight="0" orientation="landscape" r:id="rId1"/>
  <headerFooter alignWithMargins="0"/>
  <colBreaks count="1" manualBreakCount="1">
    <brk id="5" max="1048575" man="1"/>
  </colBreak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showGridLines="0" zoomScaleNormal="100" workbookViewId="0">
      <selection activeCell="A6" sqref="A6:XFD27"/>
    </sheetView>
  </sheetViews>
  <sheetFormatPr defaultColWidth="9.140625" defaultRowHeight="12" x14ac:dyDescent="0.2"/>
  <cols>
    <col min="1" max="1" width="28.7109375" style="13" customWidth="1"/>
    <col min="2" max="2" width="14.42578125" style="13" customWidth="1"/>
    <col min="3" max="3" width="13.5703125" style="13" bestFit="1" customWidth="1"/>
    <col min="4" max="4" width="14" style="13" customWidth="1"/>
    <col min="5" max="5" width="12.140625" style="13" customWidth="1"/>
    <col min="6" max="16384" width="9.140625" style="13"/>
  </cols>
  <sheetData>
    <row r="1" spans="1:8" x14ac:dyDescent="0.2">
      <c r="A1" s="11" t="s">
        <v>3498</v>
      </c>
      <c r="G1" s="14" t="s">
        <v>730</v>
      </c>
    </row>
    <row r="2" spans="1:8" s="760" customFormat="1" x14ac:dyDescent="0.2">
      <c r="A2" s="758" t="s">
        <v>1429</v>
      </c>
      <c r="G2" s="770" t="s">
        <v>731</v>
      </c>
    </row>
    <row r="3" spans="1:8" ht="5.0999999999999996" customHeight="1" x14ac:dyDescent="0.2">
      <c r="A3" s="449"/>
      <c r="F3" s="18"/>
    </row>
    <row r="4" spans="1:8" ht="30.75" customHeight="1" x14ac:dyDescent="0.2">
      <c r="A4" s="1035" t="s">
        <v>2518</v>
      </c>
      <c r="B4" s="1041" t="s">
        <v>2535</v>
      </c>
      <c r="C4" s="1041"/>
      <c r="D4" s="1041" t="s">
        <v>2536</v>
      </c>
      <c r="E4" s="1045"/>
      <c r="F4" s="18"/>
    </row>
    <row r="5" spans="1:8" ht="36" x14ac:dyDescent="0.2">
      <c r="A5" s="1040"/>
      <c r="B5" s="59" t="s">
        <v>2510</v>
      </c>
      <c r="C5" s="59" t="s">
        <v>2537</v>
      </c>
      <c r="D5" s="59" t="s">
        <v>2538</v>
      </c>
      <c r="E5" s="140" t="s">
        <v>2537</v>
      </c>
    </row>
    <row r="6" spans="1:8" ht="14.25" customHeight="1" x14ac:dyDescent="0.2">
      <c r="A6" s="899" t="s">
        <v>2228</v>
      </c>
      <c r="B6" s="450">
        <v>5285</v>
      </c>
      <c r="C6" s="451">
        <v>43951.5</v>
      </c>
      <c r="D6" s="452">
        <v>965355</v>
      </c>
      <c r="E6" s="453">
        <v>33224.1</v>
      </c>
    </row>
    <row r="7" spans="1:8" ht="14.25" customHeight="1" x14ac:dyDescent="0.2">
      <c r="A7" s="454" t="s">
        <v>3313</v>
      </c>
      <c r="B7" s="455">
        <v>5169</v>
      </c>
      <c r="C7" s="456">
        <v>43706.1</v>
      </c>
      <c r="D7" s="457">
        <v>968407</v>
      </c>
      <c r="E7" s="458">
        <v>33660.5</v>
      </c>
    </row>
    <row r="8" spans="1:8" ht="14.25" customHeight="1" x14ac:dyDescent="0.2">
      <c r="A8" s="207">
        <v>2010</v>
      </c>
      <c r="B8" s="455">
        <v>4948</v>
      </c>
      <c r="C8" s="456">
        <v>43433.4</v>
      </c>
      <c r="D8" s="457">
        <v>966332</v>
      </c>
      <c r="E8" s="458">
        <v>33835.199999999997</v>
      </c>
    </row>
    <row r="9" spans="1:8" ht="14.25" customHeight="1" x14ac:dyDescent="0.2">
      <c r="A9" s="207">
        <v>2015</v>
      </c>
      <c r="B9" s="455">
        <v>4695</v>
      </c>
      <c r="C9" s="456">
        <v>40988.65</v>
      </c>
      <c r="D9" s="459">
        <v>906887</v>
      </c>
      <c r="E9" s="460">
        <v>32111.4</v>
      </c>
    </row>
    <row r="10" spans="1:8" ht="14.25" customHeight="1" x14ac:dyDescent="0.2">
      <c r="A10" s="207">
        <v>2017</v>
      </c>
      <c r="B10" s="455">
        <v>4636</v>
      </c>
      <c r="C10" s="456">
        <v>40556.9</v>
      </c>
      <c r="D10" s="459">
        <v>911182</v>
      </c>
      <c r="E10" s="460">
        <v>31961.9</v>
      </c>
      <c r="F10" s="170"/>
    </row>
    <row r="11" spans="1:8" ht="14.25" customHeight="1" x14ac:dyDescent="0.2">
      <c r="A11" s="227">
        <v>2018</v>
      </c>
      <c r="B11" s="461">
        <v>4626</v>
      </c>
      <c r="C11" s="462">
        <v>40394.483899999999</v>
      </c>
      <c r="D11" s="461">
        <v>908523</v>
      </c>
      <c r="E11" s="463">
        <v>31822.2827</v>
      </c>
      <c r="G11" s="38"/>
      <c r="H11" s="404"/>
    </row>
    <row r="12" spans="1:8" ht="14.25" customHeight="1" x14ac:dyDescent="0.2">
      <c r="A12" s="71" t="s">
        <v>154</v>
      </c>
      <c r="B12" s="459">
        <v>520</v>
      </c>
      <c r="C12" s="456">
        <v>6230.8050000000003</v>
      </c>
      <c r="D12" s="459">
        <v>149113</v>
      </c>
      <c r="E12" s="464">
        <v>4737.0766999999996</v>
      </c>
    </row>
    <row r="13" spans="1:8" ht="14.25" customHeight="1" x14ac:dyDescent="0.2">
      <c r="A13" s="71" t="s">
        <v>155</v>
      </c>
      <c r="B13" s="459">
        <v>397</v>
      </c>
      <c r="C13" s="456">
        <v>2675.5144</v>
      </c>
      <c r="D13" s="459">
        <v>53769</v>
      </c>
      <c r="E13" s="464">
        <v>2030.2529999999999</v>
      </c>
    </row>
    <row r="14" spans="1:8" ht="14.25" customHeight="1" x14ac:dyDescent="0.2">
      <c r="A14" s="71" t="s">
        <v>156</v>
      </c>
      <c r="B14" s="459">
        <v>169</v>
      </c>
      <c r="C14" s="456">
        <v>1287.2819999999999</v>
      </c>
      <c r="D14" s="459">
        <v>29839</v>
      </c>
      <c r="E14" s="464">
        <v>1007.72</v>
      </c>
    </row>
    <row r="15" spans="1:8" ht="14.25" customHeight="1" x14ac:dyDescent="0.2">
      <c r="A15" s="71" t="s">
        <v>157</v>
      </c>
      <c r="B15" s="459">
        <v>191</v>
      </c>
      <c r="C15" s="456">
        <v>2103.4025999999999</v>
      </c>
      <c r="D15" s="459">
        <v>44700</v>
      </c>
      <c r="E15" s="464">
        <v>1699.0789</v>
      </c>
    </row>
    <row r="16" spans="1:8" ht="14.25" customHeight="1" x14ac:dyDescent="0.2">
      <c r="A16" s="71" t="s">
        <v>126</v>
      </c>
      <c r="B16" s="459">
        <v>305</v>
      </c>
      <c r="C16" s="456">
        <v>1966.942</v>
      </c>
      <c r="D16" s="459">
        <v>43919</v>
      </c>
      <c r="E16" s="464">
        <v>1516.3907999999999</v>
      </c>
    </row>
    <row r="17" spans="1:5" ht="14.25" customHeight="1" x14ac:dyDescent="0.2">
      <c r="A17" s="71" t="s">
        <v>127</v>
      </c>
      <c r="B17" s="459">
        <v>240</v>
      </c>
      <c r="C17" s="456">
        <v>1237.6768999999999</v>
      </c>
      <c r="D17" s="459">
        <v>28577</v>
      </c>
      <c r="E17" s="464">
        <v>954.88750000000005</v>
      </c>
    </row>
    <row r="18" spans="1:5" ht="14.25" customHeight="1" x14ac:dyDescent="0.2">
      <c r="A18" s="71" t="s">
        <v>128</v>
      </c>
      <c r="B18" s="459">
        <v>452</v>
      </c>
      <c r="C18" s="456">
        <v>3499.7820999999999</v>
      </c>
      <c r="D18" s="459">
        <v>79029</v>
      </c>
      <c r="E18" s="464">
        <v>2693.1956</v>
      </c>
    </row>
    <row r="19" spans="1:5" ht="14.25" customHeight="1" x14ac:dyDescent="0.2">
      <c r="A19" s="71" t="s">
        <v>129</v>
      </c>
      <c r="B19" s="459">
        <v>104</v>
      </c>
      <c r="C19" s="456">
        <v>1621.1778999999999</v>
      </c>
      <c r="D19" s="459">
        <v>38425</v>
      </c>
      <c r="E19" s="464">
        <v>1308.0429999999999</v>
      </c>
    </row>
    <row r="20" spans="1:5" ht="14.25" customHeight="1" x14ac:dyDescent="0.2">
      <c r="A20" s="71" t="s">
        <v>130</v>
      </c>
      <c r="B20" s="459">
        <v>160</v>
      </c>
      <c r="C20" s="456">
        <v>1299.0393999999999</v>
      </c>
      <c r="D20" s="459">
        <v>28945</v>
      </c>
      <c r="E20" s="464">
        <v>1056.2528</v>
      </c>
    </row>
    <row r="21" spans="1:5" ht="14.25" customHeight="1" x14ac:dyDescent="0.2">
      <c r="A21" s="71" t="s">
        <v>131</v>
      </c>
      <c r="B21" s="459">
        <v>98</v>
      </c>
      <c r="C21" s="456">
        <v>945.93079999999998</v>
      </c>
      <c r="D21" s="459">
        <v>21076</v>
      </c>
      <c r="E21" s="464">
        <v>731.85379999999998</v>
      </c>
    </row>
    <row r="22" spans="1:5" ht="14.25" customHeight="1" x14ac:dyDescent="0.2">
      <c r="A22" s="71" t="s">
        <v>132</v>
      </c>
      <c r="B22" s="459">
        <v>252</v>
      </c>
      <c r="C22" s="456">
        <v>2679.9090999999999</v>
      </c>
      <c r="D22" s="459">
        <v>61896</v>
      </c>
      <c r="E22" s="464">
        <v>2174.5563999999999</v>
      </c>
    </row>
    <row r="23" spans="1:5" ht="14.25" customHeight="1" x14ac:dyDescent="0.2">
      <c r="A23" s="71" t="s">
        <v>133</v>
      </c>
      <c r="B23" s="459">
        <v>658</v>
      </c>
      <c r="C23" s="456">
        <v>4189.2402000000002</v>
      </c>
      <c r="D23" s="459">
        <v>100728</v>
      </c>
      <c r="E23" s="464">
        <v>3495.7233000000001</v>
      </c>
    </row>
    <row r="24" spans="1:5" ht="14.25" customHeight="1" x14ac:dyDescent="0.2">
      <c r="A24" s="71" t="s">
        <v>134</v>
      </c>
      <c r="B24" s="459">
        <v>79</v>
      </c>
      <c r="C24" s="456">
        <v>808.98410000000001</v>
      </c>
      <c r="D24" s="459">
        <v>18570</v>
      </c>
      <c r="E24" s="464">
        <v>606.6748</v>
      </c>
    </row>
    <row r="25" spans="1:5" ht="14.25" customHeight="1" x14ac:dyDescent="0.2">
      <c r="A25" s="71" t="s">
        <v>135</v>
      </c>
      <c r="B25" s="459">
        <v>242</v>
      </c>
      <c r="C25" s="456">
        <v>2231.3602999999998</v>
      </c>
      <c r="D25" s="459">
        <v>48803</v>
      </c>
      <c r="E25" s="464">
        <v>1762.2104999999999</v>
      </c>
    </row>
    <row r="26" spans="1:5" ht="14.25" customHeight="1" x14ac:dyDescent="0.2">
      <c r="A26" s="71" t="s">
        <v>136</v>
      </c>
      <c r="B26" s="459">
        <v>508</v>
      </c>
      <c r="C26" s="456">
        <v>4121.9872999999998</v>
      </c>
      <c r="D26" s="459">
        <v>89288</v>
      </c>
      <c r="E26" s="464">
        <v>3225.3418000000001</v>
      </c>
    </row>
    <row r="27" spans="1:5" ht="14.25" customHeight="1" x14ac:dyDescent="0.2">
      <c r="A27" s="71" t="s">
        <v>137</v>
      </c>
      <c r="B27" s="459">
        <v>251</v>
      </c>
      <c r="C27" s="456">
        <v>3495.4497999999999</v>
      </c>
      <c r="D27" s="459">
        <v>71846</v>
      </c>
      <c r="E27" s="464">
        <v>2823.0237999999999</v>
      </c>
    </row>
    <row r="28" spans="1:5" ht="5.0999999999999996" customHeight="1" x14ac:dyDescent="0.2">
      <c r="A28" s="29"/>
      <c r="B28" s="32"/>
      <c r="C28" s="32"/>
      <c r="D28" s="32"/>
      <c r="E28" s="32"/>
    </row>
    <row r="29" spans="1:5" ht="14.25" customHeight="1" x14ac:dyDescent="0.2">
      <c r="A29" s="126" t="s">
        <v>1430</v>
      </c>
      <c r="B29" s="32"/>
      <c r="C29" s="32"/>
      <c r="D29" s="32"/>
      <c r="E29" s="32"/>
    </row>
    <row r="30" spans="1:5" s="760" customFormat="1" ht="15" customHeight="1" x14ac:dyDescent="0.2">
      <c r="A30" s="783" t="s">
        <v>1816</v>
      </c>
      <c r="B30" s="771"/>
      <c r="C30" s="771"/>
      <c r="D30" s="771"/>
      <c r="E30" s="771"/>
    </row>
    <row r="31" spans="1:5" x14ac:dyDescent="0.2">
      <c r="A31" s="29"/>
      <c r="B31" s="29"/>
      <c r="C31" s="32"/>
      <c r="D31" s="29"/>
      <c r="E31" s="29"/>
    </row>
    <row r="32" spans="1:5" x14ac:dyDescent="0.2">
      <c r="A32" s="29"/>
      <c r="B32" s="465"/>
      <c r="C32" s="465"/>
      <c r="D32" s="465"/>
      <c r="E32" s="465"/>
    </row>
    <row r="33" spans="1:5" x14ac:dyDescent="0.2">
      <c r="A33" s="32"/>
      <c r="B33" s="32"/>
      <c r="C33" s="32"/>
      <c r="D33" s="32"/>
      <c r="E33" s="32"/>
    </row>
    <row r="34" spans="1:5" x14ac:dyDescent="0.2">
      <c r="A34" s="126"/>
    </row>
    <row r="35" spans="1:5" x14ac:dyDescent="0.2">
      <c r="A35" s="126"/>
    </row>
    <row r="36" spans="1:5" x14ac:dyDescent="0.2">
      <c r="A36" s="126"/>
    </row>
    <row r="37" spans="1:5" x14ac:dyDescent="0.2">
      <c r="A37" s="126"/>
    </row>
  </sheetData>
  <mergeCells count="3">
    <mergeCell ref="B4:C4"/>
    <mergeCell ref="D4:E4"/>
    <mergeCell ref="A4:A5"/>
  </mergeCells>
  <phoneticPr fontId="5" type="noConversion"/>
  <hyperlinks>
    <hyperlink ref="G1" location="'Spis tablic_Contents'!A1" display="&lt; POWRÓT"/>
    <hyperlink ref="G2" location="'Spis tablic_Contents'!A1" display="&lt; BACK"/>
  </hyperlinks>
  <pageMargins left="0.75" right="0.75" top="1" bottom="1" header="0.5" footer="0.5"/>
  <pageSetup paperSize="9" orientation="portrait"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6"/>
  <sheetViews>
    <sheetView showGridLines="0" zoomScaleNormal="100" workbookViewId="0"/>
  </sheetViews>
  <sheetFormatPr defaultColWidth="9.140625" defaultRowHeight="12" x14ac:dyDescent="0.2"/>
  <cols>
    <col min="1" max="1" width="15.28515625" style="13" customWidth="1"/>
    <col min="2" max="2" width="23.5703125" style="13" customWidth="1"/>
    <col min="3" max="16384" width="9.140625" style="13"/>
  </cols>
  <sheetData>
    <row r="1" spans="1:10" ht="13.5" x14ac:dyDescent="0.2">
      <c r="A1" s="12" t="s">
        <v>3499</v>
      </c>
      <c r="B1" s="12"/>
      <c r="J1" s="14" t="s">
        <v>730</v>
      </c>
    </row>
    <row r="2" spans="1:10" s="760" customFormat="1" ht="13.5" x14ac:dyDescent="0.2">
      <c r="A2" s="758" t="s">
        <v>3019</v>
      </c>
      <c r="B2" s="758"/>
      <c r="J2" s="770" t="s">
        <v>731</v>
      </c>
    </row>
    <row r="3" spans="1:10" ht="5.0999999999999996" customHeight="1" x14ac:dyDescent="0.2">
      <c r="A3" s="15"/>
      <c r="B3" s="15"/>
      <c r="J3" s="18"/>
    </row>
    <row r="4" spans="1:10" ht="30.75" customHeight="1" x14ac:dyDescent="0.2">
      <c r="A4" s="1046" t="s">
        <v>2694</v>
      </c>
      <c r="B4" s="1035"/>
      <c r="C4" s="31">
        <v>2000</v>
      </c>
      <c r="D4" s="31">
        <v>2005</v>
      </c>
      <c r="E4" s="31">
        <v>2010</v>
      </c>
      <c r="F4" s="159">
        <v>2015</v>
      </c>
      <c r="G4" s="704">
        <v>2017</v>
      </c>
      <c r="H4" s="159">
        <v>2018</v>
      </c>
    </row>
    <row r="5" spans="1:10" ht="12.75" customHeight="1" x14ac:dyDescent="0.2">
      <c r="A5" s="1107" t="s">
        <v>1431</v>
      </c>
      <c r="B5" s="1107"/>
      <c r="C5" s="1107"/>
      <c r="D5" s="1107"/>
      <c r="E5" s="1107"/>
      <c r="F5" s="1107"/>
      <c r="G5" s="706"/>
      <c r="H5" s="298"/>
    </row>
    <row r="6" spans="1:10" ht="12.75" customHeight="1" x14ac:dyDescent="0.2">
      <c r="A6" s="1137" t="s">
        <v>1432</v>
      </c>
      <c r="B6" s="1152"/>
      <c r="C6" s="1152"/>
      <c r="D6" s="1152"/>
      <c r="E6" s="1152"/>
      <c r="F6" s="1152"/>
      <c r="G6" s="708"/>
      <c r="H6" s="466"/>
    </row>
    <row r="7" spans="1:10" ht="12.75" customHeight="1" x14ac:dyDescent="0.2">
      <c r="A7" s="1156" t="s">
        <v>2229</v>
      </c>
      <c r="B7" s="1157"/>
      <c r="C7" s="363">
        <v>40381</v>
      </c>
      <c r="D7" s="67">
        <v>36636</v>
      </c>
      <c r="E7" s="363">
        <v>36453</v>
      </c>
      <c r="F7" s="467">
        <v>42761</v>
      </c>
      <c r="G7" s="467">
        <v>43619</v>
      </c>
      <c r="H7" s="468">
        <v>44411</v>
      </c>
    </row>
    <row r="8" spans="1:10" s="760" customFormat="1" ht="12.75" customHeight="1" x14ac:dyDescent="0.2">
      <c r="A8" s="1158" t="s">
        <v>1433</v>
      </c>
      <c r="B8" s="1159"/>
      <c r="C8" s="786"/>
      <c r="D8" s="786"/>
      <c r="E8" s="786"/>
      <c r="F8" s="786"/>
      <c r="G8" s="787"/>
      <c r="H8" s="787"/>
    </row>
    <row r="9" spans="1:10" ht="12.75" customHeight="1" x14ac:dyDescent="0.2">
      <c r="A9" s="1156" t="s">
        <v>2230</v>
      </c>
      <c r="B9" s="1157"/>
      <c r="C9" s="363">
        <v>838344</v>
      </c>
      <c r="D9" s="67">
        <v>827419</v>
      </c>
      <c r="E9" s="363">
        <v>876294</v>
      </c>
      <c r="F9" s="467">
        <v>983334</v>
      </c>
      <c r="G9" s="467">
        <v>1081296</v>
      </c>
      <c r="H9" s="468">
        <v>1040408</v>
      </c>
    </row>
    <row r="10" spans="1:10" s="760" customFormat="1" ht="12.75" customHeight="1" x14ac:dyDescent="0.2">
      <c r="A10" s="1158" t="s">
        <v>1434</v>
      </c>
      <c r="B10" s="1159"/>
      <c r="C10" s="788"/>
      <c r="D10" s="788"/>
      <c r="E10" s="788"/>
      <c r="F10" s="788"/>
      <c r="G10" s="789"/>
      <c r="H10" s="790"/>
    </row>
    <row r="11" spans="1:10" ht="12.75" customHeight="1" x14ac:dyDescent="0.2">
      <c r="A11" s="1141" t="s">
        <v>1435</v>
      </c>
      <c r="B11" s="1153"/>
      <c r="C11" s="1153"/>
      <c r="D11" s="1153"/>
      <c r="E11" s="1153"/>
      <c r="F11" s="1153"/>
      <c r="G11" s="467"/>
      <c r="H11" s="298"/>
    </row>
    <row r="12" spans="1:10" ht="12.75" customHeight="1" x14ac:dyDescent="0.2">
      <c r="A12" s="1154" t="s">
        <v>1436</v>
      </c>
      <c r="B12" s="1155"/>
      <c r="C12" s="1155"/>
      <c r="D12" s="1155"/>
      <c r="E12" s="1155"/>
      <c r="F12" s="1155"/>
      <c r="G12" s="467"/>
      <c r="H12" s="299"/>
    </row>
    <row r="13" spans="1:10" ht="12.75" customHeight="1" x14ac:dyDescent="0.2">
      <c r="A13" s="470" t="s">
        <v>22</v>
      </c>
      <c r="B13" s="34" t="s">
        <v>23</v>
      </c>
      <c r="C13" s="364">
        <v>13.2</v>
      </c>
      <c r="D13" s="364">
        <v>9.6</v>
      </c>
      <c r="E13" s="364">
        <v>10.5</v>
      </c>
      <c r="F13" s="471">
        <v>10</v>
      </c>
      <c r="G13" s="467">
        <v>9.3000000000000007</v>
      </c>
      <c r="H13" s="472">
        <v>9.5</v>
      </c>
    </row>
    <row r="14" spans="1:10" ht="12.75" customHeight="1" x14ac:dyDescent="0.2">
      <c r="A14" s="791" t="s">
        <v>20</v>
      </c>
      <c r="B14" s="792" t="s">
        <v>21</v>
      </c>
      <c r="C14" s="364"/>
      <c r="D14" s="364"/>
      <c r="E14" s="364"/>
      <c r="F14" s="68"/>
      <c r="G14" s="467"/>
    </row>
    <row r="15" spans="1:10" ht="12.75" customHeight="1" x14ac:dyDescent="0.2">
      <c r="A15" s="32"/>
      <c r="B15" s="474" t="s">
        <v>1437</v>
      </c>
      <c r="C15" s="364">
        <v>24.7</v>
      </c>
      <c r="D15" s="364">
        <v>23.4</v>
      </c>
      <c r="E15" s="364">
        <v>20.2</v>
      </c>
      <c r="F15" s="471">
        <v>16.3</v>
      </c>
      <c r="G15" s="467">
        <v>15.4</v>
      </c>
      <c r="H15" s="473">
        <v>15.6</v>
      </c>
    </row>
    <row r="16" spans="1:10" ht="12.75" customHeight="1" x14ac:dyDescent="0.2">
      <c r="A16" s="32"/>
      <c r="B16" s="792" t="s">
        <v>1438</v>
      </c>
      <c r="C16" s="364"/>
      <c r="D16" s="364"/>
      <c r="E16" s="364"/>
      <c r="F16" s="68"/>
      <c r="G16" s="467"/>
      <c r="H16" s="473"/>
    </row>
    <row r="17" spans="1:10" ht="12.75" customHeight="1" x14ac:dyDescent="0.2">
      <c r="A17" s="32"/>
      <c r="B17" s="474" t="s">
        <v>1439</v>
      </c>
      <c r="C17" s="364">
        <v>27.2</v>
      </c>
      <c r="D17" s="364">
        <v>24.9</v>
      </c>
      <c r="E17" s="364">
        <v>25.4</v>
      </c>
      <c r="F17" s="471">
        <v>30.4</v>
      </c>
      <c r="G17" s="467">
        <v>30.5</v>
      </c>
      <c r="H17" s="468">
        <v>30.3</v>
      </c>
    </row>
    <row r="18" spans="1:10" ht="12.75" customHeight="1" x14ac:dyDescent="0.2">
      <c r="A18" s="32"/>
      <c r="B18" s="792" t="s">
        <v>1440</v>
      </c>
      <c r="C18" s="364"/>
      <c r="D18" s="364"/>
      <c r="E18" s="364"/>
      <c r="F18" s="68"/>
      <c r="G18" s="467"/>
      <c r="H18" s="473"/>
    </row>
    <row r="19" spans="1:10" ht="12.75" customHeight="1" x14ac:dyDescent="0.2">
      <c r="A19" s="32"/>
      <c r="B19" s="474" t="s">
        <v>1441</v>
      </c>
      <c r="C19" s="364">
        <v>24</v>
      </c>
      <c r="D19" s="364">
        <v>28.2</v>
      </c>
      <c r="E19" s="364">
        <v>30.7</v>
      </c>
      <c r="F19" s="471">
        <v>31</v>
      </c>
      <c r="G19" s="467">
        <v>31.4</v>
      </c>
      <c r="H19" s="472">
        <v>31.1</v>
      </c>
    </row>
    <row r="20" spans="1:10" ht="12.75" customHeight="1" x14ac:dyDescent="0.2">
      <c r="A20" s="32"/>
      <c r="B20" s="792" t="s">
        <v>1442</v>
      </c>
      <c r="C20" s="364"/>
      <c r="D20" s="364"/>
      <c r="E20" s="364"/>
      <c r="F20" s="364"/>
      <c r="G20" s="467"/>
      <c r="H20" s="473"/>
    </row>
    <row r="21" spans="1:10" ht="12.75" customHeight="1" x14ac:dyDescent="0.2">
      <c r="A21" s="32"/>
      <c r="B21" s="474" t="s">
        <v>1443</v>
      </c>
      <c r="C21" s="364">
        <v>8.1</v>
      </c>
      <c r="D21" s="364">
        <v>10.5</v>
      </c>
      <c r="E21" s="364">
        <v>10</v>
      </c>
      <c r="F21" s="471">
        <v>9.6999999999999993</v>
      </c>
      <c r="G21" s="467">
        <v>10.8</v>
      </c>
      <c r="H21" s="468">
        <v>10.8</v>
      </c>
    </row>
    <row r="22" spans="1:10" ht="12.75" customHeight="1" x14ac:dyDescent="0.2">
      <c r="A22" s="32"/>
      <c r="B22" s="792" t="s">
        <v>1444</v>
      </c>
      <c r="C22" s="364"/>
      <c r="D22" s="364"/>
      <c r="E22" s="364"/>
      <c r="F22" s="364"/>
      <c r="G22" s="467"/>
      <c r="H22" s="473"/>
    </row>
    <row r="23" spans="1:10" ht="12.75" customHeight="1" x14ac:dyDescent="0.2">
      <c r="A23" s="32"/>
      <c r="B23" s="474" t="s">
        <v>1445</v>
      </c>
      <c r="C23" s="364">
        <v>2.2999999999999998</v>
      </c>
      <c r="D23" s="364">
        <v>2.7</v>
      </c>
      <c r="E23" s="364">
        <v>2.6</v>
      </c>
      <c r="F23" s="471">
        <v>2</v>
      </c>
      <c r="G23" s="467">
        <v>1.9</v>
      </c>
      <c r="H23" s="472">
        <v>2</v>
      </c>
    </row>
    <row r="24" spans="1:10" ht="12.75" customHeight="1" x14ac:dyDescent="0.2">
      <c r="A24" s="32"/>
      <c r="B24" s="792" t="s">
        <v>1446</v>
      </c>
      <c r="C24" s="364"/>
      <c r="D24" s="364"/>
      <c r="E24" s="364"/>
      <c r="F24" s="364"/>
      <c r="G24" s="467"/>
      <c r="H24" s="473"/>
    </row>
    <row r="25" spans="1:10" ht="12.75" customHeight="1" x14ac:dyDescent="0.2">
      <c r="A25" s="32"/>
      <c r="B25" s="474" t="s">
        <v>1447</v>
      </c>
      <c r="C25" s="364">
        <v>0.5</v>
      </c>
      <c r="D25" s="364">
        <v>0.7</v>
      </c>
      <c r="E25" s="364">
        <v>0.6</v>
      </c>
      <c r="F25" s="471">
        <v>0.6</v>
      </c>
      <c r="G25" s="467">
        <v>0.7</v>
      </c>
      <c r="H25" s="468">
        <v>0.7</v>
      </c>
      <c r="J25" s="38"/>
    </row>
    <row r="26" spans="1:10" ht="12.75" customHeight="1" x14ac:dyDescent="0.2">
      <c r="A26" s="32"/>
      <c r="B26" s="792" t="s">
        <v>1448</v>
      </c>
      <c r="C26" s="363"/>
      <c r="D26" s="363"/>
      <c r="E26" s="363"/>
      <c r="F26" s="363"/>
      <c r="G26" s="467"/>
      <c r="H26" s="473"/>
      <c r="J26" s="38"/>
    </row>
    <row r="27" spans="1:10" ht="12.75" customHeight="1" x14ac:dyDescent="0.2">
      <c r="A27" s="1141" t="s">
        <v>71</v>
      </c>
      <c r="B27" s="1153"/>
      <c r="C27" s="1153"/>
      <c r="D27" s="1153"/>
      <c r="E27" s="1153"/>
      <c r="F27" s="1153"/>
      <c r="G27" s="467"/>
      <c r="H27" s="448"/>
    </row>
    <row r="28" spans="1:10" ht="12.75" customHeight="1" x14ac:dyDescent="0.2">
      <c r="A28" s="1154" t="s">
        <v>1449</v>
      </c>
      <c r="B28" s="1155"/>
      <c r="C28" s="1155"/>
      <c r="D28" s="1155"/>
      <c r="E28" s="1155"/>
      <c r="F28" s="1155"/>
      <c r="G28" s="467"/>
      <c r="H28" s="475"/>
    </row>
    <row r="29" spans="1:10" ht="12.75" customHeight="1" x14ac:dyDescent="0.2">
      <c r="A29" s="1160" t="s">
        <v>1450</v>
      </c>
      <c r="B29" s="1161"/>
      <c r="C29" s="373"/>
      <c r="D29" s="373"/>
      <c r="E29" s="373"/>
      <c r="F29" s="373"/>
      <c r="G29" s="467"/>
      <c r="H29" s="468"/>
    </row>
    <row r="30" spans="1:10" ht="12.75" customHeight="1" x14ac:dyDescent="0.2">
      <c r="A30" s="1162" t="s">
        <v>1451</v>
      </c>
      <c r="B30" s="1163"/>
      <c r="C30" s="373">
        <v>24</v>
      </c>
      <c r="D30" s="373">
        <v>25</v>
      </c>
      <c r="E30" s="373">
        <v>28</v>
      </c>
      <c r="F30" s="476">
        <v>35</v>
      </c>
      <c r="G30" s="467">
        <v>22</v>
      </c>
      <c r="H30" s="468">
        <v>24</v>
      </c>
    </row>
    <row r="31" spans="1:10" ht="25.5" customHeight="1" x14ac:dyDescent="0.2">
      <c r="A31" s="1164" t="s">
        <v>1452</v>
      </c>
      <c r="B31" s="1165"/>
      <c r="C31" s="373"/>
      <c r="D31" s="373"/>
      <c r="E31" s="363"/>
      <c r="F31" s="67"/>
      <c r="G31" s="467"/>
      <c r="H31" s="473"/>
    </row>
    <row r="32" spans="1:10" ht="12.75" customHeight="1" x14ac:dyDescent="0.2">
      <c r="A32" s="1162" t="s">
        <v>1453</v>
      </c>
      <c r="B32" s="1163"/>
      <c r="C32" s="363">
        <v>14</v>
      </c>
      <c r="D32" s="363">
        <v>12</v>
      </c>
      <c r="E32" s="373">
        <v>15</v>
      </c>
      <c r="F32" s="476">
        <v>18</v>
      </c>
      <c r="G32" s="467">
        <v>15</v>
      </c>
      <c r="H32" s="468">
        <v>17</v>
      </c>
    </row>
    <row r="33" spans="1:8" ht="12.75" customHeight="1" x14ac:dyDescent="0.2">
      <c r="A33" s="1150" t="s">
        <v>1833</v>
      </c>
      <c r="B33" s="1151"/>
      <c r="C33" s="363"/>
      <c r="D33" s="363"/>
      <c r="E33" s="373"/>
      <c r="F33" s="363"/>
      <c r="G33" s="469"/>
      <c r="H33" s="469"/>
    </row>
    <row r="34" spans="1:8" ht="5.0999999999999996" customHeight="1" x14ac:dyDescent="0.2">
      <c r="A34" s="24"/>
      <c r="B34" s="24"/>
    </row>
    <row r="35" spans="1:8" ht="19.5" customHeight="1" x14ac:dyDescent="0.2">
      <c r="A35" s="127" t="s">
        <v>2231</v>
      </c>
      <c r="B35" s="127"/>
    </row>
    <row r="36" spans="1:8" ht="17.25" customHeight="1" x14ac:dyDescent="0.2">
      <c r="A36" s="126" t="s">
        <v>2232</v>
      </c>
      <c r="B36" s="126"/>
    </row>
    <row r="37" spans="1:8" s="760" customFormat="1" ht="14.25" customHeight="1" x14ac:dyDescent="0.2">
      <c r="A37" s="783" t="s">
        <v>3314</v>
      </c>
      <c r="B37" s="783"/>
    </row>
    <row r="38" spans="1:8" s="760" customFormat="1" ht="15.75" customHeight="1" x14ac:dyDescent="0.2">
      <c r="A38" s="783" t="s">
        <v>24</v>
      </c>
      <c r="B38" s="783"/>
    </row>
    <row r="39" spans="1:8" ht="12.75" customHeight="1" x14ac:dyDescent="0.2"/>
    <row r="40" spans="1:8" ht="12.75" customHeight="1" x14ac:dyDescent="0.2"/>
    <row r="41" spans="1:8" ht="12.75" customHeight="1" x14ac:dyDescent="0.2"/>
    <row r="42" spans="1:8" ht="12.75" customHeight="1" x14ac:dyDescent="0.2"/>
    <row r="43" spans="1:8" ht="12.75" customHeight="1" x14ac:dyDescent="0.2"/>
    <row r="44" spans="1:8" ht="12.75" customHeight="1" x14ac:dyDescent="0.2"/>
    <row r="45" spans="1:8" ht="12.75" customHeight="1" x14ac:dyDescent="0.2"/>
    <row r="46" spans="1:8" ht="12.75" customHeight="1" x14ac:dyDescent="0.2"/>
  </sheetData>
  <mergeCells count="16">
    <mergeCell ref="A33:B33"/>
    <mergeCell ref="A4:B4"/>
    <mergeCell ref="A5:F5"/>
    <mergeCell ref="A6:F6"/>
    <mergeCell ref="A11:F11"/>
    <mergeCell ref="A12:F12"/>
    <mergeCell ref="A7:B7"/>
    <mergeCell ref="A8:B8"/>
    <mergeCell ref="A9:B9"/>
    <mergeCell ref="A10:B10"/>
    <mergeCell ref="A27:F27"/>
    <mergeCell ref="A28:F28"/>
    <mergeCell ref="A29:B29"/>
    <mergeCell ref="A30:B30"/>
    <mergeCell ref="A31:B31"/>
    <mergeCell ref="A32:B32"/>
  </mergeCells>
  <phoneticPr fontId="5" type="noConversion"/>
  <hyperlinks>
    <hyperlink ref="J1" location="'Spis tablic_Contents'!A1" display="&lt; POWRÓT"/>
    <hyperlink ref="J2" location="'Spis tablic_Contents'!A1" display="&lt; BACK"/>
  </hyperlinks>
  <pageMargins left="0.75" right="0.75" top="1" bottom="1" header="0.5" footer="0.5"/>
  <pageSetup paperSize="9" scale="85"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1"/>
  <sheetViews>
    <sheetView showGridLines="0" zoomScaleNormal="100" workbookViewId="0">
      <selection activeCell="A10" sqref="A10:XFD25"/>
    </sheetView>
  </sheetViews>
  <sheetFormatPr defaultColWidth="9.140625" defaultRowHeight="12" x14ac:dyDescent="0.2"/>
  <cols>
    <col min="1" max="1" width="21.42578125" style="13" customWidth="1"/>
    <col min="2" max="2" width="8.85546875" style="13" customWidth="1"/>
    <col min="3" max="3" width="8.42578125" style="13" customWidth="1"/>
    <col min="4" max="4" width="10.140625" style="13" customWidth="1"/>
    <col min="5" max="5" width="9.28515625" style="13" customWidth="1"/>
    <col min="6" max="6" width="10.28515625" style="13" customWidth="1"/>
    <col min="7" max="7" width="10.140625" style="13" customWidth="1"/>
    <col min="8" max="8" width="10" style="13" customWidth="1"/>
    <col min="9" max="9" width="10.42578125" style="13" customWidth="1"/>
    <col min="10" max="10" width="11" style="13" bestFit="1" customWidth="1"/>
    <col min="11" max="12" width="10.28515625" style="13" customWidth="1"/>
    <col min="13" max="14" width="9.85546875" style="13" customWidth="1"/>
    <col min="15" max="16" width="10.5703125" style="13" customWidth="1"/>
    <col min="17" max="17" width="13.28515625" style="13" customWidth="1"/>
    <col min="18" max="18" width="8.7109375" style="13" customWidth="1"/>
    <col min="19" max="19" width="10.28515625" style="13" customWidth="1"/>
    <col min="20" max="20" width="9.140625" style="13"/>
    <col min="21" max="21" width="10.42578125" style="13" bestFit="1" customWidth="1"/>
    <col min="22" max="16384" width="9.140625" style="13"/>
  </cols>
  <sheetData>
    <row r="1" spans="1:20" ht="13.5" x14ac:dyDescent="0.2">
      <c r="A1" s="12" t="s">
        <v>3455</v>
      </c>
      <c r="L1" s="702"/>
      <c r="M1" s="32"/>
      <c r="T1" s="14" t="s">
        <v>730</v>
      </c>
    </row>
    <row r="2" spans="1:20" s="760" customFormat="1" ht="13.5" x14ac:dyDescent="0.2">
      <c r="A2" s="768" t="s">
        <v>2971</v>
      </c>
      <c r="B2" s="775"/>
      <c r="C2" s="775"/>
      <c r="D2" s="775"/>
      <c r="E2" s="775"/>
      <c r="F2" s="775"/>
      <c r="G2" s="775"/>
      <c r="H2" s="775"/>
      <c r="I2" s="771"/>
      <c r="J2" s="774"/>
      <c r="K2" s="774"/>
      <c r="L2" s="774"/>
      <c r="M2" s="774"/>
      <c r="N2" s="774"/>
      <c r="O2" s="774"/>
      <c r="P2" s="774"/>
      <c r="Q2" s="774"/>
      <c r="R2" s="774"/>
      <c r="S2" s="774"/>
      <c r="T2" s="770" t="s">
        <v>731</v>
      </c>
    </row>
    <row r="3" spans="1:20" ht="5.0999999999999996" customHeight="1" x14ac:dyDescent="0.2">
      <c r="A3" s="172"/>
      <c r="B3" s="172"/>
      <c r="C3" s="172"/>
      <c r="D3" s="172"/>
      <c r="E3" s="172"/>
      <c r="F3" s="172"/>
      <c r="G3" s="172"/>
      <c r="H3" s="172"/>
      <c r="J3" s="742"/>
      <c r="K3" s="742"/>
      <c r="L3" s="742"/>
      <c r="M3" s="742"/>
      <c r="N3" s="742"/>
      <c r="O3" s="742"/>
      <c r="P3" s="742"/>
      <c r="Q3" s="742"/>
      <c r="R3" s="742"/>
      <c r="S3" s="742"/>
    </row>
    <row r="4" spans="1:20" ht="24" customHeight="1" x14ac:dyDescent="0.2">
      <c r="A4" s="1040" t="s">
        <v>2469</v>
      </c>
      <c r="B4" s="1043" t="s">
        <v>2476</v>
      </c>
      <c r="C4" s="1051"/>
      <c r="D4" s="1051"/>
      <c r="E4" s="1051"/>
      <c r="F4" s="1051"/>
      <c r="G4" s="1051"/>
      <c r="H4" s="1051"/>
      <c r="I4" s="1052"/>
      <c r="J4" s="1038" t="s">
        <v>2477</v>
      </c>
      <c r="K4" s="1039"/>
      <c r="L4" s="1039"/>
      <c r="M4" s="1039"/>
      <c r="N4" s="1039"/>
      <c r="O4" s="1039"/>
      <c r="P4" s="1039"/>
      <c r="Q4" s="1039"/>
      <c r="R4" s="1039"/>
      <c r="S4" s="1039"/>
    </row>
    <row r="5" spans="1:20" ht="15.95" customHeight="1" x14ac:dyDescent="0.2">
      <c r="A5" s="1049"/>
      <c r="B5" s="1043" t="s">
        <v>2479</v>
      </c>
      <c r="C5" s="1043" t="s">
        <v>2480</v>
      </c>
      <c r="D5" s="1053" t="s">
        <v>2481</v>
      </c>
      <c r="E5" s="1043" t="s">
        <v>2482</v>
      </c>
      <c r="F5" s="1043" t="s">
        <v>2483</v>
      </c>
      <c r="G5" s="1043" t="s">
        <v>2484</v>
      </c>
      <c r="H5" s="1043" t="s">
        <v>2485</v>
      </c>
      <c r="I5" s="1043" t="s">
        <v>2486</v>
      </c>
      <c r="J5" s="1045" t="s">
        <v>2478</v>
      </c>
      <c r="K5" s="1046"/>
      <c r="L5" s="1035"/>
      <c r="M5" s="1043" t="s">
        <v>2972</v>
      </c>
      <c r="N5" s="1043" t="s">
        <v>2973</v>
      </c>
      <c r="O5" s="1043" t="s">
        <v>2974</v>
      </c>
      <c r="P5" s="1043" t="s">
        <v>2975</v>
      </c>
      <c r="Q5" s="1043" t="s">
        <v>2490</v>
      </c>
      <c r="R5" s="1043" t="s">
        <v>2491</v>
      </c>
      <c r="S5" s="1038" t="s">
        <v>2492</v>
      </c>
    </row>
    <row r="6" spans="1:20" ht="96" x14ac:dyDescent="0.2">
      <c r="A6" s="1049"/>
      <c r="B6" s="1044"/>
      <c r="C6" s="1044"/>
      <c r="D6" s="1054"/>
      <c r="E6" s="1044"/>
      <c r="F6" s="1044"/>
      <c r="G6" s="1044"/>
      <c r="H6" s="1044"/>
      <c r="I6" s="1044"/>
      <c r="J6" s="740" t="s">
        <v>2487</v>
      </c>
      <c r="K6" s="740" t="s">
        <v>2488</v>
      </c>
      <c r="L6" s="740" t="s">
        <v>2489</v>
      </c>
      <c r="M6" s="1044"/>
      <c r="N6" s="1044"/>
      <c r="O6" s="1044"/>
      <c r="P6" s="1044"/>
      <c r="Q6" s="1044"/>
      <c r="R6" s="1044"/>
      <c r="S6" s="1047"/>
    </row>
    <row r="7" spans="1:20" x14ac:dyDescent="0.2">
      <c r="A7" s="1050"/>
      <c r="B7" s="1044"/>
      <c r="C7" s="1044"/>
      <c r="D7" s="1054"/>
      <c r="E7" s="1044"/>
      <c r="F7" s="1044"/>
      <c r="G7" s="1044"/>
      <c r="H7" s="1044"/>
      <c r="I7" s="1044"/>
      <c r="J7" s="741"/>
      <c r="K7" s="741"/>
      <c r="L7" s="741"/>
      <c r="M7" s="1038" t="s">
        <v>2493</v>
      </c>
      <c r="N7" s="1039"/>
      <c r="O7" s="1039"/>
      <c r="P7" s="1039"/>
      <c r="Q7" s="1039"/>
      <c r="R7" s="1039"/>
      <c r="S7" s="1039"/>
    </row>
    <row r="8" spans="1:20" ht="15.95" customHeight="1" x14ac:dyDescent="0.2">
      <c r="A8" s="62" t="s">
        <v>2069</v>
      </c>
      <c r="B8" s="63">
        <v>23</v>
      </c>
      <c r="C8" s="63">
        <v>1501</v>
      </c>
      <c r="D8" s="63">
        <v>123</v>
      </c>
      <c r="E8" s="63">
        <v>386</v>
      </c>
      <c r="F8" s="63">
        <v>182</v>
      </c>
      <c r="G8" s="63">
        <v>8206</v>
      </c>
      <c r="H8" s="63">
        <v>331</v>
      </c>
      <c r="I8" s="63">
        <v>35020</v>
      </c>
      <c r="J8" s="64">
        <v>10182355.75</v>
      </c>
      <c r="K8" s="64">
        <v>32.6</v>
      </c>
      <c r="L8" s="65">
        <v>2651</v>
      </c>
      <c r="M8" s="64">
        <v>315107.09000000003</v>
      </c>
      <c r="N8" s="64">
        <v>169555.57</v>
      </c>
      <c r="O8" s="64">
        <v>2523001.1800000002</v>
      </c>
      <c r="P8" s="64">
        <v>7000056.7599999998</v>
      </c>
      <c r="Q8" s="64">
        <v>957.04</v>
      </c>
      <c r="R8" s="64">
        <v>54767.040000000001</v>
      </c>
      <c r="S8" s="66">
        <v>118911.07</v>
      </c>
    </row>
    <row r="9" spans="1:20" ht="15.95" customHeight="1" x14ac:dyDescent="0.2">
      <c r="A9" s="889" t="s">
        <v>1392</v>
      </c>
      <c r="B9" s="67"/>
      <c r="C9" s="67"/>
      <c r="D9" s="67"/>
      <c r="E9" s="67"/>
      <c r="F9" s="67"/>
      <c r="G9" s="67"/>
      <c r="H9" s="67"/>
      <c r="I9" s="67"/>
      <c r="J9" s="68"/>
      <c r="K9" s="68"/>
      <c r="L9" s="69"/>
      <c r="M9" s="68"/>
      <c r="N9" s="68"/>
      <c r="O9" s="68"/>
      <c r="P9" s="68"/>
      <c r="Q9" s="68"/>
      <c r="R9" s="68"/>
      <c r="S9" s="70"/>
    </row>
    <row r="10" spans="1:20" ht="14.25" customHeight="1" x14ac:dyDescent="0.2">
      <c r="A10" s="71" t="s">
        <v>1393</v>
      </c>
      <c r="B10" s="22">
        <v>2</v>
      </c>
      <c r="C10" s="22">
        <v>67</v>
      </c>
      <c r="D10" s="22">
        <v>12</v>
      </c>
      <c r="E10" s="22" t="s">
        <v>3189</v>
      </c>
      <c r="F10" s="22">
        <v>4</v>
      </c>
      <c r="G10" s="22">
        <v>167</v>
      </c>
      <c r="H10" s="22">
        <v>18</v>
      </c>
      <c r="I10" s="22">
        <v>2579</v>
      </c>
      <c r="J10" s="40">
        <v>371531.43</v>
      </c>
      <c r="K10" s="40">
        <v>18.600000000000001</v>
      </c>
      <c r="L10" s="72">
        <v>1281</v>
      </c>
      <c r="M10" s="40">
        <v>12303.48</v>
      </c>
      <c r="N10" s="40">
        <v>10677.26</v>
      </c>
      <c r="O10" s="40">
        <v>195397.37</v>
      </c>
      <c r="P10" s="40">
        <v>138420.56</v>
      </c>
      <c r="Q10" s="40">
        <v>17.82</v>
      </c>
      <c r="R10" s="40">
        <v>5242.54</v>
      </c>
      <c r="S10" s="73">
        <v>9472.4</v>
      </c>
    </row>
    <row r="11" spans="1:20" ht="14.25" customHeight="1" x14ac:dyDescent="0.2">
      <c r="A11" s="71" t="s">
        <v>1394</v>
      </c>
      <c r="B11" s="709" t="s">
        <v>702</v>
      </c>
      <c r="C11" s="22">
        <v>92</v>
      </c>
      <c r="D11" s="22">
        <v>10</v>
      </c>
      <c r="E11" s="22">
        <v>31</v>
      </c>
      <c r="F11" s="22">
        <v>1</v>
      </c>
      <c r="G11" s="22">
        <v>2123</v>
      </c>
      <c r="H11" s="22">
        <v>35</v>
      </c>
      <c r="I11" s="22">
        <v>2492</v>
      </c>
      <c r="J11" s="40">
        <v>582482.11</v>
      </c>
      <c r="K11" s="40">
        <v>32.4</v>
      </c>
      <c r="L11" s="72">
        <v>2803</v>
      </c>
      <c r="M11" s="22" t="s">
        <v>1948</v>
      </c>
      <c r="N11" s="40">
        <v>9604.32</v>
      </c>
      <c r="O11" s="40">
        <v>229356.28</v>
      </c>
      <c r="P11" s="40">
        <v>334228.03000000003</v>
      </c>
      <c r="Q11" s="40">
        <v>93.52</v>
      </c>
      <c r="R11" s="40">
        <v>5865.05</v>
      </c>
      <c r="S11" s="73">
        <v>3334.91</v>
      </c>
    </row>
    <row r="12" spans="1:20" ht="14.25" customHeight="1" x14ac:dyDescent="0.2">
      <c r="A12" s="71" t="s">
        <v>1395</v>
      </c>
      <c r="B12" s="22">
        <v>2</v>
      </c>
      <c r="C12" s="22">
        <v>86</v>
      </c>
      <c r="D12" s="22" t="s">
        <v>3176</v>
      </c>
      <c r="E12" s="22">
        <v>17</v>
      </c>
      <c r="F12" s="22">
        <v>4</v>
      </c>
      <c r="G12" s="22">
        <v>276</v>
      </c>
      <c r="H12" s="22">
        <v>7</v>
      </c>
      <c r="I12" s="22">
        <v>1467</v>
      </c>
      <c r="J12" s="40">
        <v>569908.56999999995</v>
      </c>
      <c r="K12" s="40">
        <v>22.7</v>
      </c>
      <c r="L12" s="72">
        <v>2691</v>
      </c>
      <c r="M12" s="40">
        <v>18242.73</v>
      </c>
      <c r="N12" s="40">
        <v>11862.9</v>
      </c>
      <c r="O12" s="40">
        <v>232218.82</v>
      </c>
      <c r="P12" s="40">
        <v>299618.15000000002</v>
      </c>
      <c r="Q12" s="40">
        <v>4.72</v>
      </c>
      <c r="R12" s="40">
        <v>7196.7</v>
      </c>
      <c r="S12" s="73">
        <v>764.55</v>
      </c>
    </row>
    <row r="13" spans="1:20" ht="14.25" customHeight="1" x14ac:dyDescent="0.2">
      <c r="A13" s="71" t="s">
        <v>1396</v>
      </c>
      <c r="B13" s="22">
        <v>2</v>
      </c>
      <c r="C13" s="22">
        <v>67</v>
      </c>
      <c r="D13" s="22" t="s">
        <v>3177</v>
      </c>
      <c r="E13" s="22">
        <v>38</v>
      </c>
      <c r="F13" s="22">
        <v>2</v>
      </c>
      <c r="G13" s="22">
        <v>429</v>
      </c>
      <c r="H13" s="22">
        <v>14</v>
      </c>
      <c r="I13" s="22">
        <v>1388</v>
      </c>
      <c r="J13" s="40">
        <v>536650.67000000004</v>
      </c>
      <c r="K13" s="40">
        <v>38.4</v>
      </c>
      <c r="L13" s="72">
        <v>5290</v>
      </c>
      <c r="M13" s="40">
        <v>13642.8</v>
      </c>
      <c r="N13" s="40">
        <v>4028.44</v>
      </c>
      <c r="O13" s="40">
        <v>75671.210000000006</v>
      </c>
      <c r="P13" s="40">
        <v>424692.26</v>
      </c>
      <c r="Q13" s="40">
        <v>53.81</v>
      </c>
      <c r="R13" s="40">
        <v>3174.43</v>
      </c>
      <c r="S13" s="73">
        <v>15387.72</v>
      </c>
      <c r="T13" s="74"/>
    </row>
    <row r="14" spans="1:20" ht="14.25" customHeight="1" x14ac:dyDescent="0.2">
      <c r="A14" s="71" t="s">
        <v>2040</v>
      </c>
      <c r="B14" s="709" t="s">
        <v>3178</v>
      </c>
      <c r="C14" s="22">
        <v>87</v>
      </c>
      <c r="D14" s="22" t="s">
        <v>3141</v>
      </c>
      <c r="E14" s="22" t="s">
        <v>3190</v>
      </c>
      <c r="F14" s="22">
        <v>5</v>
      </c>
      <c r="G14" s="22">
        <v>845</v>
      </c>
      <c r="H14" s="22">
        <v>42</v>
      </c>
      <c r="I14" s="22">
        <v>2416</v>
      </c>
      <c r="J14" s="40">
        <v>355798.13</v>
      </c>
      <c r="K14" s="40">
        <v>19.5</v>
      </c>
      <c r="L14" s="72">
        <v>1443</v>
      </c>
      <c r="M14" s="40">
        <v>68.25</v>
      </c>
      <c r="N14" s="40">
        <v>7036.25</v>
      </c>
      <c r="O14" s="40">
        <v>97789.22</v>
      </c>
      <c r="P14" s="40">
        <v>237202.85</v>
      </c>
      <c r="Q14" s="40">
        <v>31.67</v>
      </c>
      <c r="R14" s="40">
        <v>1756.14</v>
      </c>
      <c r="S14" s="73">
        <v>11913.75</v>
      </c>
    </row>
    <row r="15" spans="1:20" ht="14.25" customHeight="1" x14ac:dyDescent="0.2">
      <c r="A15" s="71" t="s">
        <v>1398</v>
      </c>
      <c r="B15" s="22" t="s">
        <v>3179</v>
      </c>
      <c r="C15" s="22">
        <v>85</v>
      </c>
      <c r="D15" s="22" t="s">
        <v>3182</v>
      </c>
      <c r="E15" s="22">
        <v>10</v>
      </c>
      <c r="F15" s="22">
        <v>80</v>
      </c>
      <c r="G15" s="22">
        <v>48</v>
      </c>
      <c r="H15" s="22">
        <v>9</v>
      </c>
      <c r="I15" s="22">
        <v>2204</v>
      </c>
      <c r="J15" s="40">
        <v>804507.14</v>
      </c>
      <c r="K15" s="40">
        <v>53</v>
      </c>
      <c r="L15" s="72">
        <v>2366</v>
      </c>
      <c r="M15" s="40">
        <v>38048.04</v>
      </c>
      <c r="N15" s="40">
        <v>3401.05</v>
      </c>
      <c r="O15" s="40">
        <v>175786.94</v>
      </c>
      <c r="P15" s="40">
        <v>571960.61</v>
      </c>
      <c r="Q15" s="40">
        <v>56.22</v>
      </c>
      <c r="R15" s="40">
        <v>1274.92</v>
      </c>
      <c r="S15" s="73">
        <v>13979.36</v>
      </c>
    </row>
    <row r="16" spans="1:20" ht="14.25" customHeight="1" x14ac:dyDescent="0.2">
      <c r="A16" s="71" t="s">
        <v>1399</v>
      </c>
      <c r="B16" s="22">
        <v>1</v>
      </c>
      <c r="C16" s="22">
        <v>189</v>
      </c>
      <c r="D16" s="22" t="s">
        <v>3183</v>
      </c>
      <c r="E16" s="22" t="s">
        <v>3191</v>
      </c>
      <c r="F16" s="22">
        <v>9</v>
      </c>
      <c r="G16" s="22">
        <v>900</v>
      </c>
      <c r="H16" s="22">
        <v>39</v>
      </c>
      <c r="I16" s="22">
        <v>4067</v>
      </c>
      <c r="J16" s="40">
        <v>1056358.55</v>
      </c>
      <c r="K16" s="40">
        <v>29.7</v>
      </c>
      <c r="L16" s="72">
        <v>1955</v>
      </c>
      <c r="M16" s="40">
        <v>38476.080000000002</v>
      </c>
      <c r="N16" s="40">
        <v>19421.25</v>
      </c>
      <c r="O16" s="40">
        <v>168661.95</v>
      </c>
      <c r="P16" s="40">
        <v>821409.83</v>
      </c>
      <c r="Q16" s="40">
        <v>524.29</v>
      </c>
      <c r="R16" s="40">
        <v>1881.26</v>
      </c>
      <c r="S16" s="73">
        <v>5983.89</v>
      </c>
    </row>
    <row r="17" spans="1:21" ht="14.25" customHeight="1" x14ac:dyDescent="0.2">
      <c r="A17" s="71" t="s">
        <v>1400</v>
      </c>
      <c r="B17" s="709" t="s">
        <v>702</v>
      </c>
      <c r="C17" s="22">
        <v>36</v>
      </c>
      <c r="D17" s="22">
        <v>3</v>
      </c>
      <c r="E17" s="22">
        <v>9</v>
      </c>
      <c r="F17" s="22">
        <v>3</v>
      </c>
      <c r="G17" s="22">
        <v>106</v>
      </c>
      <c r="H17" s="22">
        <v>19</v>
      </c>
      <c r="I17" s="22">
        <v>663</v>
      </c>
      <c r="J17" s="40">
        <v>259530.12</v>
      </c>
      <c r="K17" s="40">
        <v>27.6</v>
      </c>
      <c r="L17" s="72">
        <v>2631</v>
      </c>
      <c r="M17" s="22" t="s">
        <v>1948</v>
      </c>
      <c r="N17" s="40">
        <v>946.31</v>
      </c>
      <c r="O17" s="40">
        <v>61526.05</v>
      </c>
      <c r="P17" s="40">
        <v>193640.43</v>
      </c>
      <c r="Q17" s="40">
        <v>16.68</v>
      </c>
      <c r="R17" s="40">
        <v>744.68</v>
      </c>
      <c r="S17" s="73">
        <v>2655.97</v>
      </c>
    </row>
    <row r="18" spans="1:21" ht="14.25" customHeight="1" x14ac:dyDescent="0.2">
      <c r="A18" s="71" t="s">
        <v>1401</v>
      </c>
      <c r="B18" s="22">
        <v>2</v>
      </c>
      <c r="C18" s="22">
        <v>96</v>
      </c>
      <c r="D18" s="22" t="s">
        <v>3184</v>
      </c>
      <c r="E18" s="22">
        <v>13</v>
      </c>
      <c r="F18" s="22">
        <v>28</v>
      </c>
      <c r="G18" s="22">
        <v>506</v>
      </c>
      <c r="H18" s="22">
        <v>10</v>
      </c>
      <c r="I18" s="22">
        <v>1829</v>
      </c>
      <c r="J18" s="40">
        <v>801284.97</v>
      </c>
      <c r="K18" s="40">
        <v>44.9</v>
      </c>
      <c r="L18" s="72">
        <v>3764</v>
      </c>
      <c r="M18" s="40">
        <v>46730.43</v>
      </c>
      <c r="N18" s="40">
        <v>11103.83</v>
      </c>
      <c r="O18" s="40">
        <v>275574.63</v>
      </c>
      <c r="P18" s="40">
        <v>465257.81</v>
      </c>
      <c r="Q18" s="40">
        <v>22.84</v>
      </c>
      <c r="R18" s="40">
        <v>2264.3000000000002</v>
      </c>
      <c r="S18" s="73">
        <v>331.13</v>
      </c>
    </row>
    <row r="19" spans="1:21" ht="14.25" customHeight="1" x14ac:dyDescent="0.2">
      <c r="A19" s="71" t="s">
        <v>1402</v>
      </c>
      <c r="B19" s="22">
        <v>4</v>
      </c>
      <c r="C19" s="22">
        <v>93</v>
      </c>
      <c r="D19" s="22">
        <v>3</v>
      </c>
      <c r="E19" s="22">
        <v>13</v>
      </c>
      <c r="F19" s="22">
        <v>2</v>
      </c>
      <c r="G19" s="22">
        <v>283</v>
      </c>
      <c r="H19" s="22">
        <v>5</v>
      </c>
      <c r="I19" s="22">
        <v>1964</v>
      </c>
      <c r="J19" s="40">
        <v>638899.11</v>
      </c>
      <c r="K19" s="40">
        <v>31.6</v>
      </c>
      <c r="L19" s="72">
        <v>5407</v>
      </c>
      <c r="M19" s="40">
        <v>92180.04</v>
      </c>
      <c r="N19" s="40">
        <v>23703.59</v>
      </c>
      <c r="O19" s="40">
        <v>81848.61</v>
      </c>
      <c r="P19" s="40">
        <v>438780.84</v>
      </c>
      <c r="Q19" s="40">
        <v>0.5</v>
      </c>
      <c r="R19" s="40">
        <v>2244.3000000000002</v>
      </c>
      <c r="S19" s="73">
        <v>141.22999999999999</v>
      </c>
    </row>
    <row r="20" spans="1:21" ht="14.25" customHeight="1" x14ac:dyDescent="0.2">
      <c r="A20" s="71" t="s">
        <v>1403</v>
      </c>
      <c r="B20" s="22">
        <v>2</v>
      </c>
      <c r="C20" s="22">
        <v>134</v>
      </c>
      <c r="D20" s="22" t="s">
        <v>3185</v>
      </c>
      <c r="E20" s="22" t="s">
        <v>3192</v>
      </c>
      <c r="F20" s="22">
        <v>7</v>
      </c>
      <c r="G20" s="22">
        <v>778</v>
      </c>
      <c r="H20" s="22">
        <v>31</v>
      </c>
      <c r="I20" s="22">
        <v>2789</v>
      </c>
      <c r="J20" s="40">
        <v>602122.43000000005</v>
      </c>
      <c r="K20" s="40">
        <v>32.9</v>
      </c>
      <c r="L20" s="72">
        <v>2580</v>
      </c>
      <c r="M20" s="40">
        <v>26218.98</v>
      </c>
      <c r="N20" s="40">
        <v>8911.27</v>
      </c>
      <c r="O20" s="40">
        <v>152176.76999999999</v>
      </c>
      <c r="P20" s="40">
        <v>394606.21</v>
      </c>
      <c r="Q20" s="40">
        <v>30.05</v>
      </c>
      <c r="R20" s="40">
        <v>3885.66</v>
      </c>
      <c r="S20" s="73">
        <v>16293.49</v>
      </c>
    </row>
    <row r="21" spans="1:21" ht="14.25" customHeight="1" x14ac:dyDescent="0.2">
      <c r="A21" s="71" t="s">
        <v>1404</v>
      </c>
      <c r="B21" s="709" t="s">
        <v>3180</v>
      </c>
      <c r="C21" s="22">
        <v>65</v>
      </c>
      <c r="D21" s="22" t="s">
        <v>3186</v>
      </c>
      <c r="E21" s="22">
        <v>14</v>
      </c>
      <c r="F21" s="22">
        <v>12</v>
      </c>
      <c r="G21" s="22">
        <v>81</v>
      </c>
      <c r="H21" s="22">
        <v>23</v>
      </c>
      <c r="I21" s="22">
        <v>1492</v>
      </c>
      <c r="J21" s="40">
        <v>271928.39</v>
      </c>
      <c r="K21" s="40">
        <v>22</v>
      </c>
      <c r="L21" s="72">
        <v>600</v>
      </c>
      <c r="M21" s="22" t="s">
        <v>1948</v>
      </c>
      <c r="N21" s="40">
        <v>4428.42</v>
      </c>
      <c r="O21" s="40">
        <v>224708.97</v>
      </c>
      <c r="P21" s="40">
        <v>36987.300000000003</v>
      </c>
      <c r="Q21" s="40">
        <v>24.87</v>
      </c>
      <c r="R21" s="40">
        <v>1143.9100000000001</v>
      </c>
      <c r="S21" s="73">
        <v>4634.92</v>
      </c>
    </row>
    <row r="22" spans="1:21" ht="14.25" customHeight="1" x14ac:dyDescent="0.2">
      <c r="A22" s="71" t="s">
        <v>1405</v>
      </c>
      <c r="B22" s="22">
        <v>1</v>
      </c>
      <c r="C22" s="22">
        <v>72</v>
      </c>
      <c r="D22" s="22">
        <v>9</v>
      </c>
      <c r="E22" s="22" t="s">
        <v>3193</v>
      </c>
      <c r="F22" s="22">
        <v>14</v>
      </c>
      <c r="G22" s="22">
        <v>116</v>
      </c>
      <c r="H22" s="22">
        <v>13</v>
      </c>
      <c r="I22" s="22">
        <v>719</v>
      </c>
      <c r="J22" s="40">
        <v>761472.71</v>
      </c>
      <c r="K22" s="40">
        <v>65</v>
      </c>
      <c r="L22" s="72">
        <v>6133</v>
      </c>
      <c r="M22" s="40">
        <v>7626.45</v>
      </c>
      <c r="N22" s="40">
        <v>3794.09</v>
      </c>
      <c r="O22" s="40">
        <v>123623.77</v>
      </c>
      <c r="P22" s="40">
        <v>625521.74</v>
      </c>
      <c r="Q22" s="40">
        <v>28.74</v>
      </c>
      <c r="R22" s="40">
        <v>769.87</v>
      </c>
      <c r="S22" s="73">
        <v>108.05</v>
      </c>
    </row>
    <row r="23" spans="1:21" ht="14.25" customHeight="1" x14ac:dyDescent="0.2">
      <c r="A23" s="71" t="s">
        <v>1406</v>
      </c>
      <c r="B23" s="709" t="s">
        <v>702</v>
      </c>
      <c r="C23" s="22">
        <v>109</v>
      </c>
      <c r="D23" s="22" t="s">
        <v>2363</v>
      </c>
      <c r="E23" s="22" t="s">
        <v>3194</v>
      </c>
      <c r="F23" s="22">
        <v>1</v>
      </c>
      <c r="G23" s="22">
        <v>272</v>
      </c>
      <c r="H23" s="22">
        <v>16</v>
      </c>
      <c r="I23" s="22">
        <v>2398</v>
      </c>
      <c r="J23" s="40">
        <v>1128501.07</v>
      </c>
      <c r="K23" s="40">
        <v>46.7</v>
      </c>
      <c r="L23" s="72">
        <v>7897</v>
      </c>
      <c r="M23" s="22" t="s">
        <v>1948</v>
      </c>
      <c r="N23" s="40">
        <v>33258.269999999997</v>
      </c>
      <c r="O23" s="40">
        <v>137739.59</v>
      </c>
      <c r="P23" s="40">
        <v>926446.8</v>
      </c>
      <c r="Q23" s="40">
        <v>2</v>
      </c>
      <c r="R23" s="40">
        <v>6203.38</v>
      </c>
      <c r="S23" s="73">
        <v>24851.03</v>
      </c>
    </row>
    <row r="24" spans="1:21" ht="14.25" customHeight="1" x14ac:dyDescent="0.2">
      <c r="A24" s="71" t="s">
        <v>1407</v>
      </c>
      <c r="B24" s="22" t="s">
        <v>3181</v>
      </c>
      <c r="C24" s="22">
        <v>98</v>
      </c>
      <c r="D24" s="22" t="s">
        <v>3187</v>
      </c>
      <c r="E24" s="22" t="s">
        <v>3195</v>
      </c>
      <c r="F24" s="22">
        <v>1</v>
      </c>
      <c r="G24" s="22">
        <v>265</v>
      </c>
      <c r="H24" s="22">
        <v>6</v>
      </c>
      <c r="I24" s="22">
        <v>3809</v>
      </c>
      <c r="J24" s="40">
        <v>943066.37</v>
      </c>
      <c r="K24" s="40">
        <v>31.6</v>
      </c>
      <c r="L24" s="72">
        <v>2699</v>
      </c>
      <c r="M24" s="40">
        <v>7975</v>
      </c>
      <c r="N24" s="40">
        <v>4116.54</v>
      </c>
      <c r="O24" s="40">
        <v>178557.42</v>
      </c>
      <c r="P24" s="40">
        <v>746294.78</v>
      </c>
      <c r="Q24" s="40">
        <v>0.03</v>
      </c>
      <c r="R24" s="40">
        <v>3519.39</v>
      </c>
      <c r="S24" s="73">
        <v>2603.21</v>
      </c>
    </row>
    <row r="25" spans="1:21" ht="14.25" customHeight="1" x14ac:dyDescent="0.2">
      <c r="A25" s="71" t="s">
        <v>1408</v>
      </c>
      <c r="B25" s="22" t="s">
        <v>3181</v>
      </c>
      <c r="C25" s="22">
        <v>125</v>
      </c>
      <c r="D25" s="22" t="s">
        <v>3188</v>
      </c>
      <c r="E25" s="22" t="s">
        <v>3196</v>
      </c>
      <c r="F25" s="22">
        <v>9</v>
      </c>
      <c r="G25" s="22">
        <v>1011</v>
      </c>
      <c r="H25" s="22">
        <v>44</v>
      </c>
      <c r="I25" s="22">
        <v>2744</v>
      </c>
      <c r="J25" s="40">
        <v>498313.98</v>
      </c>
      <c r="K25" s="40">
        <v>21.8</v>
      </c>
      <c r="L25" s="72">
        <v>2929</v>
      </c>
      <c r="M25" s="40">
        <v>13594.81</v>
      </c>
      <c r="N25" s="40">
        <v>13261.78</v>
      </c>
      <c r="O25" s="40">
        <v>112363.58</v>
      </c>
      <c r="P25" s="40">
        <v>344988.56</v>
      </c>
      <c r="Q25" s="40">
        <v>49.28</v>
      </c>
      <c r="R25" s="40">
        <v>7600.51</v>
      </c>
      <c r="S25" s="73">
        <v>6455.46</v>
      </c>
      <c r="U25" s="38"/>
    </row>
    <row r="26" spans="1:21" ht="5.0999999999999996" customHeight="1" x14ac:dyDescent="0.2">
      <c r="K26" s="58"/>
      <c r="L26" s="75"/>
    </row>
    <row r="27" spans="1:21" ht="69" customHeight="1" x14ac:dyDescent="0.2">
      <c r="A27" s="1048" t="s">
        <v>3197</v>
      </c>
      <c r="B27" s="1048"/>
      <c r="C27" s="1048"/>
      <c r="D27" s="1048"/>
      <c r="E27" s="1048"/>
      <c r="F27" s="1048"/>
      <c r="G27" s="1048"/>
      <c r="H27" s="1048"/>
      <c r="I27" s="1048"/>
      <c r="J27" s="1048"/>
      <c r="K27" s="1048"/>
      <c r="L27" s="1048"/>
      <c r="M27" s="1048"/>
      <c r="N27" s="1048"/>
      <c r="O27" s="1048"/>
      <c r="P27" s="1048"/>
      <c r="Q27" s="1048"/>
      <c r="R27" s="1048"/>
      <c r="S27" s="1048"/>
    </row>
    <row r="28" spans="1:21" s="760" customFormat="1" ht="45.75" customHeight="1" x14ac:dyDescent="0.2">
      <c r="A28" s="1037" t="s">
        <v>3363</v>
      </c>
      <c r="B28" s="1048"/>
      <c r="C28" s="1048"/>
      <c r="D28" s="1048"/>
      <c r="E28" s="1048"/>
      <c r="F28" s="1048"/>
      <c r="G28" s="1048"/>
      <c r="H28" s="1048"/>
      <c r="I28" s="1048"/>
      <c r="J28" s="1048"/>
      <c r="K28" s="1048"/>
      <c r="L28" s="1048"/>
      <c r="M28" s="1048"/>
      <c r="N28" s="1048"/>
      <c r="O28" s="1048"/>
      <c r="P28" s="1048"/>
      <c r="Q28" s="1048"/>
      <c r="R28" s="1048"/>
      <c r="S28" s="1048"/>
    </row>
    <row r="29" spans="1:21" x14ac:dyDescent="0.2">
      <c r="A29" s="50"/>
      <c r="J29" s="38"/>
      <c r="K29" s="38"/>
      <c r="L29" s="38"/>
      <c r="M29" s="38"/>
      <c r="N29" s="38"/>
      <c r="O29" s="38"/>
      <c r="P29" s="38"/>
      <c r="Q29" s="38"/>
      <c r="R29" s="38"/>
      <c r="S29" s="38"/>
    </row>
    <row r="30" spans="1:21" x14ac:dyDescent="0.2">
      <c r="A30" s="50"/>
    </row>
    <row r="31" spans="1:21" x14ac:dyDescent="0.2">
      <c r="A31" s="50"/>
    </row>
  </sheetData>
  <mergeCells count="22">
    <mergeCell ref="A27:S27"/>
    <mergeCell ref="A28:S28"/>
    <mergeCell ref="A4:A7"/>
    <mergeCell ref="B5:B7"/>
    <mergeCell ref="C5:C7"/>
    <mergeCell ref="P5:P6"/>
    <mergeCell ref="H5:H7"/>
    <mergeCell ref="I5:I7"/>
    <mergeCell ref="B4:I4"/>
    <mergeCell ref="N5:N6"/>
    <mergeCell ref="O5:O6"/>
    <mergeCell ref="D5:D7"/>
    <mergeCell ref="E5:E7"/>
    <mergeCell ref="F5:F7"/>
    <mergeCell ref="G5:G7"/>
    <mergeCell ref="M5:M6"/>
    <mergeCell ref="Q5:Q6"/>
    <mergeCell ref="R5:R6"/>
    <mergeCell ref="J5:L5"/>
    <mergeCell ref="M7:S7"/>
    <mergeCell ref="J4:S4"/>
    <mergeCell ref="S5:S6"/>
  </mergeCells>
  <phoneticPr fontId="0" type="noConversion"/>
  <hyperlinks>
    <hyperlink ref="T1" location="'Spis tablic_Contents'!A1" display="&lt; POWRÓT"/>
    <hyperlink ref="T2" location="'Spis tablic_Contents'!A1" display="&lt; BACK"/>
  </hyperlinks>
  <pageMargins left="0.78740157480314965" right="0.78740157480314965" top="0.78740157480314965" bottom="0.78740157480314965" header="0" footer="0"/>
  <pageSetup paperSize="9" scale="61" fitToHeight="0" orientation="landscape" r:id="rId1"/>
  <headerFooter alignWithMargins="0"/>
  <colBreaks count="1" manualBreakCount="1">
    <brk id="14" max="27" man="1"/>
  </colBreak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3"/>
  <sheetViews>
    <sheetView showGridLines="0" zoomScaleNormal="100" workbookViewId="0">
      <pane ySplit="6" topLeftCell="A7" activePane="bottomLeft" state="frozen"/>
      <selection activeCell="K46" sqref="K46"/>
      <selection pane="bottomLeft" activeCell="V29" sqref="V29"/>
    </sheetView>
  </sheetViews>
  <sheetFormatPr defaultColWidth="9.140625" defaultRowHeight="12" x14ac:dyDescent="0.2"/>
  <cols>
    <col min="1" max="1" width="18.140625" style="51" customWidth="1"/>
    <col min="2" max="2" width="7.28515625" style="51" customWidth="1"/>
    <col min="3" max="3" width="9.140625" style="51"/>
    <col min="4" max="4" width="12.28515625" style="51" customWidth="1"/>
    <col min="5" max="5" width="12.42578125" style="51" customWidth="1"/>
    <col min="6" max="6" width="9.140625" style="51"/>
    <col min="7" max="7" width="11.42578125" style="51" customWidth="1"/>
    <col min="8" max="8" width="10.85546875" style="51" customWidth="1"/>
    <col min="9" max="9" width="9.140625" style="51"/>
    <col min="10" max="10" width="10.42578125" style="51" customWidth="1"/>
    <col min="11" max="16384" width="9.140625" style="51"/>
  </cols>
  <sheetData>
    <row r="1" spans="1:15" x14ac:dyDescent="0.2">
      <c r="A1" s="11" t="s">
        <v>3500</v>
      </c>
      <c r="L1" s="14" t="s">
        <v>730</v>
      </c>
    </row>
    <row r="2" spans="1:15" s="776" customFormat="1" x14ac:dyDescent="0.2">
      <c r="A2" s="804" t="s">
        <v>2695</v>
      </c>
      <c r="L2" s="770" t="s">
        <v>731</v>
      </c>
    </row>
    <row r="3" spans="1:15" ht="5.0999999999999996" customHeight="1" x14ac:dyDescent="0.2">
      <c r="A3" s="405"/>
      <c r="L3" s="18"/>
    </row>
    <row r="4" spans="1:15" ht="27" customHeight="1" x14ac:dyDescent="0.2">
      <c r="A4" s="1078" t="s">
        <v>2518</v>
      </c>
      <c r="B4" s="1066"/>
      <c r="C4" s="1066" t="s">
        <v>2696</v>
      </c>
      <c r="D4" s="1066"/>
      <c r="E4" s="1066"/>
      <c r="F4" s="1066" t="s">
        <v>2697</v>
      </c>
      <c r="G4" s="1066"/>
      <c r="H4" s="1066"/>
      <c r="I4" s="1066" t="s">
        <v>2700</v>
      </c>
      <c r="J4" s="1067" t="s">
        <v>2701</v>
      </c>
    </row>
    <row r="5" spans="1:15" ht="72" x14ac:dyDescent="0.2">
      <c r="A5" s="1078"/>
      <c r="B5" s="1066"/>
      <c r="C5" s="1066" t="s">
        <v>2510</v>
      </c>
      <c r="D5" s="338" t="s">
        <v>2698</v>
      </c>
      <c r="E5" s="338" t="s">
        <v>2699</v>
      </c>
      <c r="F5" s="1066" t="s">
        <v>2510</v>
      </c>
      <c r="G5" s="338" t="s">
        <v>2698</v>
      </c>
      <c r="H5" s="338" t="s">
        <v>2699</v>
      </c>
      <c r="I5" s="1066"/>
      <c r="J5" s="1067"/>
    </row>
    <row r="6" spans="1:15" ht="24" customHeight="1" x14ac:dyDescent="0.2">
      <c r="A6" s="1078"/>
      <c r="B6" s="1066"/>
      <c r="C6" s="1066"/>
      <c r="D6" s="1066" t="s">
        <v>2487</v>
      </c>
      <c r="E6" s="1066"/>
      <c r="F6" s="1066"/>
      <c r="G6" s="1066" t="s">
        <v>2487</v>
      </c>
      <c r="H6" s="1066"/>
      <c r="I6" s="1066"/>
      <c r="J6" s="1067"/>
    </row>
    <row r="7" spans="1:15" ht="12" customHeight="1" x14ac:dyDescent="0.2">
      <c r="A7" s="478" t="s">
        <v>2034</v>
      </c>
      <c r="B7" s="479" t="s">
        <v>2233</v>
      </c>
      <c r="C7" s="88">
        <v>1574</v>
      </c>
      <c r="D7" s="88">
        <v>16428.099999999999</v>
      </c>
      <c r="E7" s="88">
        <v>10.4</v>
      </c>
      <c r="F7" s="88">
        <v>10140</v>
      </c>
      <c r="G7" s="88">
        <v>6663.9</v>
      </c>
      <c r="H7" s="88">
        <v>0.7</v>
      </c>
      <c r="I7" s="88">
        <v>9053.4</v>
      </c>
      <c r="J7" s="249">
        <v>23721.200000000001</v>
      </c>
    </row>
    <row r="8" spans="1:15" ht="12" customHeight="1" x14ac:dyDescent="0.2">
      <c r="A8" s="778" t="s">
        <v>74</v>
      </c>
      <c r="B8" s="480">
        <v>2005</v>
      </c>
      <c r="C8" s="88">
        <v>2316</v>
      </c>
      <c r="D8" s="88">
        <v>21329.1</v>
      </c>
      <c r="E8" s="88">
        <v>9.1999999999999993</v>
      </c>
      <c r="F8" s="88">
        <v>13443</v>
      </c>
      <c r="G8" s="88">
        <v>8907.6</v>
      </c>
      <c r="H8" s="88">
        <v>0.7</v>
      </c>
      <c r="I8" s="88">
        <v>10914.6</v>
      </c>
      <c r="J8" s="249">
        <v>22507.3</v>
      </c>
    </row>
    <row r="9" spans="1:15" ht="12" customHeight="1" x14ac:dyDescent="0.2">
      <c r="B9" s="250">
        <v>2010</v>
      </c>
      <c r="C9" s="88">
        <v>2576</v>
      </c>
      <c r="D9" s="88">
        <v>22394.1</v>
      </c>
      <c r="E9" s="88">
        <v>8.6999999999999993</v>
      </c>
      <c r="F9" s="88">
        <v>15261</v>
      </c>
      <c r="G9" s="88">
        <v>10028.299999999999</v>
      </c>
      <c r="H9" s="88">
        <v>0.7</v>
      </c>
      <c r="I9" s="88">
        <v>12255.5</v>
      </c>
      <c r="J9" s="249">
        <v>25282.3</v>
      </c>
    </row>
    <row r="10" spans="1:15" ht="12" customHeight="1" x14ac:dyDescent="0.2">
      <c r="A10" s="100"/>
      <c r="B10" s="480">
        <v>2015</v>
      </c>
      <c r="C10" s="88">
        <v>2754</v>
      </c>
      <c r="D10" s="49">
        <v>23861.24</v>
      </c>
      <c r="E10" s="49">
        <v>8.66</v>
      </c>
      <c r="F10" s="43">
        <v>16920</v>
      </c>
      <c r="G10" s="49">
        <v>10444.02</v>
      </c>
      <c r="H10" s="49">
        <v>0.62</v>
      </c>
      <c r="I10" s="49">
        <v>14908.18</v>
      </c>
      <c r="J10" s="41">
        <v>23467.63</v>
      </c>
    </row>
    <row r="11" spans="1:15" s="11" customFormat="1" ht="12" customHeight="1" x14ac:dyDescent="0.2">
      <c r="A11" s="481"/>
      <c r="B11" s="480">
        <v>2017</v>
      </c>
      <c r="C11" s="88">
        <v>2803</v>
      </c>
      <c r="D11" s="49">
        <v>23682.77</v>
      </c>
      <c r="E11" s="49">
        <v>8.4490999999999996</v>
      </c>
      <c r="F11" s="43">
        <v>17746</v>
      </c>
      <c r="G11" s="49">
        <v>11040.74</v>
      </c>
      <c r="H11" s="49">
        <v>0.62219999999999998</v>
      </c>
      <c r="I11" s="49">
        <v>15695.77</v>
      </c>
      <c r="J11" s="41">
        <v>25916.31</v>
      </c>
      <c r="L11" s="564"/>
      <c r="O11"/>
    </row>
    <row r="12" spans="1:15" s="11" customFormat="1" ht="12" customHeight="1" x14ac:dyDescent="0.2">
      <c r="A12" s="481"/>
      <c r="B12" s="482">
        <v>2018</v>
      </c>
      <c r="C12" s="97">
        <v>2839</v>
      </c>
      <c r="D12" s="379">
        <v>23989.58</v>
      </c>
      <c r="E12" s="379">
        <v>8.4499999999999993</v>
      </c>
      <c r="F12" s="483">
        <v>18349</v>
      </c>
      <c r="G12" s="379">
        <v>11351.68</v>
      </c>
      <c r="H12" s="379">
        <v>0.62</v>
      </c>
      <c r="I12" s="379">
        <v>16136.97</v>
      </c>
      <c r="J12" s="380">
        <v>25616.240000000002</v>
      </c>
      <c r="L12" s="564"/>
      <c r="M12" s="564"/>
    </row>
    <row r="13" spans="1:15" x14ac:dyDescent="0.2">
      <c r="A13" s="1167" t="s">
        <v>1454</v>
      </c>
      <c r="B13" s="1167"/>
      <c r="C13" s="1167"/>
      <c r="D13" s="1167"/>
      <c r="E13" s="1167"/>
      <c r="F13" s="1167"/>
      <c r="G13" s="1167"/>
      <c r="H13" s="1167"/>
      <c r="I13" s="1167"/>
      <c r="J13" s="1168"/>
    </row>
    <row r="14" spans="1:15" x14ac:dyDescent="0.2">
      <c r="A14" s="1169" t="s">
        <v>1455</v>
      </c>
      <c r="B14" s="1169"/>
      <c r="C14" s="1169"/>
      <c r="D14" s="1169"/>
      <c r="E14" s="1169"/>
      <c r="F14" s="1169"/>
      <c r="G14" s="1169"/>
      <c r="H14" s="1169"/>
      <c r="I14" s="1169"/>
      <c r="J14" s="1170"/>
    </row>
    <row r="15" spans="1:15" ht="14.25" customHeight="1" x14ac:dyDescent="0.2">
      <c r="A15" s="1166" t="s">
        <v>154</v>
      </c>
      <c r="B15" s="1166"/>
      <c r="C15" s="88">
        <v>336</v>
      </c>
      <c r="D15" s="49">
        <v>2755.7</v>
      </c>
      <c r="E15" s="49">
        <v>8.1999999999999993</v>
      </c>
      <c r="F15" s="43">
        <v>2261</v>
      </c>
      <c r="G15" s="49">
        <v>1680.58</v>
      </c>
      <c r="H15" s="49">
        <v>0.74</v>
      </c>
      <c r="I15" s="49">
        <v>1235.92</v>
      </c>
      <c r="J15" s="41">
        <v>2092.62</v>
      </c>
      <c r="L15" s="104"/>
    </row>
    <row r="16" spans="1:15" ht="14.25" customHeight="1" x14ac:dyDescent="0.2">
      <c r="A16" s="1166" t="s">
        <v>155</v>
      </c>
      <c r="B16" s="1166"/>
      <c r="C16" s="88">
        <v>130</v>
      </c>
      <c r="D16" s="49">
        <v>1588.9</v>
      </c>
      <c r="E16" s="49">
        <v>12.22</v>
      </c>
      <c r="F16" s="43">
        <v>776</v>
      </c>
      <c r="G16" s="49">
        <v>573.92999999999995</v>
      </c>
      <c r="H16" s="49">
        <v>0.74</v>
      </c>
      <c r="I16" s="49">
        <v>697.7</v>
      </c>
      <c r="J16" s="41">
        <v>1454.08</v>
      </c>
      <c r="L16" s="104"/>
    </row>
    <row r="17" spans="1:14" ht="14.25" customHeight="1" x14ac:dyDescent="0.2">
      <c r="A17" s="1166" t="s">
        <v>156</v>
      </c>
      <c r="B17" s="1166"/>
      <c r="C17" s="88">
        <v>117</v>
      </c>
      <c r="D17" s="49">
        <v>889.12</v>
      </c>
      <c r="E17" s="49">
        <v>7.6</v>
      </c>
      <c r="F17" s="43">
        <v>832</v>
      </c>
      <c r="G17" s="49">
        <v>549.51</v>
      </c>
      <c r="H17" s="49">
        <v>0.66</v>
      </c>
      <c r="I17" s="49">
        <v>893.93</v>
      </c>
      <c r="J17" s="41">
        <v>1392.21</v>
      </c>
      <c r="L17" s="104"/>
    </row>
    <row r="18" spans="1:14" ht="14.25" customHeight="1" x14ac:dyDescent="0.2">
      <c r="A18" s="1166" t="s">
        <v>157</v>
      </c>
      <c r="B18" s="1166"/>
      <c r="C18" s="88">
        <v>123</v>
      </c>
      <c r="D18" s="49">
        <v>1412.02</v>
      </c>
      <c r="E18" s="49">
        <v>11.48</v>
      </c>
      <c r="F18" s="43">
        <v>792</v>
      </c>
      <c r="G18" s="49">
        <v>537.39</v>
      </c>
      <c r="H18" s="49">
        <v>0.68</v>
      </c>
      <c r="I18" s="49">
        <v>381.65</v>
      </c>
      <c r="J18" s="41">
        <v>683.21</v>
      </c>
      <c r="L18" s="104"/>
    </row>
    <row r="19" spans="1:14" ht="14.25" customHeight="1" x14ac:dyDescent="0.2">
      <c r="A19" s="1166" t="s">
        <v>126</v>
      </c>
      <c r="B19" s="1166"/>
      <c r="C19" s="88">
        <v>172</v>
      </c>
      <c r="D19" s="49">
        <v>1530.64</v>
      </c>
      <c r="E19" s="49">
        <v>8.9</v>
      </c>
      <c r="F19" s="43">
        <v>552</v>
      </c>
      <c r="G19" s="49">
        <v>432.3</v>
      </c>
      <c r="H19" s="49">
        <v>0.78</v>
      </c>
      <c r="I19" s="49">
        <v>1115.6600000000001</v>
      </c>
      <c r="J19" s="41">
        <v>1902.6</v>
      </c>
      <c r="L19" s="104"/>
    </row>
    <row r="20" spans="1:14" ht="14.25" customHeight="1" x14ac:dyDescent="0.2">
      <c r="A20" s="1166" t="s">
        <v>127</v>
      </c>
      <c r="B20" s="1166"/>
      <c r="C20" s="88">
        <v>152</v>
      </c>
      <c r="D20" s="49">
        <v>1387.98</v>
      </c>
      <c r="E20" s="49">
        <v>9.1300000000000008</v>
      </c>
      <c r="F20" s="43">
        <v>1600</v>
      </c>
      <c r="G20" s="49">
        <v>741.74</v>
      </c>
      <c r="H20" s="49">
        <v>0.46</v>
      </c>
      <c r="I20" s="49">
        <v>866.59</v>
      </c>
      <c r="J20" s="41">
        <v>1828.51</v>
      </c>
      <c r="L20" s="104"/>
    </row>
    <row r="21" spans="1:14" ht="14.25" customHeight="1" x14ac:dyDescent="0.2">
      <c r="A21" s="1166" t="s">
        <v>128</v>
      </c>
      <c r="B21" s="1166"/>
      <c r="C21" s="88">
        <v>274</v>
      </c>
      <c r="D21" s="49">
        <v>2162.9899999999998</v>
      </c>
      <c r="E21" s="49">
        <v>7.89</v>
      </c>
      <c r="F21" s="43">
        <v>1244</v>
      </c>
      <c r="G21" s="49">
        <v>850.99</v>
      </c>
      <c r="H21" s="49">
        <v>0.68</v>
      </c>
      <c r="I21" s="49">
        <v>2478.88</v>
      </c>
      <c r="J21" s="41">
        <v>3937.78</v>
      </c>
      <c r="L21" s="104"/>
    </row>
    <row r="22" spans="1:14" ht="14.25" customHeight="1" x14ac:dyDescent="0.2">
      <c r="A22" s="1166" t="s">
        <v>129</v>
      </c>
      <c r="B22" s="1166"/>
      <c r="C22" s="88">
        <v>80</v>
      </c>
      <c r="D22" s="49">
        <v>965.25</v>
      </c>
      <c r="E22" s="49">
        <v>12.07</v>
      </c>
      <c r="F22" s="43">
        <v>413</v>
      </c>
      <c r="G22" s="49">
        <v>236.05</v>
      </c>
      <c r="H22" s="49">
        <v>0.56999999999999995</v>
      </c>
      <c r="I22" s="49">
        <v>297.31</v>
      </c>
      <c r="J22" s="41">
        <v>520.42999999999995</v>
      </c>
      <c r="L22" s="104"/>
    </row>
    <row r="23" spans="1:14" ht="14.25" customHeight="1" x14ac:dyDescent="0.2">
      <c r="A23" s="1166" t="s">
        <v>130</v>
      </c>
      <c r="B23" s="1166"/>
      <c r="C23" s="88">
        <v>106</v>
      </c>
      <c r="D23" s="49">
        <v>791.42</v>
      </c>
      <c r="E23" s="49">
        <v>7.47</v>
      </c>
      <c r="F23" s="43">
        <v>441</v>
      </c>
      <c r="G23" s="49">
        <v>312.89999999999998</v>
      </c>
      <c r="H23" s="49">
        <v>0.71</v>
      </c>
      <c r="I23" s="49">
        <v>554.1</v>
      </c>
      <c r="J23" s="41">
        <v>913.5</v>
      </c>
      <c r="L23" s="104"/>
    </row>
    <row r="24" spans="1:14" ht="14.25" customHeight="1" x14ac:dyDescent="0.2">
      <c r="A24" s="1166" t="s">
        <v>131</v>
      </c>
      <c r="B24" s="1166"/>
      <c r="C24" s="88">
        <v>43</v>
      </c>
      <c r="D24" s="49">
        <v>378.59</v>
      </c>
      <c r="E24" s="49">
        <v>8.8000000000000007</v>
      </c>
      <c r="F24" s="43">
        <v>339</v>
      </c>
      <c r="G24" s="49">
        <v>158.69</v>
      </c>
      <c r="H24" s="49">
        <v>0.47</v>
      </c>
      <c r="I24" s="49">
        <v>419.53</v>
      </c>
      <c r="J24" s="41">
        <v>716.86</v>
      </c>
      <c r="L24" s="104"/>
    </row>
    <row r="25" spans="1:14" ht="14.25" customHeight="1" x14ac:dyDescent="0.2">
      <c r="A25" s="1166" t="s">
        <v>132</v>
      </c>
      <c r="B25" s="1166"/>
      <c r="C25" s="88">
        <v>154</v>
      </c>
      <c r="D25" s="49">
        <v>1116.57</v>
      </c>
      <c r="E25" s="49">
        <v>7.25</v>
      </c>
      <c r="F25" s="43">
        <v>1493</v>
      </c>
      <c r="G25" s="49">
        <v>1063.24</v>
      </c>
      <c r="H25" s="49">
        <v>0.71</v>
      </c>
      <c r="I25" s="49">
        <v>983.04</v>
      </c>
      <c r="J25" s="41">
        <v>1550.29</v>
      </c>
      <c r="L25" s="104"/>
    </row>
    <row r="26" spans="1:14" ht="14.25" customHeight="1" x14ac:dyDescent="0.2">
      <c r="A26" s="1166" t="s">
        <v>133</v>
      </c>
      <c r="B26" s="1166"/>
      <c r="C26" s="88">
        <v>283</v>
      </c>
      <c r="D26" s="49">
        <v>3561.46</v>
      </c>
      <c r="E26" s="49">
        <v>12.58</v>
      </c>
      <c r="F26" s="43">
        <v>2837</v>
      </c>
      <c r="G26" s="49">
        <v>1539.5</v>
      </c>
      <c r="H26" s="49">
        <v>0.54</v>
      </c>
      <c r="I26" s="49">
        <v>2553.77</v>
      </c>
      <c r="J26" s="41">
        <v>4016.19</v>
      </c>
      <c r="L26" s="104"/>
    </row>
    <row r="27" spans="1:14" ht="14.25" customHeight="1" x14ac:dyDescent="0.2">
      <c r="A27" s="1166" t="s">
        <v>134</v>
      </c>
      <c r="B27" s="1166"/>
      <c r="C27" s="88">
        <v>63</v>
      </c>
      <c r="D27" s="49">
        <v>373.47</v>
      </c>
      <c r="E27" s="49">
        <v>5.93</v>
      </c>
      <c r="F27" s="43">
        <v>280</v>
      </c>
      <c r="G27" s="49">
        <v>148.06</v>
      </c>
      <c r="H27" s="49">
        <v>0.53</v>
      </c>
      <c r="I27" s="49">
        <v>266.83</v>
      </c>
      <c r="J27" s="41">
        <v>654.37</v>
      </c>
      <c r="L27" s="104"/>
      <c r="N27" s="104"/>
    </row>
    <row r="28" spans="1:14" ht="14.25" customHeight="1" x14ac:dyDescent="0.2">
      <c r="A28" s="1166" t="s">
        <v>135</v>
      </c>
      <c r="B28" s="1166"/>
      <c r="C28" s="88">
        <v>111</v>
      </c>
      <c r="D28" s="49">
        <v>503.13</v>
      </c>
      <c r="E28" s="49">
        <v>4.53</v>
      </c>
      <c r="F28" s="43">
        <v>830</v>
      </c>
      <c r="G28" s="49">
        <v>405.23</v>
      </c>
      <c r="H28" s="49">
        <v>0.49</v>
      </c>
      <c r="I28" s="49">
        <v>434.9</v>
      </c>
      <c r="J28" s="41">
        <v>1004.02</v>
      </c>
      <c r="L28" s="104"/>
    </row>
    <row r="29" spans="1:14" ht="14.25" customHeight="1" x14ac:dyDescent="0.2">
      <c r="A29" s="1166" t="s">
        <v>136</v>
      </c>
      <c r="B29" s="1166"/>
      <c r="C29" s="88">
        <v>450</v>
      </c>
      <c r="D29" s="49">
        <v>3048.05</v>
      </c>
      <c r="E29" s="49">
        <v>6.77</v>
      </c>
      <c r="F29" s="43">
        <v>2123</v>
      </c>
      <c r="G29" s="49">
        <v>1294.1400000000001</v>
      </c>
      <c r="H29" s="49">
        <v>0.61</v>
      </c>
      <c r="I29" s="49">
        <v>2083.35</v>
      </c>
      <c r="J29" s="41">
        <v>1795.63</v>
      </c>
      <c r="L29" s="104"/>
    </row>
    <row r="30" spans="1:14" ht="14.25" customHeight="1" x14ac:dyDescent="0.2">
      <c r="A30" s="1166" t="s">
        <v>137</v>
      </c>
      <c r="B30" s="1166"/>
      <c r="C30" s="88">
        <v>245</v>
      </c>
      <c r="D30" s="49">
        <v>1524.29</v>
      </c>
      <c r="E30" s="49">
        <v>6.22</v>
      </c>
      <c r="F30" s="43">
        <v>1536</v>
      </c>
      <c r="G30" s="49">
        <v>827.43</v>
      </c>
      <c r="H30" s="49">
        <v>0.54</v>
      </c>
      <c r="I30" s="49">
        <v>873.81</v>
      </c>
      <c r="J30" s="41">
        <v>1153.94</v>
      </c>
      <c r="L30" s="104"/>
    </row>
    <row r="31" spans="1:14" x14ac:dyDescent="0.2">
      <c r="A31" s="1167" t="s">
        <v>1836</v>
      </c>
      <c r="B31" s="1167"/>
      <c r="C31" s="1167"/>
      <c r="D31" s="1167"/>
      <c r="E31" s="1167"/>
      <c r="F31" s="1167"/>
      <c r="G31" s="1167"/>
      <c r="H31" s="1167"/>
      <c r="I31" s="1167"/>
      <c r="J31" s="1168"/>
    </row>
    <row r="32" spans="1:14" x14ac:dyDescent="0.2">
      <c r="A32" s="1169" t="s">
        <v>1837</v>
      </c>
      <c r="B32" s="1169"/>
      <c r="C32" s="1169"/>
      <c r="D32" s="1169"/>
      <c r="E32" s="1169"/>
      <c r="F32" s="1169"/>
      <c r="G32" s="1169"/>
      <c r="H32" s="1169"/>
      <c r="I32" s="1169"/>
      <c r="J32" s="1170"/>
    </row>
    <row r="33" spans="1:12" ht="12" customHeight="1" x14ac:dyDescent="0.2">
      <c r="A33" s="1172" t="s">
        <v>2234</v>
      </c>
      <c r="B33" s="1172"/>
      <c r="C33" s="223">
        <v>1862</v>
      </c>
      <c r="D33" s="224">
        <v>18031.03</v>
      </c>
      <c r="E33" s="224">
        <v>9.68</v>
      </c>
      <c r="F33" s="484">
        <v>13060</v>
      </c>
      <c r="G33" s="224">
        <v>8328.7900000000009</v>
      </c>
      <c r="H33" s="224">
        <v>0.64</v>
      </c>
      <c r="I33" s="224">
        <v>14816.68</v>
      </c>
      <c r="J33" s="225">
        <v>23899.53</v>
      </c>
      <c r="L33" s="104"/>
    </row>
    <row r="34" spans="1:12" ht="12" customHeight="1" x14ac:dyDescent="0.2">
      <c r="A34" s="1171" t="s">
        <v>1391</v>
      </c>
      <c r="B34" s="1171"/>
      <c r="C34" s="228"/>
      <c r="D34" s="229"/>
      <c r="E34" s="229"/>
      <c r="F34" s="343"/>
      <c r="G34" s="229"/>
      <c r="H34" s="229"/>
      <c r="I34" s="229"/>
      <c r="J34" s="230"/>
    </row>
    <row r="35" spans="1:12" ht="14.25" customHeight="1" x14ac:dyDescent="0.2">
      <c r="A35" s="1166" t="s">
        <v>154</v>
      </c>
      <c r="B35" s="1166"/>
      <c r="C35" s="88">
        <v>234</v>
      </c>
      <c r="D35" s="49">
        <v>1987.3</v>
      </c>
      <c r="E35" s="49">
        <v>8.49</v>
      </c>
      <c r="F35" s="43">
        <v>1506</v>
      </c>
      <c r="G35" s="49">
        <v>1248.43</v>
      </c>
      <c r="H35" s="49">
        <v>0.83</v>
      </c>
      <c r="I35" s="49">
        <v>1128.83</v>
      </c>
      <c r="J35" s="41">
        <v>1921.2</v>
      </c>
    </row>
    <row r="36" spans="1:12" ht="14.25" customHeight="1" x14ac:dyDescent="0.2">
      <c r="A36" s="1166" t="s">
        <v>155</v>
      </c>
      <c r="B36" s="1166"/>
      <c r="C36" s="88">
        <v>97</v>
      </c>
      <c r="D36" s="49">
        <v>1452.1</v>
      </c>
      <c r="E36" s="49">
        <v>14.97</v>
      </c>
      <c r="F36" s="43">
        <v>596</v>
      </c>
      <c r="G36" s="49">
        <v>491.96</v>
      </c>
      <c r="H36" s="49">
        <v>0.83</v>
      </c>
      <c r="I36" s="49">
        <v>675.64</v>
      </c>
      <c r="J36" s="41">
        <v>1328.68</v>
      </c>
    </row>
    <row r="37" spans="1:12" ht="14.25" customHeight="1" x14ac:dyDescent="0.2">
      <c r="A37" s="1166" t="s">
        <v>156</v>
      </c>
      <c r="B37" s="1166"/>
      <c r="C37" s="88">
        <v>61</v>
      </c>
      <c r="D37" s="49">
        <v>580.87</v>
      </c>
      <c r="E37" s="49">
        <v>9.52</v>
      </c>
      <c r="F37" s="43">
        <v>640</v>
      </c>
      <c r="G37" s="49">
        <v>441.82</v>
      </c>
      <c r="H37" s="49">
        <v>0.69</v>
      </c>
      <c r="I37" s="49">
        <v>824.9</v>
      </c>
      <c r="J37" s="41">
        <v>1294.5</v>
      </c>
    </row>
    <row r="38" spans="1:12" ht="14.25" customHeight="1" x14ac:dyDescent="0.2">
      <c r="A38" s="1166" t="s">
        <v>157</v>
      </c>
      <c r="B38" s="1166"/>
      <c r="C38" s="88">
        <v>82</v>
      </c>
      <c r="D38" s="49">
        <v>1027.6199999999999</v>
      </c>
      <c r="E38" s="49">
        <v>12.53</v>
      </c>
      <c r="F38" s="43">
        <v>530</v>
      </c>
      <c r="G38" s="49">
        <v>332.59</v>
      </c>
      <c r="H38" s="49">
        <v>0.63</v>
      </c>
      <c r="I38" s="49">
        <v>288.54000000000002</v>
      </c>
      <c r="J38" s="41">
        <v>631.38</v>
      </c>
    </row>
    <row r="39" spans="1:12" ht="14.25" customHeight="1" x14ac:dyDescent="0.2">
      <c r="A39" s="1166" t="s">
        <v>126</v>
      </c>
      <c r="B39" s="1166"/>
      <c r="C39" s="88">
        <v>103</v>
      </c>
      <c r="D39" s="49">
        <v>1194.23</v>
      </c>
      <c r="E39" s="49">
        <v>11.59</v>
      </c>
      <c r="F39" s="43">
        <v>359</v>
      </c>
      <c r="G39" s="49">
        <v>302.56</v>
      </c>
      <c r="H39" s="49">
        <v>0.84</v>
      </c>
      <c r="I39" s="49">
        <v>1063.1500000000001</v>
      </c>
      <c r="J39" s="41">
        <v>1802.45</v>
      </c>
    </row>
    <row r="40" spans="1:12" ht="14.25" customHeight="1" x14ac:dyDescent="0.2">
      <c r="A40" s="1166" t="s">
        <v>127</v>
      </c>
      <c r="B40" s="1166"/>
      <c r="C40" s="88">
        <v>123</v>
      </c>
      <c r="D40" s="49">
        <v>1228.03</v>
      </c>
      <c r="E40" s="49">
        <v>9.98</v>
      </c>
      <c r="F40" s="43">
        <v>1305</v>
      </c>
      <c r="G40" s="49">
        <v>602.94000000000005</v>
      </c>
      <c r="H40" s="49">
        <v>0.46</v>
      </c>
      <c r="I40" s="49">
        <v>846.74</v>
      </c>
      <c r="J40" s="41">
        <v>1782.73</v>
      </c>
    </row>
    <row r="41" spans="1:12" ht="14.25" customHeight="1" x14ac:dyDescent="0.2">
      <c r="A41" s="1166" t="s">
        <v>128</v>
      </c>
      <c r="B41" s="1166"/>
      <c r="C41" s="88">
        <v>207</v>
      </c>
      <c r="D41" s="49">
        <v>1676.86</v>
      </c>
      <c r="E41" s="49">
        <v>8.1</v>
      </c>
      <c r="F41" s="43">
        <v>914</v>
      </c>
      <c r="G41" s="49">
        <v>708.39</v>
      </c>
      <c r="H41" s="49">
        <v>0.78</v>
      </c>
      <c r="I41" s="49">
        <v>2226.7399999999998</v>
      </c>
      <c r="J41" s="41">
        <v>3742.06</v>
      </c>
    </row>
    <row r="42" spans="1:12" ht="14.25" customHeight="1" x14ac:dyDescent="0.2">
      <c r="A42" s="1166" t="s">
        <v>129</v>
      </c>
      <c r="B42" s="1166"/>
      <c r="C42" s="88">
        <v>53</v>
      </c>
      <c r="D42" s="49">
        <v>725.71</v>
      </c>
      <c r="E42" s="49">
        <v>13.69</v>
      </c>
      <c r="F42" s="43">
        <v>318</v>
      </c>
      <c r="G42" s="49">
        <v>184.7</v>
      </c>
      <c r="H42" s="49">
        <v>0.57999999999999996</v>
      </c>
      <c r="I42" s="49">
        <v>287.76</v>
      </c>
      <c r="J42" s="41">
        <v>459.02</v>
      </c>
    </row>
    <row r="43" spans="1:12" ht="14.25" customHeight="1" x14ac:dyDescent="0.2">
      <c r="A43" s="1166" t="s">
        <v>130</v>
      </c>
      <c r="B43" s="1166"/>
      <c r="C43" s="88">
        <v>68</v>
      </c>
      <c r="D43" s="49">
        <v>543.12</v>
      </c>
      <c r="E43" s="49">
        <v>7.99</v>
      </c>
      <c r="F43" s="43">
        <v>347</v>
      </c>
      <c r="G43" s="49">
        <v>241.22</v>
      </c>
      <c r="H43" s="49">
        <v>0.7</v>
      </c>
      <c r="I43" s="49">
        <v>549</v>
      </c>
      <c r="J43" s="41">
        <v>834.45</v>
      </c>
    </row>
    <row r="44" spans="1:12" ht="14.25" customHeight="1" x14ac:dyDescent="0.2">
      <c r="A44" s="1166" t="s">
        <v>131</v>
      </c>
      <c r="B44" s="1166"/>
      <c r="C44" s="88">
        <v>40</v>
      </c>
      <c r="D44" s="49">
        <v>350.39</v>
      </c>
      <c r="E44" s="49">
        <v>8.76</v>
      </c>
      <c r="F44" s="43">
        <v>294</v>
      </c>
      <c r="G44" s="49">
        <v>134.94</v>
      </c>
      <c r="H44" s="49">
        <v>0.46</v>
      </c>
      <c r="I44" s="49">
        <v>419.13</v>
      </c>
      <c r="J44" s="41">
        <v>677.93</v>
      </c>
    </row>
    <row r="45" spans="1:12" ht="14.25" customHeight="1" x14ac:dyDescent="0.2">
      <c r="A45" s="1166" t="s">
        <v>132</v>
      </c>
      <c r="B45" s="1166"/>
      <c r="C45" s="88">
        <v>88</v>
      </c>
      <c r="D45" s="49">
        <v>833.92</v>
      </c>
      <c r="E45" s="49">
        <v>9.48</v>
      </c>
      <c r="F45" s="43">
        <v>733</v>
      </c>
      <c r="G45" s="49">
        <v>494.14</v>
      </c>
      <c r="H45" s="49">
        <v>0.67</v>
      </c>
      <c r="I45" s="49">
        <v>869.25</v>
      </c>
      <c r="J45" s="41">
        <v>1417.95</v>
      </c>
    </row>
    <row r="46" spans="1:12" ht="14.25" customHeight="1" x14ac:dyDescent="0.2">
      <c r="A46" s="1166" t="s">
        <v>133</v>
      </c>
      <c r="B46" s="1166"/>
      <c r="C46" s="88">
        <v>243</v>
      </c>
      <c r="D46" s="49">
        <v>3132.43</v>
      </c>
      <c r="E46" s="49">
        <v>12.89</v>
      </c>
      <c r="F46" s="43">
        <v>2532</v>
      </c>
      <c r="G46" s="49">
        <v>1389.37</v>
      </c>
      <c r="H46" s="49">
        <v>0.55000000000000004</v>
      </c>
      <c r="I46" s="49">
        <v>2449.3200000000002</v>
      </c>
      <c r="J46" s="41">
        <v>3921.79</v>
      </c>
    </row>
    <row r="47" spans="1:12" ht="14.25" customHeight="1" x14ac:dyDescent="0.2">
      <c r="A47" s="1166" t="s">
        <v>134</v>
      </c>
      <c r="B47" s="1166"/>
      <c r="C47" s="88">
        <v>48</v>
      </c>
      <c r="D47" s="49">
        <v>292.8</v>
      </c>
      <c r="E47" s="49">
        <v>6.1</v>
      </c>
      <c r="F47" s="43">
        <v>138</v>
      </c>
      <c r="G47" s="49">
        <v>101.91</v>
      </c>
      <c r="H47" s="49">
        <v>0.74</v>
      </c>
      <c r="I47" s="49">
        <v>262.13</v>
      </c>
      <c r="J47" s="41">
        <v>633.04</v>
      </c>
    </row>
    <row r="48" spans="1:12" ht="14.25" customHeight="1" x14ac:dyDescent="0.2">
      <c r="A48" s="1166" t="s">
        <v>135</v>
      </c>
      <c r="B48" s="1166"/>
      <c r="C48" s="88">
        <v>83</v>
      </c>
      <c r="D48" s="49">
        <v>409.09</v>
      </c>
      <c r="E48" s="49">
        <v>4.93</v>
      </c>
      <c r="F48" s="43">
        <v>672</v>
      </c>
      <c r="G48" s="49">
        <v>319.81</v>
      </c>
      <c r="H48" s="49">
        <v>0.48</v>
      </c>
      <c r="I48" s="49">
        <v>422.45</v>
      </c>
      <c r="J48" s="41">
        <v>869.2</v>
      </c>
    </row>
    <row r="49" spans="1:10" ht="14.25" customHeight="1" x14ac:dyDescent="0.2">
      <c r="A49" s="1166" t="s">
        <v>136</v>
      </c>
      <c r="B49" s="1166"/>
      <c r="C49" s="88">
        <v>203</v>
      </c>
      <c r="D49" s="49">
        <v>1567.27</v>
      </c>
      <c r="E49" s="49">
        <v>7.72</v>
      </c>
      <c r="F49" s="43">
        <v>1238</v>
      </c>
      <c r="G49" s="49">
        <v>728.95</v>
      </c>
      <c r="H49" s="49">
        <v>0.59</v>
      </c>
      <c r="I49" s="49">
        <v>1751.26</v>
      </c>
      <c r="J49" s="41">
        <v>1555.94</v>
      </c>
    </row>
    <row r="50" spans="1:10" ht="14.25" customHeight="1" x14ac:dyDescent="0.2">
      <c r="A50" s="1166" t="s">
        <v>137</v>
      </c>
      <c r="B50" s="1166"/>
      <c r="C50" s="88">
        <v>129</v>
      </c>
      <c r="D50" s="49">
        <v>1029.29</v>
      </c>
      <c r="E50" s="49">
        <v>7.98</v>
      </c>
      <c r="F50" s="43">
        <v>938</v>
      </c>
      <c r="G50" s="49">
        <v>605.05999999999995</v>
      </c>
      <c r="H50" s="49">
        <v>0.65</v>
      </c>
      <c r="I50" s="49">
        <v>751.84</v>
      </c>
      <c r="J50" s="41">
        <v>1027.21</v>
      </c>
    </row>
    <row r="51" spans="1:10" ht="5.0999999999999996" customHeight="1" x14ac:dyDescent="0.2">
      <c r="A51" s="112"/>
      <c r="B51" s="112"/>
      <c r="C51" s="112"/>
      <c r="D51" s="112"/>
      <c r="E51" s="112"/>
      <c r="F51" s="112"/>
      <c r="G51" s="112"/>
      <c r="H51" s="112"/>
      <c r="I51" s="112"/>
      <c r="J51" s="112"/>
    </row>
    <row r="52" spans="1:10" x14ac:dyDescent="0.2">
      <c r="A52" s="276" t="s">
        <v>2235</v>
      </c>
    </row>
    <row r="53" spans="1:10" s="776" customFormat="1" x14ac:dyDescent="0.2">
      <c r="A53" s="813" t="s">
        <v>3315</v>
      </c>
    </row>
  </sheetData>
  <mergeCells count="47">
    <mergeCell ref="A50:B50"/>
    <mergeCell ref="A46:B46"/>
    <mergeCell ref="A47:B47"/>
    <mergeCell ref="A48:B48"/>
    <mergeCell ref="A49:B49"/>
    <mergeCell ref="A44:B44"/>
    <mergeCell ref="A45:B45"/>
    <mergeCell ref="A35:B35"/>
    <mergeCell ref="A36:B36"/>
    <mergeCell ref="A37:B37"/>
    <mergeCell ref="A42:B42"/>
    <mergeCell ref="A43:B43"/>
    <mergeCell ref="A38:B38"/>
    <mergeCell ref="A39:B39"/>
    <mergeCell ref="A40:B40"/>
    <mergeCell ref="A41:B41"/>
    <mergeCell ref="A34:B34"/>
    <mergeCell ref="A28:B28"/>
    <mergeCell ref="A29:B29"/>
    <mergeCell ref="A30:B30"/>
    <mergeCell ref="A31:J31"/>
    <mergeCell ref="A32:J32"/>
    <mergeCell ref="A33:B33"/>
    <mergeCell ref="A27:B27"/>
    <mergeCell ref="G6:J6"/>
    <mergeCell ref="A4:B6"/>
    <mergeCell ref="J4:J5"/>
    <mergeCell ref="A20:B20"/>
    <mergeCell ref="C4:E4"/>
    <mergeCell ref="A13:J13"/>
    <mergeCell ref="A14:J14"/>
    <mergeCell ref="A15:B15"/>
    <mergeCell ref="F5:F6"/>
    <mergeCell ref="I4:I5"/>
    <mergeCell ref="D6:E6"/>
    <mergeCell ref="A26:B26"/>
    <mergeCell ref="A25:B25"/>
    <mergeCell ref="A21:B21"/>
    <mergeCell ref="A22:B22"/>
    <mergeCell ref="A23:B23"/>
    <mergeCell ref="A19:B19"/>
    <mergeCell ref="F4:H4"/>
    <mergeCell ref="A24:B24"/>
    <mergeCell ref="A16:B16"/>
    <mergeCell ref="A17:B17"/>
    <mergeCell ref="A18:B18"/>
    <mergeCell ref="C5:C6"/>
  </mergeCells>
  <phoneticPr fontId="5" type="noConversion"/>
  <conditionalFormatting sqref="L15:L30">
    <cfRule type="colorScale" priority="1">
      <colorScale>
        <cfvo type="min"/>
        <cfvo type="percentile" val="50"/>
        <cfvo type="max"/>
        <color rgb="FFF8696B"/>
        <color rgb="FFFFEB84"/>
        <color rgb="FF63BE7B"/>
      </colorScale>
    </cfRule>
  </conditionalFormatting>
  <hyperlinks>
    <hyperlink ref="L1" location="'Spis tablic_Contents'!A1" display="&lt; POWRÓT"/>
    <hyperlink ref="L2" location="'Spis tablic_Contents'!A1" display="&lt; BACK"/>
  </hyperlinks>
  <pageMargins left="0.75" right="0.75" top="1" bottom="1" header="0.5" footer="0.5"/>
  <pageSetup paperSize="9" fitToHeight="0" orientation="landscape" r:id="rId1"/>
  <headerFooter alignWithMargins="0"/>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5"/>
  <sheetViews>
    <sheetView showGridLines="0" zoomScaleNormal="100" workbookViewId="0">
      <pane ySplit="6" topLeftCell="A31" activePane="bottomLeft" state="frozen"/>
      <selection activeCell="K46" sqref="K46"/>
      <selection pane="bottomLeft" activeCell="A33" sqref="A33:XFD34"/>
    </sheetView>
  </sheetViews>
  <sheetFormatPr defaultColWidth="9.140625" defaultRowHeight="12" x14ac:dyDescent="0.2"/>
  <cols>
    <col min="1" max="1" width="18.7109375" style="13" customWidth="1"/>
    <col min="2" max="2" width="6.7109375" style="13" customWidth="1"/>
    <col min="3" max="3" width="10.140625" style="13" customWidth="1"/>
    <col min="4" max="4" width="10.28515625" style="148" customWidth="1"/>
    <col min="5" max="5" width="11.7109375" style="13" customWidth="1"/>
    <col min="6" max="6" width="10.5703125" style="13" customWidth="1"/>
    <col min="7" max="9" width="8" style="13" customWidth="1"/>
    <col min="10" max="10" width="8.28515625" style="13" customWidth="1"/>
    <col min="11" max="11" width="11.140625" style="51" customWidth="1"/>
    <col min="12" max="12" width="13.7109375" style="13" customWidth="1"/>
    <col min="13" max="13" width="9.140625" style="13"/>
    <col min="14" max="14" width="9.28515625" style="13" bestFit="1" customWidth="1"/>
    <col min="15" max="16384" width="9.140625" style="13"/>
  </cols>
  <sheetData>
    <row r="1" spans="1:23" x14ac:dyDescent="0.2">
      <c r="A1" s="76" t="s">
        <v>3501</v>
      </c>
      <c r="N1" s="14" t="s">
        <v>730</v>
      </c>
    </row>
    <row r="2" spans="1:23" s="760" customFormat="1" x14ac:dyDescent="0.2">
      <c r="A2" s="758" t="s">
        <v>75</v>
      </c>
      <c r="D2" s="806"/>
      <c r="K2" s="776"/>
      <c r="N2" s="770" t="s">
        <v>731</v>
      </c>
    </row>
    <row r="3" spans="1:23" ht="5.0999999999999996" customHeight="1" x14ac:dyDescent="0.2"/>
    <row r="4" spans="1:23" ht="57.75" customHeight="1" x14ac:dyDescent="0.2">
      <c r="A4" s="1039" t="s">
        <v>2518</v>
      </c>
      <c r="B4" s="1040"/>
      <c r="C4" s="1043" t="s">
        <v>2702</v>
      </c>
      <c r="D4" s="1043"/>
      <c r="E4" s="1043"/>
      <c r="F4" s="1043" t="s">
        <v>2704</v>
      </c>
      <c r="G4" s="1043" t="s">
        <v>2709</v>
      </c>
      <c r="H4" s="1043"/>
      <c r="I4" s="1043" t="s">
        <v>2710</v>
      </c>
      <c r="J4" s="1043"/>
      <c r="K4" s="1043"/>
      <c r="L4" s="1038" t="s">
        <v>2708</v>
      </c>
    </row>
    <row r="5" spans="1:23" ht="33.75" customHeight="1" x14ac:dyDescent="0.2">
      <c r="A5" s="1106"/>
      <c r="B5" s="1080"/>
      <c r="C5" s="1043" t="s">
        <v>2703</v>
      </c>
      <c r="D5" s="1102" t="s">
        <v>3020</v>
      </c>
      <c r="E5" s="1043" t="s">
        <v>3021</v>
      </c>
      <c r="F5" s="1044"/>
      <c r="G5" s="59" t="s">
        <v>2705</v>
      </c>
      <c r="H5" s="59" t="s">
        <v>2706</v>
      </c>
      <c r="I5" s="59" t="s">
        <v>2705</v>
      </c>
      <c r="J5" s="922" t="s">
        <v>3316</v>
      </c>
      <c r="K5" s="731" t="s">
        <v>3316</v>
      </c>
      <c r="L5" s="1047"/>
    </row>
    <row r="6" spans="1:23" ht="48.75" customHeight="1" x14ac:dyDescent="0.2">
      <c r="A6" s="1090"/>
      <c r="B6" s="1081"/>
      <c r="C6" s="1088"/>
      <c r="D6" s="1103"/>
      <c r="E6" s="1088"/>
      <c r="F6" s="1088"/>
      <c r="G6" s="1176" t="s">
        <v>2707</v>
      </c>
      <c r="H6" s="1177"/>
      <c r="I6" s="1177"/>
      <c r="J6" s="921"/>
      <c r="K6" s="800" t="s">
        <v>3100</v>
      </c>
      <c r="L6" s="1089"/>
    </row>
    <row r="7" spans="1:23" ht="12" customHeight="1" x14ac:dyDescent="0.2">
      <c r="A7" s="129" t="s">
        <v>772</v>
      </c>
      <c r="B7" s="270" t="s">
        <v>2233</v>
      </c>
      <c r="C7" s="451">
        <v>46813.2</v>
      </c>
      <c r="D7" s="1000">
        <v>2.2000000000000002</v>
      </c>
      <c r="E7" s="451">
        <v>19.600000000000001</v>
      </c>
      <c r="F7" s="451">
        <v>5423.9</v>
      </c>
      <c r="G7" s="451">
        <v>244.4</v>
      </c>
      <c r="H7" s="451">
        <v>1276.9000000000001</v>
      </c>
      <c r="I7" s="451">
        <v>85.1</v>
      </c>
      <c r="J7" s="735">
        <v>84.3</v>
      </c>
      <c r="K7" s="511" t="s">
        <v>582</v>
      </c>
      <c r="L7" s="485">
        <v>79576.100000000006</v>
      </c>
    </row>
    <row r="8" spans="1:23" ht="12" customHeight="1" x14ac:dyDescent="0.2">
      <c r="A8" s="772" t="s">
        <v>74</v>
      </c>
      <c r="B8" s="486">
        <v>2005</v>
      </c>
      <c r="C8" s="219">
        <v>52744</v>
      </c>
      <c r="D8" s="1001">
        <v>0.2</v>
      </c>
      <c r="E8" s="40">
        <v>13.8</v>
      </c>
      <c r="F8" s="40">
        <v>6886.8</v>
      </c>
      <c r="G8" s="40">
        <v>280.7</v>
      </c>
      <c r="H8" s="40">
        <v>993.7</v>
      </c>
      <c r="I8" s="40">
        <v>137.69999999999999</v>
      </c>
      <c r="J8" s="49">
        <v>208.5</v>
      </c>
      <c r="K8" s="511" t="s">
        <v>582</v>
      </c>
      <c r="L8" s="73">
        <v>81831.3</v>
      </c>
    </row>
    <row r="9" spans="1:23" ht="12" customHeight="1" x14ac:dyDescent="0.2">
      <c r="B9" s="486">
        <v>2010</v>
      </c>
      <c r="C9" s="219">
        <v>57704.7</v>
      </c>
      <c r="D9" s="1001">
        <v>0.2</v>
      </c>
      <c r="E9" s="40">
        <v>15</v>
      </c>
      <c r="F9" s="40">
        <v>7294.5</v>
      </c>
      <c r="G9" s="40">
        <v>181.1</v>
      </c>
      <c r="H9" s="40">
        <v>1145</v>
      </c>
      <c r="I9" s="40">
        <v>200.7</v>
      </c>
      <c r="J9" s="49">
        <v>270.60000000000002</v>
      </c>
      <c r="K9" s="511" t="s">
        <v>582</v>
      </c>
      <c r="L9" s="73">
        <v>83694.2</v>
      </c>
    </row>
    <row r="10" spans="1:23" ht="12" customHeight="1" x14ac:dyDescent="0.2">
      <c r="A10" s="180"/>
      <c r="B10" s="486">
        <v>2015</v>
      </c>
      <c r="C10" s="40">
        <v>57772.89</v>
      </c>
      <c r="D10" s="1001">
        <v>0.18</v>
      </c>
      <c r="E10" s="40">
        <v>15.03</v>
      </c>
      <c r="F10" s="40">
        <v>7789.66</v>
      </c>
      <c r="G10" s="40">
        <v>183.28</v>
      </c>
      <c r="H10" s="40">
        <v>1020.47</v>
      </c>
      <c r="I10" s="40">
        <v>213.12</v>
      </c>
      <c r="J10" s="49">
        <v>171.69</v>
      </c>
      <c r="K10" s="511" t="s">
        <v>582</v>
      </c>
      <c r="L10" s="73">
        <v>84192.98</v>
      </c>
    </row>
    <row r="11" spans="1:23" s="12" customFormat="1" ht="12" customHeight="1" x14ac:dyDescent="0.2">
      <c r="A11" s="473"/>
      <c r="B11" s="486">
        <v>2017</v>
      </c>
      <c r="C11" s="40">
        <v>60639.82</v>
      </c>
      <c r="D11" s="1001">
        <v>0.19389999999999999</v>
      </c>
      <c r="E11" s="40">
        <v>15.777799999999999</v>
      </c>
      <c r="F11" s="40">
        <v>8153.82</v>
      </c>
      <c r="G11" s="40">
        <v>192.83099999999999</v>
      </c>
      <c r="H11" s="40">
        <v>1234.1300000000001</v>
      </c>
      <c r="I11" s="40">
        <v>177.333</v>
      </c>
      <c r="J11" s="49">
        <v>298.56700000000001</v>
      </c>
      <c r="K11" s="511" t="s">
        <v>582</v>
      </c>
      <c r="L11" s="73">
        <v>84200.79</v>
      </c>
    </row>
    <row r="12" spans="1:23" s="12" customFormat="1" ht="12" customHeight="1" x14ac:dyDescent="0.2">
      <c r="A12" s="473"/>
      <c r="B12" s="487">
        <v>2018</v>
      </c>
      <c r="C12" s="263">
        <v>60957.5</v>
      </c>
      <c r="D12" s="1002">
        <v>0.19</v>
      </c>
      <c r="E12" s="263">
        <v>15.87</v>
      </c>
      <c r="F12" s="263">
        <v>8550.4079999999994</v>
      </c>
      <c r="G12" s="263">
        <v>187.946</v>
      </c>
      <c r="H12" s="263">
        <v>1808.9849999999999</v>
      </c>
      <c r="I12" s="263">
        <v>189.083</v>
      </c>
      <c r="J12" s="263" t="s">
        <v>582</v>
      </c>
      <c r="K12" s="379">
        <v>668.82</v>
      </c>
      <c r="L12" s="264">
        <v>84376.09</v>
      </c>
      <c r="N12" s="261"/>
      <c r="O12" s="261"/>
      <c r="P12" s="32"/>
      <c r="Q12" s="32"/>
      <c r="R12" s="32"/>
      <c r="S12" s="32"/>
      <c r="T12" s="32"/>
      <c r="U12" s="32"/>
      <c r="V12" s="32"/>
      <c r="W12" s="32"/>
    </row>
    <row r="13" spans="1:23" ht="12.75" customHeight="1" x14ac:dyDescent="0.2">
      <c r="A13" s="1153" t="s">
        <v>1454</v>
      </c>
      <c r="B13" s="1153"/>
      <c r="C13" s="1153"/>
      <c r="D13" s="1153"/>
      <c r="E13" s="1153"/>
      <c r="F13" s="1153"/>
      <c r="G13" s="1153"/>
      <c r="H13" s="1153"/>
      <c r="I13" s="1153"/>
      <c r="J13" s="1153"/>
      <c r="K13" s="1153"/>
      <c r="L13" s="1174"/>
      <c r="N13" s="261"/>
      <c r="O13" s="219"/>
      <c r="P13" s="219"/>
      <c r="Q13" s="219"/>
      <c r="R13" s="219"/>
      <c r="S13" s="219"/>
      <c r="T13" s="32"/>
      <c r="U13" s="32"/>
      <c r="V13" s="32"/>
      <c r="W13" s="32"/>
    </row>
    <row r="14" spans="1:23" x14ac:dyDescent="0.2">
      <c r="A14" s="1169" t="s">
        <v>1455</v>
      </c>
      <c r="B14" s="1169"/>
      <c r="C14" s="1169"/>
      <c r="D14" s="1169"/>
      <c r="E14" s="1169"/>
      <c r="F14" s="1169"/>
      <c r="G14" s="1169"/>
      <c r="H14" s="1169"/>
      <c r="I14" s="1169"/>
      <c r="J14" s="1169"/>
      <c r="K14" s="1169"/>
      <c r="L14" s="1170"/>
      <c r="N14" s="261"/>
      <c r="O14" s="261"/>
      <c r="P14" s="261"/>
      <c r="Q14" s="261"/>
      <c r="R14" s="261"/>
      <c r="S14" s="261"/>
      <c r="T14" s="32"/>
      <c r="U14" s="32"/>
      <c r="V14" s="32"/>
      <c r="W14" s="32"/>
    </row>
    <row r="15" spans="1:23" ht="14.25" customHeight="1" x14ac:dyDescent="0.2">
      <c r="A15" s="1118" t="s">
        <v>154</v>
      </c>
      <c r="B15" s="1118"/>
      <c r="C15" s="49">
        <v>6528.9</v>
      </c>
      <c r="D15" s="89">
        <v>0.33</v>
      </c>
      <c r="E15" s="49">
        <v>22.5</v>
      </c>
      <c r="F15" s="49">
        <v>924.04399999999998</v>
      </c>
      <c r="G15" s="49">
        <v>25.131</v>
      </c>
      <c r="H15" s="49">
        <v>160.05600000000001</v>
      </c>
      <c r="I15" s="49">
        <v>23.071000000000002</v>
      </c>
      <c r="J15" s="40" t="s">
        <v>582</v>
      </c>
      <c r="K15" s="49">
        <v>398.19099999999997</v>
      </c>
      <c r="L15" s="41">
        <v>7069.17</v>
      </c>
      <c r="N15" s="261"/>
      <c r="O15" s="219"/>
      <c r="P15" s="219"/>
      <c r="Q15" s="219"/>
      <c r="R15" s="219"/>
      <c r="S15" s="219"/>
      <c r="T15" s="32"/>
      <c r="U15" s="32"/>
      <c r="V15" s="32"/>
      <c r="W15" s="32"/>
    </row>
    <row r="16" spans="1:23" ht="14.25" customHeight="1" x14ac:dyDescent="0.2">
      <c r="A16" s="1118" t="s">
        <v>155</v>
      </c>
      <c r="B16" s="1118"/>
      <c r="C16" s="49">
        <v>3616.91</v>
      </c>
      <c r="D16" s="89">
        <v>0.2</v>
      </c>
      <c r="E16" s="49">
        <v>17.41</v>
      </c>
      <c r="F16" s="49">
        <v>492.81200000000001</v>
      </c>
      <c r="G16" s="49">
        <v>12.734</v>
      </c>
      <c r="H16" s="49">
        <v>103.929</v>
      </c>
      <c r="I16" s="49">
        <v>10.391</v>
      </c>
      <c r="J16" s="40" t="s">
        <v>582</v>
      </c>
      <c r="K16" s="49">
        <v>11.065</v>
      </c>
      <c r="L16" s="41">
        <v>3615.73</v>
      </c>
      <c r="N16" s="261"/>
      <c r="O16" s="219"/>
      <c r="P16" s="219"/>
      <c r="Q16" s="219"/>
      <c r="R16" s="219"/>
      <c r="S16" s="219"/>
      <c r="T16" s="32"/>
      <c r="U16" s="32"/>
      <c r="V16" s="32"/>
      <c r="W16" s="32"/>
    </row>
    <row r="17" spans="1:20" ht="14.25" customHeight="1" x14ac:dyDescent="0.2">
      <c r="A17" s="1118" t="s">
        <v>156</v>
      </c>
      <c r="B17" s="1118"/>
      <c r="C17" s="49">
        <v>2830.84</v>
      </c>
      <c r="D17" s="89">
        <v>0.11</v>
      </c>
      <c r="E17" s="49">
        <v>13.37</v>
      </c>
      <c r="F17" s="49">
        <v>345.221</v>
      </c>
      <c r="G17" s="49">
        <v>5.702</v>
      </c>
      <c r="H17" s="49">
        <v>46.88</v>
      </c>
      <c r="I17" s="49">
        <v>5.3230000000000004</v>
      </c>
      <c r="J17" s="40" t="s">
        <v>582</v>
      </c>
      <c r="K17" s="49">
        <v>4.6059999999999999</v>
      </c>
      <c r="L17" s="41">
        <v>1378.73</v>
      </c>
      <c r="N17" s="261"/>
      <c r="O17" s="219"/>
      <c r="P17" s="219"/>
      <c r="Q17" s="219"/>
      <c r="R17" s="219"/>
      <c r="S17" s="219"/>
      <c r="T17" s="32"/>
    </row>
    <row r="18" spans="1:20" ht="14.25" customHeight="1" x14ac:dyDescent="0.2">
      <c r="A18" s="1118" t="s">
        <v>157</v>
      </c>
      <c r="B18" s="1118"/>
      <c r="C18" s="49">
        <v>2632.62</v>
      </c>
      <c r="D18" s="89">
        <v>0.19</v>
      </c>
      <c r="E18" s="49">
        <v>25.95</v>
      </c>
      <c r="F18" s="49">
        <v>245.65</v>
      </c>
      <c r="G18" s="49">
        <v>5.734</v>
      </c>
      <c r="H18" s="49">
        <v>19.611999999999998</v>
      </c>
      <c r="I18" s="49">
        <v>4.9349999999999996</v>
      </c>
      <c r="J18" s="40" t="s">
        <v>582</v>
      </c>
      <c r="K18" s="49">
        <v>5.9240000000000004</v>
      </c>
      <c r="L18" s="41">
        <v>1990.16</v>
      </c>
      <c r="N18" s="261"/>
      <c r="O18" s="219"/>
      <c r="P18" s="219"/>
      <c r="Q18" s="219"/>
      <c r="R18" s="219"/>
      <c r="S18" s="219"/>
      <c r="T18" s="32"/>
    </row>
    <row r="19" spans="1:20" ht="14.25" customHeight="1" x14ac:dyDescent="0.2">
      <c r="A19" s="1118" t="s">
        <v>126</v>
      </c>
      <c r="B19" s="1118"/>
      <c r="C19" s="49">
        <v>3865.54</v>
      </c>
      <c r="D19" s="89">
        <v>0.21</v>
      </c>
      <c r="E19" s="49">
        <v>15.67</v>
      </c>
      <c r="F19" s="49">
        <v>304.88799999999998</v>
      </c>
      <c r="G19" s="49">
        <v>11.906000000000001</v>
      </c>
      <c r="H19" s="49">
        <v>75.123000000000005</v>
      </c>
      <c r="I19" s="49">
        <v>9.4039999999999999</v>
      </c>
      <c r="J19" s="40" t="s">
        <v>582</v>
      </c>
      <c r="K19" s="49">
        <v>5.5170000000000003</v>
      </c>
      <c r="L19" s="41">
        <v>3262.77</v>
      </c>
      <c r="N19" s="261"/>
      <c r="O19" s="219"/>
      <c r="P19" s="219"/>
      <c r="Q19" s="219"/>
      <c r="R19" s="219"/>
      <c r="S19" s="219"/>
      <c r="T19" s="32"/>
    </row>
    <row r="20" spans="1:20" ht="14.25" customHeight="1" x14ac:dyDescent="0.2">
      <c r="A20" s="1118" t="s">
        <v>127</v>
      </c>
      <c r="B20" s="1118"/>
      <c r="C20" s="49">
        <v>3958.23</v>
      </c>
      <c r="D20" s="89">
        <v>0.26</v>
      </c>
      <c r="E20" s="49">
        <v>11.64</v>
      </c>
      <c r="F20" s="49">
        <v>693.49099999999999</v>
      </c>
      <c r="G20" s="49">
        <v>17.899000000000001</v>
      </c>
      <c r="H20" s="49">
        <v>137.28100000000001</v>
      </c>
      <c r="I20" s="49">
        <v>8.8559999999999999</v>
      </c>
      <c r="J20" s="40" t="s">
        <v>582</v>
      </c>
      <c r="K20" s="49">
        <v>24.861000000000001</v>
      </c>
      <c r="L20" s="41">
        <v>11609.01</v>
      </c>
      <c r="N20" s="261"/>
      <c r="O20" s="219"/>
      <c r="P20" s="219"/>
      <c r="Q20" s="219"/>
      <c r="R20" s="219"/>
      <c r="S20" s="219"/>
      <c r="T20" s="32"/>
    </row>
    <row r="21" spans="1:20" ht="14.25" customHeight="1" x14ac:dyDescent="0.2">
      <c r="A21" s="1118" t="s">
        <v>1399</v>
      </c>
      <c r="B21" s="1118"/>
      <c r="C21" s="49">
        <v>6951.76</v>
      </c>
      <c r="D21" s="89">
        <v>0.2</v>
      </c>
      <c r="E21" s="49">
        <v>12.87</v>
      </c>
      <c r="F21" s="49">
        <v>1114.568</v>
      </c>
      <c r="G21" s="49">
        <v>23.015000000000001</v>
      </c>
      <c r="H21" s="49">
        <v>604.06100000000004</v>
      </c>
      <c r="I21" s="49">
        <v>21.513000000000002</v>
      </c>
      <c r="J21" s="40" t="s">
        <v>582</v>
      </c>
      <c r="K21" s="49">
        <v>63.557000000000002</v>
      </c>
      <c r="L21" s="41">
        <v>2339.5</v>
      </c>
      <c r="N21" s="261"/>
      <c r="O21" s="219"/>
      <c r="P21" s="219"/>
      <c r="Q21" s="219"/>
      <c r="R21" s="219"/>
      <c r="S21" s="219"/>
      <c r="T21" s="32"/>
    </row>
    <row r="22" spans="1:20" ht="14.25" customHeight="1" x14ac:dyDescent="0.2">
      <c r="A22" s="1118" t="s">
        <v>129</v>
      </c>
      <c r="B22" s="1118"/>
      <c r="C22" s="49">
        <v>1721.73</v>
      </c>
      <c r="D22" s="89">
        <v>0.18</v>
      </c>
      <c r="E22" s="49">
        <v>17.45</v>
      </c>
      <c r="F22" s="49">
        <v>187.69200000000001</v>
      </c>
      <c r="G22" s="49">
        <v>5.7629999999999999</v>
      </c>
      <c r="H22" s="49">
        <v>49.713999999999999</v>
      </c>
      <c r="I22" s="49">
        <v>6.258</v>
      </c>
      <c r="J22" s="40" t="s">
        <v>582</v>
      </c>
      <c r="K22" s="49">
        <v>23.241</v>
      </c>
      <c r="L22" s="41">
        <v>1482.81</v>
      </c>
      <c r="N22" s="261"/>
      <c r="O22" s="219"/>
      <c r="P22" s="219"/>
      <c r="Q22" s="219"/>
      <c r="R22" s="219"/>
      <c r="S22" s="219"/>
      <c r="T22" s="32"/>
    </row>
    <row r="23" spans="1:20" ht="14.25" customHeight="1" x14ac:dyDescent="0.2">
      <c r="A23" s="1118" t="s">
        <v>130</v>
      </c>
      <c r="B23" s="1118"/>
      <c r="C23" s="49">
        <v>2017.82</v>
      </c>
      <c r="D23" s="89">
        <v>0.11</v>
      </c>
      <c r="E23" s="49">
        <v>9.48</v>
      </c>
      <c r="F23" s="49">
        <v>148.30000000000001</v>
      </c>
      <c r="G23" s="49">
        <v>7.0170000000000003</v>
      </c>
      <c r="H23" s="49">
        <v>115.523</v>
      </c>
      <c r="I23" s="49">
        <v>5.05</v>
      </c>
      <c r="J23" s="40" t="s">
        <v>582</v>
      </c>
      <c r="K23" s="49">
        <v>0.66200000000000003</v>
      </c>
      <c r="L23" s="41">
        <v>28351.03</v>
      </c>
      <c r="N23" s="261"/>
      <c r="O23" s="219"/>
      <c r="P23" s="219"/>
      <c r="Q23" s="219"/>
      <c r="R23" s="219"/>
      <c r="S23" s="219"/>
      <c r="T23" s="32"/>
    </row>
    <row r="24" spans="1:20" ht="14.25" customHeight="1" x14ac:dyDescent="0.2">
      <c r="A24" s="1118" t="s">
        <v>131</v>
      </c>
      <c r="B24" s="1118"/>
      <c r="C24" s="49">
        <v>1254.1400000000001</v>
      </c>
      <c r="D24" s="89">
        <v>0.06</v>
      </c>
      <c r="E24" s="49">
        <v>10.61</v>
      </c>
      <c r="F24" s="49">
        <v>239.011</v>
      </c>
      <c r="G24" s="49">
        <v>7.5069999999999997</v>
      </c>
      <c r="H24" s="49">
        <v>30.277999999999999</v>
      </c>
      <c r="I24" s="49">
        <v>8.0239999999999991</v>
      </c>
      <c r="J24" s="40" t="s">
        <v>582</v>
      </c>
      <c r="K24" s="49">
        <v>45.927</v>
      </c>
      <c r="L24" s="41">
        <v>1474.34</v>
      </c>
      <c r="N24" s="261"/>
      <c r="O24" s="219"/>
      <c r="P24" s="219"/>
      <c r="Q24" s="219"/>
      <c r="R24" s="219"/>
      <c r="S24" s="219"/>
      <c r="T24" s="32"/>
    </row>
    <row r="25" spans="1:20" ht="14.25" customHeight="1" x14ac:dyDescent="0.2">
      <c r="A25" s="1118" t="s">
        <v>132</v>
      </c>
      <c r="B25" s="1118"/>
      <c r="C25" s="49">
        <v>3730.1</v>
      </c>
      <c r="D25" s="89">
        <v>0.2</v>
      </c>
      <c r="E25" s="49">
        <v>15.98</v>
      </c>
      <c r="F25" s="49">
        <v>633.32100000000003</v>
      </c>
      <c r="G25" s="49">
        <v>11.289</v>
      </c>
      <c r="H25" s="49">
        <v>60.207000000000001</v>
      </c>
      <c r="I25" s="49">
        <v>9.7739999999999991</v>
      </c>
      <c r="J25" s="40" t="s">
        <v>582</v>
      </c>
      <c r="K25" s="49">
        <v>13.189</v>
      </c>
      <c r="L25" s="41">
        <v>3323.29</v>
      </c>
      <c r="N25" s="261"/>
      <c r="O25" s="219"/>
      <c r="P25" s="219"/>
      <c r="Q25" s="219"/>
      <c r="R25" s="219"/>
      <c r="S25" s="219"/>
      <c r="T25" s="32"/>
    </row>
    <row r="26" spans="1:20" ht="14.25" customHeight="1" x14ac:dyDescent="0.2">
      <c r="A26" s="1118" t="s">
        <v>133</v>
      </c>
      <c r="B26" s="1118"/>
      <c r="C26" s="49">
        <v>9117.15</v>
      </c>
      <c r="D26" s="89">
        <v>0.74</v>
      </c>
      <c r="E26" s="49">
        <v>20.11</v>
      </c>
      <c r="F26" s="49">
        <v>1511.6579999999999</v>
      </c>
      <c r="G26" s="49">
        <v>18.404</v>
      </c>
      <c r="H26" s="49">
        <v>138.74299999999999</v>
      </c>
      <c r="I26" s="49">
        <v>43.155000000000001</v>
      </c>
      <c r="J26" s="40" t="s">
        <v>582</v>
      </c>
      <c r="K26" s="49">
        <v>27.041</v>
      </c>
      <c r="L26" s="41">
        <v>3693.85</v>
      </c>
      <c r="N26" s="261"/>
      <c r="O26" s="219"/>
      <c r="P26" s="219"/>
      <c r="Q26" s="219"/>
      <c r="R26" s="219"/>
      <c r="S26" s="219"/>
      <c r="T26" s="32"/>
    </row>
    <row r="27" spans="1:20" ht="14.25" customHeight="1" x14ac:dyDescent="0.2">
      <c r="A27" s="1118" t="s">
        <v>134</v>
      </c>
      <c r="B27" s="1118"/>
      <c r="C27" s="49">
        <v>1175.9000000000001</v>
      </c>
      <c r="D27" s="89">
        <v>0.1</v>
      </c>
      <c r="E27" s="49">
        <v>9.4700000000000006</v>
      </c>
      <c r="F27" s="49">
        <v>167.16200000000001</v>
      </c>
      <c r="G27" s="49">
        <v>2.395</v>
      </c>
      <c r="H27" s="49">
        <v>33.091000000000001</v>
      </c>
      <c r="I27" s="49">
        <v>3.0630000000000002</v>
      </c>
      <c r="J27" s="40" t="s">
        <v>582</v>
      </c>
      <c r="K27" s="49">
        <v>0.26200000000000001</v>
      </c>
      <c r="L27" s="41">
        <v>1116.72</v>
      </c>
      <c r="N27" s="261"/>
      <c r="O27" s="219"/>
      <c r="P27" s="219"/>
      <c r="Q27" s="219"/>
      <c r="R27" s="219"/>
      <c r="S27" s="219"/>
      <c r="T27" s="32"/>
    </row>
    <row r="28" spans="1:20" ht="14.25" customHeight="1" x14ac:dyDescent="0.2">
      <c r="A28" s="1118" t="s">
        <v>135</v>
      </c>
      <c r="B28" s="1118"/>
      <c r="C28" s="49">
        <v>1912.38</v>
      </c>
      <c r="D28" s="89">
        <v>0.08</v>
      </c>
      <c r="E28" s="49">
        <v>13.38</v>
      </c>
      <c r="F28" s="49">
        <v>302.05099999999999</v>
      </c>
      <c r="G28" s="49">
        <v>6.4790000000000001</v>
      </c>
      <c r="H28" s="49">
        <v>34.591999999999999</v>
      </c>
      <c r="I28" s="49">
        <v>6.3330000000000002</v>
      </c>
      <c r="J28" s="40" t="s">
        <v>582</v>
      </c>
      <c r="K28" s="49">
        <v>16.035</v>
      </c>
      <c r="L28" s="41">
        <v>3361.35</v>
      </c>
      <c r="N28" s="261"/>
      <c r="O28" s="219"/>
      <c r="P28" s="219"/>
      <c r="Q28" s="219"/>
      <c r="R28" s="219"/>
      <c r="S28" s="219"/>
      <c r="T28" s="32"/>
    </row>
    <row r="29" spans="1:20" ht="14.25" customHeight="1" x14ac:dyDescent="0.2">
      <c r="A29" s="1118" t="s">
        <v>136</v>
      </c>
      <c r="B29" s="1118"/>
      <c r="C29" s="49">
        <v>6137.82</v>
      </c>
      <c r="D29" s="89">
        <v>0.21</v>
      </c>
      <c r="E29" s="49">
        <v>17.57</v>
      </c>
      <c r="F29" s="49">
        <v>910.51099999999997</v>
      </c>
      <c r="G29" s="49">
        <v>21.936</v>
      </c>
      <c r="H29" s="49">
        <v>96.262</v>
      </c>
      <c r="I29" s="49">
        <v>13.933</v>
      </c>
      <c r="J29" s="40" t="s">
        <v>582</v>
      </c>
      <c r="K29" s="49">
        <v>23.332000000000001</v>
      </c>
      <c r="L29" s="41">
        <v>5770.95</v>
      </c>
      <c r="N29" s="261"/>
      <c r="O29" s="219"/>
      <c r="P29" s="219"/>
      <c r="Q29" s="219"/>
      <c r="R29" s="219"/>
      <c r="S29" s="219"/>
      <c r="T29" s="32"/>
    </row>
    <row r="30" spans="1:20" ht="14.25" customHeight="1" x14ac:dyDescent="0.2">
      <c r="A30" s="1118" t="s">
        <v>137</v>
      </c>
      <c r="B30" s="1118"/>
      <c r="C30" s="49">
        <v>3505.66</v>
      </c>
      <c r="D30" s="89">
        <v>0.15</v>
      </c>
      <c r="E30" s="49">
        <v>20.61</v>
      </c>
      <c r="F30" s="49">
        <v>330.02800000000002</v>
      </c>
      <c r="G30" s="49">
        <v>5.0350000000000001</v>
      </c>
      <c r="H30" s="49">
        <v>103.633</v>
      </c>
      <c r="I30" s="49">
        <v>10</v>
      </c>
      <c r="J30" s="40" t="s">
        <v>582</v>
      </c>
      <c r="K30" s="49">
        <v>5.41</v>
      </c>
      <c r="L30" s="41">
        <v>4536.68</v>
      </c>
      <c r="N30" s="261"/>
      <c r="O30" s="219"/>
      <c r="P30" s="219"/>
      <c r="Q30" s="219"/>
      <c r="R30" s="219"/>
      <c r="S30" s="219"/>
      <c r="T30" s="32"/>
    </row>
    <row r="31" spans="1:20" x14ac:dyDescent="0.2">
      <c r="A31" s="1167" t="s">
        <v>1836</v>
      </c>
      <c r="B31" s="1167"/>
      <c r="C31" s="1167"/>
      <c r="D31" s="1167"/>
      <c r="E31" s="1167"/>
      <c r="F31" s="1167"/>
      <c r="G31" s="1167"/>
      <c r="H31" s="1167"/>
      <c r="I31" s="1167"/>
      <c r="J31" s="1167"/>
      <c r="K31" s="1167"/>
      <c r="L31" s="1168"/>
      <c r="N31" s="261"/>
      <c r="O31" s="32"/>
      <c r="P31" s="32"/>
      <c r="Q31" s="32"/>
      <c r="R31" s="32"/>
      <c r="S31" s="32"/>
      <c r="T31" s="32"/>
    </row>
    <row r="32" spans="1:20" x14ac:dyDescent="0.2">
      <c r="A32" s="1155" t="s">
        <v>1837</v>
      </c>
      <c r="B32" s="1155"/>
      <c r="C32" s="1155"/>
      <c r="D32" s="1155"/>
      <c r="E32" s="1155"/>
      <c r="F32" s="1155"/>
      <c r="G32" s="1155"/>
      <c r="H32" s="1155"/>
      <c r="I32" s="1155"/>
      <c r="J32" s="1155"/>
      <c r="K32" s="1155"/>
      <c r="L32" s="1179"/>
      <c r="N32" s="261"/>
      <c r="O32" s="32"/>
      <c r="P32" s="32"/>
      <c r="Q32" s="32"/>
      <c r="R32" s="32"/>
      <c r="S32" s="32"/>
      <c r="T32" s="32"/>
    </row>
    <row r="33" spans="1:20" ht="12" customHeight="1" x14ac:dyDescent="0.2">
      <c r="A33" s="1157" t="s">
        <v>2234</v>
      </c>
      <c r="B33" s="1180"/>
      <c r="C33" s="488">
        <v>50259.35</v>
      </c>
      <c r="D33" s="1003">
        <v>2.2799999999999998</v>
      </c>
      <c r="E33" s="488">
        <v>21.79</v>
      </c>
      <c r="F33" s="488">
        <v>8227.1640000000007</v>
      </c>
      <c r="G33" s="488">
        <v>138.36500000000001</v>
      </c>
      <c r="H33" s="488">
        <v>1715.55</v>
      </c>
      <c r="I33" s="488">
        <v>147.93899999999999</v>
      </c>
      <c r="J33" s="263" t="s">
        <v>582</v>
      </c>
      <c r="K33" s="224">
        <v>625.50300000000004</v>
      </c>
      <c r="L33" s="472">
        <v>31057.31</v>
      </c>
      <c r="N33" s="261"/>
      <c r="O33" s="261"/>
      <c r="P33" s="261"/>
      <c r="Q33" s="261"/>
      <c r="R33" s="261"/>
      <c r="S33" s="261"/>
      <c r="T33" s="32"/>
    </row>
    <row r="34" spans="1:20" ht="12" customHeight="1" x14ac:dyDescent="0.2">
      <c r="A34" s="1178" t="s">
        <v>1391</v>
      </c>
      <c r="B34" s="1178"/>
      <c r="C34" s="68"/>
      <c r="D34" s="594"/>
      <c r="E34" s="68"/>
      <c r="F34" s="68"/>
      <c r="G34" s="68"/>
      <c r="H34" s="68"/>
      <c r="I34" s="68"/>
      <c r="J34" s="68"/>
      <c r="K34" s="229"/>
      <c r="L34" s="70"/>
      <c r="N34" s="261"/>
      <c r="O34" s="261"/>
      <c r="P34" s="261"/>
      <c r="Q34" s="261"/>
      <c r="R34" s="261"/>
      <c r="S34" s="261"/>
      <c r="T34" s="32"/>
    </row>
    <row r="35" spans="1:20" ht="14.25" customHeight="1" x14ac:dyDescent="0.2">
      <c r="A35" s="1175" t="s">
        <v>154</v>
      </c>
      <c r="B35" s="1181"/>
      <c r="C35" s="40">
        <v>5156.93</v>
      </c>
      <c r="D35" s="1001">
        <v>2.38</v>
      </c>
      <c r="E35" s="40">
        <v>25.91</v>
      </c>
      <c r="F35" s="40">
        <v>901.452</v>
      </c>
      <c r="G35" s="40">
        <v>22.384</v>
      </c>
      <c r="H35" s="40">
        <v>149.59</v>
      </c>
      <c r="I35" s="40">
        <v>17.341000000000001</v>
      </c>
      <c r="J35" s="40" t="s">
        <v>582</v>
      </c>
      <c r="K35" s="49">
        <v>396.47300000000001</v>
      </c>
      <c r="L35" s="73">
        <v>3870.91</v>
      </c>
      <c r="N35" s="261"/>
      <c r="O35" s="261"/>
      <c r="P35" s="261"/>
      <c r="Q35" s="261"/>
      <c r="R35" s="261"/>
      <c r="S35" s="261"/>
      <c r="T35" s="32"/>
    </row>
    <row r="36" spans="1:20" ht="14.25" customHeight="1" x14ac:dyDescent="0.2">
      <c r="A36" s="1175" t="s">
        <v>155</v>
      </c>
      <c r="B36" s="1175"/>
      <c r="C36" s="40">
        <v>3272.74</v>
      </c>
      <c r="D36" s="1001">
        <v>3.95</v>
      </c>
      <c r="E36" s="40">
        <v>26.65</v>
      </c>
      <c r="F36" s="40">
        <v>474.64100000000002</v>
      </c>
      <c r="G36" s="40">
        <v>8.8580000000000005</v>
      </c>
      <c r="H36" s="40">
        <v>94.641000000000005</v>
      </c>
      <c r="I36" s="40">
        <v>7.9450000000000003</v>
      </c>
      <c r="J36" s="40" t="s">
        <v>582</v>
      </c>
      <c r="K36" s="49">
        <v>7.46</v>
      </c>
      <c r="L36" s="73">
        <v>2207.4699999999998</v>
      </c>
      <c r="N36" s="261"/>
      <c r="O36" s="261"/>
      <c r="P36" s="261"/>
      <c r="Q36" s="261"/>
      <c r="R36" s="261"/>
      <c r="S36" s="261"/>
      <c r="T36" s="32"/>
    </row>
    <row r="37" spans="1:20" ht="14.25" customHeight="1" x14ac:dyDescent="0.2">
      <c r="A37" s="1175" t="s">
        <v>156</v>
      </c>
      <c r="B37" s="1175"/>
      <c r="C37" s="40">
        <v>2317.19</v>
      </c>
      <c r="D37" s="1001">
        <v>2.27</v>
      </c>
      <c r="E37" s="40">
        <v>23.55</v>
      </c>
      <c r="F37" s="40">
        <v>335.142</v>
      </c>
      <c r="G37" s="40">
        <v>4.2439999999999998</v>
      </c>
      <c r="H37" s="40">
        <v>42.975000000000001</v>
      </c>
      <c r="I37" s="40">
        <v>4.0190000000000001</v>
      </c>
      <c r="J37" s="40" t="s">
        <v>582</v>
      </c>
      <c r="K37" s="49">
        <v>4.4550000000000001</v>
      </c>
      <c r="L37" s="73">
        <v>343.21</v>
      </c>
      <c r="N37" s="261"/>
      <c r="O37" s="261"/>
      <c r="P37" s="261"/>
      <c r="Q37" s="261"/>
      <c r="R37" s="261"/>
      <c r="S37" s="261"/>
      <c r="T37" s="32"/>
    </row>
    <row r="38" spans="1:20" ht="14.25" customHeight="1" x14ac:dyDescent="0.2">
      <c r="A38" s="1175" t="s">
        <v>157</v>
      </c>
      <c r="B38" s="1175"/>
      <c r="C38" s="40">
        <v>1991.59</v>
      </c>
      <c r="D38" s="1001">
        <v>2.27</v>
      </c>
      <c r="E38" s="40">
        <v>30.22</v>
      </c>
      <c r="F38" s="40">
        <v>220.715</v>
      </c>
      <c r="G38" s="40">
        <v>3.2050000000000001</v>
      </c>
      <c r="H38" s="40">
        <v>14.03</v>
      </c>
      <c r="I38" s="40">
        <v>3.6120000000000001</v>
      </c>
      <c r="J38" s="40" t="s">
        <v>582</v>
      </c>
      <c r="K38" s="49">
        <v>5.7569999999999997</v>
      </c>
      <c r="L38" s="73">
        <v>1138.01</v>
      </c>
      <c r="N38" s="261"/>
      <c r="O38" s="261"/>
      <c r="P38" s="261"/>
      <c r="Q38" s="261"/>
      <c r="R38" s="261"/>
      <c r="S38" s="261"/>
      <c r="T38" s="32"/>
    </row>
    <row r="39" spans="1:20" ht="14.25" customHeight="1" x14ac:dyDescent="0.2">
      <c r="A39" s="1175" t="s">
        <v>126</v>
      </c>
      <c r="B39" s="1175"/>
      <c r="C39" s="40">
        <v>3299.24</v>
      </c>
      <c r="D39" s="1001">
        <v>2.85</v>
      </c>
      <c r="E39" s="40">
        <v>21.39</v>
      </c>
      <c r="F39" s="40">
        <v>297.18099999999998</v>
      </c>
      <c r="G39" s="40">
        <v>8.9619999999999997</v>
      </c>
      <c r="H39" s="40">
        <v>70.983000000000004</v>
      </c>
      <c r="I39" s="40">
        <v>7.5979999999999999</v>
      </c>
      <c r="J39" s="40" t="s">
        <v>582</v>
      </c>
      <c r="K39" s="49">
        <v>3.4940000000000002</v>
      </c>
      <c r="L39" s="73">
        <v>1966.43</v>
      </c>
      <c r="N39" s="261"/>
      <c r="O39" s="261"/>
      <c r="P39" s="261"/>
      <c r="Q39" s="261"/>
      <c r="R39" s="261"/>
      <c r="S39" s="261"/>
      <c r="T39" s="32"/>
    </row>
    <row r="40" spans="1:20" ht="14.25" customHeight="1" x14ac:dyDescent="0.2">
      <c r="A40" s="1175" t="s">
        <v>127</v>
      </c>
      <c r="B40" s="1175"/>
      <c r="C40" s="40">
        <v>3613.7</v>
      </c>
      <c r="D40" s="1001">
        <v>2.1800000000000002</v>
      </c>
      <c r="E40" s="40">
        <v>22.05</v>
      </c>
      <c r="F40" s="40">
        <v>680.95799999999997</v>
      </c>
      <c r="G40" s="40">
        <v>14.725</v>
      </c>
      <c r="H40" s="40">
        <v>131.09200000000001</v>
      </c>
      <c r="I40" s="40">
        <v>7.6340000000000003</v>
      </c>
      <c r="J40" s="40" t="s">
        <v>582</v>
      </c>
      <c r="K40" s="49">
        <v>24.567</v>
      </c>
      <c r="L40" s="73">
        <v>3586.41</v>
      </c>
      <c r="N40" s="261"/>
      <c r="O40" s="261"/>
      <c r="P40" s="261"/>
      <c r="Q40" s="261"/>
      <c r="R40" s="261"/>
      <c r="S40" s="261"/>
      <c r="T40" s="32"/>
    </row>
    <row r="41" spans="1:20" ht="14.25" customHeight="1" x14ac:dyDescent="0.2">
      <c r="A41" s="1175" t="s">
        <v>1399</v>
      </c>
      <c r="B41" s="1175"/>
      <c r="C41" s="40">
        <v>6127.31</v>
      </c>
      <c r="D41" s="1001">
        <v>2.8</v>
      </c>
      <c r="E41" s="40">
        <v>17.61</v>
      </c>
      <c r="F41" s="40">
        <v>1071.6759999999999</v>
      </c>
      <c r="G41" s="40">
        <v>19.010999999999999</v>
      </c>
      <c r="H41" s="40">
        <v>588.404</v>
      </c>
      <c r="I41" s="40">
        <v>15.457000000000001</v>
      </c>
      <c r="J41" s="40" t="s">
        <v>582</v>
      </c>
      <c r="K41" s="49">
        <v>57.465000000000003</v>
      </c>
      <c r="L41" s="73">
        <v>859.57</v>
      </c>
      <c r="N41" s="261"/>
      <c r="O41" s="261"/>
      <c r="P41" s="261"/>
      <c r="Q41" s="261"/>
      <c r="R41" s="261"/>
      <c r="S41" s="261"/>
      <c r="T41" s="32"/>
    </row>
    <row r="42" spans="1:20" ht="14.25" customHeight="1" x14ac:dyDescent="0.2">
      <c r="A42" s="1175" t="s">
        <v>129</v>
      </c>
      <c r="B42" s="1175"/>
      <c r="C42" s="40">
        <v>1369.43</v>
      </c>
      <c r="D42" s="1001">
        <v>1.62</v>
      </c>
      <c r="E42" s="40">
        <v>26.04</v>
      </c>
      <c r="F42" s="40">
        <v>180.58199999999999</v>
      </c>
      <c r="G42" s="40">
        <v>3.7240000000000002</v>
      </c>
      <c r="H42" s="40">
        <v>48.851999999999997</v>
      </c>
      <c r="I42" s="40">
        <v>4.5389999999999997</v>
      </c>
      <c r="J42" s="40" t="s">
        <v>582</v>
      </c>
      <c r="K42" s="49">
        <v>22.318999999999999</v>
      </c>
      <c r="L42" s="73">
        <v>511.15</v>
      </c>
      <c r="N42" s="261"/>
      <c r="O42" s="261"/>
      <c r="P42" s="261"/>
      <c r="Q42" s="261"/>
      <c r="R42" s="261"/>
      <c r="S42" s="261"/>
      <c r="T42" s="32"/>
    </row>
    <row r="43" spans="1:20" ht="14.25" customHeight="1" x14ac:dyDescent="0.2">
      <c r="A43" s="1175" t="s">
        <v>130</v>
      </c>
      <c r="B43" s="1175"/>
      <c r="C43" s="40">
        <v>1618.79</v>
      </c>
      <c r="D43" s="1001">
        <v>1.35</v>
      </c>
      <c r="E43" s="40">
        <v>18.5</v>
      </c>
      <c r="F43" s="40">
        <v>140.78200000000001</v>
      </c>
      <c r="G43" s="40">
        <v>3.5750000000000002</v>
      </c>
      <c r="H43" s="40">
        <v>112.47499999999999</v>
      </c>
      <c r="I43" s="40">
        <v>4.0510000000000002</v>
      </c>
      <c r="J43" s="40" t="s">
        <v>582</v>
      </c>
      <c r="K43" s="49">
        <v>0.61699999999999999</v>
      </c>
      <c r="L43" s="73">
        <v>1566.92</v>
      </c>
      <c r="N43" s="261"/>
      <c r="O43" s="261"/>
      <c r="P43" s="261"/>
      <c r="Q43" s="261"/>
      <c r="R43" s="261"/>
      <c r="S43" s="261"/>
      <c r="T43" s="32"/>
    </row>
    <row r="44" spans="1:20" ht="14.25" customHeight="1" x14ac:dyDescent="0.2">
      <c r="A44" s="1175" t="s">
        <v>131</v>
      </c>
      <c r="B44" s="1175"/>
      <c r="C44" s="40">
        <v>1163.26</v>
      </c>
      <c r="D44" s="1001">
        <v>1.26</v>
      </c>
      <c r="E44" s="40">
        <v>16.2</v>
      </c>
      <c r="F44" s="40">
        <v>234.483</v>
      </c>
      <c r="G44" s="40">
        <v>7.2089999999999996</v>
      </c>
      <c r="H44" s="40">
        <v>28.38</v>
      </c>
      <c r="I44" s="40">
        <v>7.702</v>
      </c>
      <c r="J44" s="40" t="s">
        <v>582</v>
      </c>
      <c r="K44" s="49">
        <v>45.276000000000003</v>
      </c>
      <c r="L44" s="73">
        <v>480.07</v>
      </c>
      <c r="N44" s="261"/>
      <c r="O44" s="261"/>
      <c r="P44" s="261"/>
      <c r="Q44" s="261"/>
      <c r="R44" s="261"/>
      <c r="S44" s="261"/>
      <c r="T44" s="32"/>
    </row>
    <row r="45" spans="1:20" ht="14.25" customHeight="1" x14ac:dyDescent="0.2">
      <c r="A45" s="1175" t="s">
        <v>132</v>
      </c>
      <c r="B45" s="1175"/>
      <c r="C45" s="40">
        <v>2746.01</v>
      </c>
      <c r="D45" s="1001">
        <v>2.57</v>
      </c>
      <c r="E45" s="40">
        <v>18.48</v>
      </c>
      <c r="F45" s="40">
        <v>588.69100000000003</v>
      </c>
      <c r="G45" s="40">
        <v>5.891</v>
      </c>
      <c r="H45" s="40">
        <v>55.154000000000003</v>
      </c>
      <c r="I45" s="40">
        <v>6.54</v>
      </c>
      <c r="J45" s="40" t="s">
        <v>582</v>
      </c>
      <c r="K45" s="49">
        <v>10.499000000000001</v>
      </c>
      <c r="L45" s="73">
        <v>2426.38</v>
      </c>
      <c r="N45" s="261"/>
      <c r="O45" s="261"/>
      <c r="P45" s="261"/>
      <c r="Q45" s="261"/>
      <c r="R45" s="261"/>
      <c r="S45" s="261"/>
      <c r="T45" s="32"/>
    </row>
    <row r="46" spans="1:20" ht="14.25" customHeight="1" x14ac:dyDescent="0.2">
      <c r="A46" s="1175" t="s">
        <v>133</v>
      </c>
      <c r="B46" s="1175"/>
      <c r="C46" s="40">
        <v>8443.59</v>
      </c>
      <c r="D46" s="1001">
        <v>2.23</v>
      </c>
      <c r="E46" s="40">
        <v>24.27</v>
      </c>
      <c r="F46" s="40">
        <v>1490.6690000000001</v>
      </c>
      <c r="G46" s="40">
        <v>16.623999999999999</v>
      </c>
      <c r="H46" s="40">
        <v>134.005</v>
      </c>
      <c r="I46" s="40">
        <v>38.668999999999997</v>
      </c>
      <c r="J46" s="40" t="s">
        <v>582</v>
      </c>
      <c r="K46" s="49">
        <v>20.280999999999999</v>
      </c>
      <c r="L46" s="73">
        <v>2260.0500000000002</v>
      </c>
      <c r="N46" s="261"/>
      <c r="O46" s="261"/>
      <c r="P46" s="261"/>
      <c r="Q46" s="261"/>
      <c r="R46" s="261"/>
      <c r="S46" s="261"/>
      <c r="T46" s="32"/>
    </row>
    <row r="47" spans="1:20" ht="14.25" customHeight="1" x14ac:dyDescent="0.2">
      <c r="A47" s="1175" t="s">
        <v>134</v>
      </c>
      <c r="B47" s="1175"/>
      <c r="C47" s="40">
        <v>1027.75</v>
      </c>
      <c r="D47" s="1001">
        <v>1.45</v>
      </c>
      <c r="E47" s="40">
        <v>18.45</v>
      </c>
      <c r="F47" s="40">
        <v>163.761</v>
      </c>
      <c r="G47" s="40">
        <v>1.601</v>
      </c>
      <c r="H47" s="40">
        <v>32.337000000000003</v>
      </c>
      <c r="I47" s="40">
        <v>1.728</v>
      </c>
      <c r="J47" s="40" t="s">
        <v>582</v>
      </c>
      <c r="K47" s="49">
        <v>0.24</v>
      </c>
      <c r="L47" s="73">
        <v>332.77</v>
      </c>
      <c r="N47" s="261"/>
      <c r="O47" s="261"/>
      <c r="P47" s="261"/>
      <c r="Q47" s="261"/>
      <c r="R47" s="261"/>
      <c r="S47" s="261"/>
      <c r="T47" s="32"/>
    </row>
    <row r="48" spans="1:20" ht="14.25" customHeight="1" x14ac:dyDescent="0.2">
      <c r="A48" s="1175" t="s">
        <v>135</v>
      </c>
      <c r="B48" s="1175"/>
      <c r="C48" s="40">
        <v>1598.1</v>
      </c>
      <c r="D48" s="1001">
        <v>2.67</v>
      </c>
      <c r="E48" s="40">
        <v>18.96</v>
      </c>
      <c r="F48" s="40">
        <v>292.94299999999998</v>
      </c>
      <c r="G48" s="40">
        <v>4.3719999999999999</v>
      </c>
      <c r="H48" s="40">
        <v>33.481000000000002</v>
      </c>
      <c r="I48" s="40">
        <v>5.26</v>
      </c>
      <c r="J48" s="40" t="s">
        <v>582</v>
      </c>
      <c r="K48" s="49">
        <v>15.129</v>
      </c>
      <c r="L48" s="73">
        <v>2499.92</v>
      </c>
      <c r="N48" s="261"/>
      <c r="O48" s="261"/>
      <c r="P48" s="261"/>
      <c r="Q48" s="261"/>
      <c r="R48" s="261"/>
      <c r="S48" s="261"/>
      <c r="T48" s="32"/>
    </row>
    <row r="49" spans="1:20" ht="14.25" customHeight="1" x14ac:dyDescent="0.2">
      <c r="A49" s="1175" t="s">
        <v>136</v>
      </c>
      <c r="B49" s="1175"/>
      <c r="C49" s="40">
        <v>3852.16</v>
      </c>
      <c r="D49" s="1001">
        <v>2.4900000000000002</v>
      </c>
      <c r="E49" s="40">
        <v>20.309999999999999</v>
      </c>
      <c r="F49" s="40">
        <v>839.56500000000005</v>
      </c>
      <c r="G49" s="40">
        <v>10.827</v>
      </c>
      <c r="H49" s="40">
        <v>83.899000000000001</v>
      </c>
      <c r="I49" s="40">
        <v>7.54</v>
      </c>
      <c r="J49" s="40" t="s">
        <v>582</v>
      </c>
      <c r="K49" s="49">
        <v>6.4160000000000004</v>
      </c>
      <c r="L49" s="73">
        <v>3410.27</v>
      </c>
      <c r="N49" s="261"/>
      <c r="O49" s="32"/>
      <c r="P49" s="32"/>
      <c r="Q49" s="32"/>
      <c r="R49" s="32"/>
      <c r="S49" s="32"/>
      <c r="T49" s="32"/>
    </row>
    <row r="50" spans="1:20" ht="14.25" customHeight="1" x14ac:dyDescent="0.2">
      <c r="A50" s="1175" t="s">
        <v>137</v>
      </c>
      <c r="B50" s="1175"/>
      <c r="C50" s="40">
        <v>2661.56</v>
      </c>
      <c r="D50" s="1001">
        <v>1.83</v>
      </c>
      <c r="E50" s="40">
        <v>22.84</v>
      </c>
      <c r="F50" s="40">
        <v>313.923</v>
      </c>
      <c r="G50" s="40">
        <v>3.153</v>
      </c>
      <c r="H50" s="40">
        <v>95.251999999999995</v>
      </c>
      <c r="I50" s="40">
        <v>8.3040000000000003</v>
      </c>
      <c r="J50" s="40" t="s">
        <v>582</v>
      </c>
      <c r="K50" s="49">
        <v>5.0549999999999997</v>
      </c>
      <c r="L50" s="73">
        <v>3597.77</v>
      </c>
      <c r="N50" s="261"/>
    </row>
    <row r="51" spans="1:20" ht="5.0999999999999996" customHeight="1" x14ac:dyDescent="0.2">
      <c r="A51" s="75"/>
      <c r="B51" s="75"/>
      <c r="C51" s="75"/>
      <c r="D51" s="1004"/>
      <c r="E51" s="75"/>
      <c r="F51" s="75"/>
      <c r="G51" s="75"/>
      <c r="H51" s="75"/>
      <c r="I51" s="75"/>
      <c r="J51" s="920"/>
      <c r="K51" s="112"/>
      <c r="L51" s="75"/>
      <c r="N51" s="261"/>
    </row>
    <row r="52" spans="1:20" ht="33.75" customHeight="1" x14ac:dyDescent="0.2">
      <c r="A52" s="1173" t="s">
        <v>3101</v>
      </c>
      <c r="B52" s="1173"/>
      <c r="C52" s="1173"/>
      <c r="D52" s="1173"/>
      <c r="E52" s="1173"/>
      <c r="F52" s="1173"/>
      <c r="G52" s="1173"/>
      <c r="H52" s="1173"/>
      <c r="I52" s="1173"/>
      <c r="J52" s="1173"/>
      <c r="K52" s="1173"/>
      <c r="L52" s="1173"/>
    </row>
    <row r="53" spans="1:20" s="820" customFormat="1" ht="23.25" customHeight="1" x14ac:dyDescent="0.2">
      <c r="A53" s="1029" t="s">
        <v>3317</v>
      </c>
      <c r="B53" s="1029"/>
      <c r="C53" s="1029"/>
      <c r="D53" s="1029"/>
      <c r="E53" s="1029"/>
      <c r="F53" s="1029"/>
      <c r="G53" s="1029"/>
      <c r="H53" s="1029"/>
      <c r="I53" s="1029"/>
      <c r="J53" s="1029"/>
      <c r="K53" s="1029"/>
      <c r="L53" s="1029"/>
    </row>
    <row r="54" spans="1:20" x14ac:dyDescent="0.2">
      <c r="A54" s="26"/>
    </row>
    <row r="55" spans="1:20" x14ac:dyDescent="0.2">
      <c r="C55" s="38"/>
      <c r="E55" s="38"/>
      <c r="F55" s="38"/>
      <c r="G55" s="38"/>
      <c r="H55" s="38"/>
      <c r="I55" s="38"/>
      <c r="J55" s="38"/>
      <c r="K55" s="104"/>
      <c r="L55" s="38"/>
    </row>
  </sheetData>
  <mergeCells count="50">
    <mergeCell ref="A43:B43"/>
    <mergeCell ref="A34:B34"/>
    <mergeCell ref="A32:L32"/>
    <mergeCell ref="A50:B50"/>
    <mergeCell ref="A49:B49"/>
    <mergeCell ref="A33:B33"/>
    <mergeCell ref="A35:B35"/>
    <mergeCell ref="A41:B41"/>
    <mergeCell ref="A40:B40"/>
    <mergeCell ref="A39:B39"/>
    <mergeCell ref="A38:B38"/>
    <mergeCell ref="A37:B37"/>
    <mergeCell ref="A36:B36"/>
    <mergeCell ref="A48:B48"/>
    <mergeCell ref="A47:B47"/>
    <mergeCell ref="A46:B46"/>
    <mergeCell ref="A28:B28"/>
    <mergeCell ref="A29:B29"/>
    <mergeCell ref="A30:B30"/>
    <mergeCell ref="A31:L31"/>
    <mergeCell ref="A24:B24"/>
    <mergeCell ref="A26:B26"/>
    <mergeCell ref="A27:B27"/>
    <mergeCell ref="A4:B6"/>
    <mergeCell ref="C5:C6"/>
    <mergeCell ref="D5:D6"/>
    <mergeCell ref="E5:E6"/>
    <mergeCell ref="A14:L14"/>
    <mergeCell ref="G6:I6"/>
    <mergeCell ref="L4:L6"/>
    <mergeCell ref="G4:H4"/>
    <mergeCell ref="I4:K4"/>
    <mergeCell ref="F4:F6"/>
    <mergeCell ref="C4:E4"/>
    <mergeCell ref="A52:L52"/>
    <mergeCell ref="A53:L53"/>
    <mergeCell ref="A25:B25"/>
    <mergeCell ref="A13:L13"/>
    <mergeCell ref="A20:B20"/>
    <mergeCell ref="A21:B21"/>
    <mergeCell ref="A22:B22"/>
    <mergeCell ref="A23:B23"/>
    <mergeCell ref="A17:B17"/>
    <mergeCell ref="A18:B18"/>
    <mergeCell ref="A19:B19"/>
    <mergeCell ref="A16:B16"/>
    <mergeCell ref="A15:B15"/>
    <mergeCell ref="A45:B45"/>
    <mergeCell ref="A44:B44"/>
    <mergeCell ref="A42:B42"/>
  </mergeCells>
  <phoneticPr fontId="5" type="noConversion"/>
  <hyperlinks>
    <hyperlink ref="N1" location="'Spis tablic_Contents'!A1" display="&lt; POWRÓT"/>
    <hyperlink ref="N2" location="'Spis tablic_Contents'!A1" display="&lt; BACK"/>
  </hyperlinks>
  <pageMargins left="0.75" right="0.75" top="1" bottom="1" header="0.5" footer="0.5"/>
  <pageSetup paperSize="9" scale="74" orientation="portrait" r:id="rId1"/>
  <headerFooter alignWithMargins="0"/>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5"/>
  <sheetViews>
    <sheetView showGridLines="0" zoomScaleNormal="100" workbookViewId="0">
      <selection activeCell="A15" sqref="A15:XFD30"/>
    </sheetView>
  </sheetViews>
  <sheetFormatPr defaultColWidth="13.140625" defaultRowHeight="12" x14ac:dyDescent="0.2"/>
  <cols>
    <col min="1" max="1" width="22.140625" style="491" customWidth="1"/>
    <col min="2" max="2" width="7.85546875" style="491" customWidth="1"/>
    <col min="3" max="3" width="6.42578125" style="491" customWidth="1"/>
    <col min="4" max="4" width="6.28515625" style="491" customWidth="1"/>
    <col min="5" max="5" width="6.5703125" style="491" customWidth="1"/>
    <col min="6" max="6" width="7.5703125" style="491" customWidth="1"/>
    <col min="7" max="7" width="10.85546875" style="491" customWidth="1"/>
    <col min="8" max="8" width="8.7109375" style="491" customWidth="1"/>
    <col min="9" max="9" width="6.85546875" style="491" customWidth="1"/>
    <col min="10" max="10" width="10.28515625" style="491" customWidth="1"/>
    <col min="11" max="11" width="5.5703125" style="491" customWidth="1"/>
    <col min="12" max="12" width="8" style="491" customWidth="1"/>
    <col min="13" max="13" width="13.140625" style="490"/>
    <col min="14" max="14" width="9.28515625" style="491" customWidth="1"/>
    <col min="15" max="16384" width="13.140625" style="491"/>
  </cols>
  <sheetData>
    <row r="1" spans="1:16" ht="12.75" customHeight="1" x14ac:dyDescent="0.2">
      <c r="A1" s="11" t="s">
        <v>3502</v>
      </c>
      <c r="B1" s="11"/>
      <c r="C1" s="11"/>
      <c r="D1" s="11"/>
      <c r="E1" s="11"/>
      <c r="F1" s="11"/>
      <c r="G1" s="11"/>
      <c r="H1" s="11"/>
      <c r="I1" s="11"/>
      <c r="J1" s="11"/>
      <c r="K1" s="11"/>
      <c r="L1" s="489"/>
      <c r="N1" s="14" t="s">
        <v>730</v>
      </c>
      <c r="O1" s="13"/>
      <c r="P1" s="13"/>
    </row>
    <row r="2" spans="1:16" ht="12.75" customHeight="1" x14ac:dyDescent="0.2">
      <c r="A2" s="405" t="s">
        <v>139</v>
      </c>
      <c r="B2" s="11"/>
      <c r="C2" s="11"/>
      <c r="D2" s="11"/>
      <c r="E2" s="11"/>
      <c r="F2" s="11"/>
      <c r="G2" s="11"/>
      <c r="H2" s="11"/>
      <c r="I2" s="11"/>
      <c r="J2" s="11"/>
      <c r="K2" s="11"/>
      <c r="L2" s="489"/>
      <c r="N2" s="770" t="s">
        <v>731</v>
      </c>
      <c r="O2" s="13"/>
      <c r="P2" s="13"/>
    </row>
    <row r="3" spans="1:16" ht="12" customHeight="1" x14ac:dyDescent="0.2">
      <c r="A3" s="804" t="s">
        <v>2364</v>
      </c>
      <c r="B3" s="840"/>
      <c r="C3" s="840"/>
      <c r="D3" s="840"/>
      <c r="E3" s="840"/>
      <c r="F3" s="840"/>
      <c r="G3" s="840"/>
      <c r="H3" s="840"/>
      <c r="I3" s="840"/>
      <c r="J3" s="840"/>
      <c r="K3" s="840"/>
      <c r="L3" s="489"/>
    </row>
    <row r="4" spans="1:16" ht="12.75" customHeight="1" x14ac:dyDescent="0.2">
      <c r="A4" s="841" t="s">
        <v>140</v>
      </c>
      <c r="B4" s="840"/>
      <c r="C4" s="840"/>
      <c r="D4" s="840"/>
      <c r="E4" s="840"/>
      <c r="F4" s="840"/>
      <c r="G4" s="840"/>
      <c r="H4" s="840"/>
      <c r="I4" s="840"/>
      <c r="J4" s="840"/>
      <c r="K4" s="840"/>
      <c r="L4" s="489"/>
    </row>
    <row r="5" spans="1:16" ht="5.0999999999999996" customHeight="1" x14ac:dyDescent="0.2">
      <c r="A5" s="492"/>
      <c r="B5" s="11"/>
      <c r="C5" s="11"/>
      <c r="D5" s="11"/>
      <c r="E5" s="11"/>
      <c r="F5" s="11"/>
      <c r="G5" s="11"/>
      <c r="H5" s="11"/>
      <c r="I5" s="11"/>
      <c r="J5" s="11"/>
      <c r="K5" s="11"/>
      <c r="L5" s="489"/>
    </row>
    <row r="6" spans="1:16" ht="27.75" customHeight="1" x14ac:dyDescent="0.2">
      <c r="A6" s="1182" t="s">
        <v>2717</v>
      </c>
      <c r="B6" s="1183" t="s">
        <v>2711</v>
      </c>
      <c r="C6" s="1184"/>
      <c r="D6" s="1184"/>
      <c r="E6" s="1184"/>
      <c r="F6" s="1184"/>
      <c r="G6" s="1184"/>
      <c r="H6" s="1184"/>
      <c r="I6" s="1184"/>
      <c r="J6" s="1184"/>
      <c r="K6" s="1185" t="s">
        <v>2712</v>
      </c>
      <c r="L6" s="1186"/>
    </row>
    <row r="7" spans="1:16" ht="12.75" customHeight="1" x14ac:dyDescent="0.2">
      <c r="A7" s="1182"/>
      <c r="B7" s="1187" t="s">
        <v>2718</v>
      </c>
      <c r="C7" s="1189" t="s">
        <v>2713</v>
      </c>
      <c r="D7" s="1190"/>
      <c r="E7" s="1190"/>
      <c r="F7" s="1190"/>
      <c r="G7" s="1190"/>
      <c r="H7" s="1190"/>
      <c r="I7" s="1191"/>
      <c r="J7" s="1183" t="s">
        <v>2724</v>
      </c>
      <c r="K7" s="1183" t="s">
        <v>2626</v>
      </c>
      <c r="L7" s="1193" t="s">
        <v>2725</v>
      </c>
      <c r="M7" s="491"/>
    </row>
    <row r="8" spans="1:16" ht="24.75" customHeight="1" x14ac:dyDescent="0.2">
      <c r="A8" s="1182"/>
      <c r="B8" s="1187"/>
      <c r="C8" s="1192" t="s">
        <v>2496</v>
      </c>
      <c r="D8" s="1183" t="s">
        <v>2714</v>
      </c>
      <c r="E8" s="1184"/>
      <c r="F8" s="1184"/>
      <c r="G8" s="1184"/>
      <c r="H8" s="1184"/>
      <c r="I8" s="1183" t="s">
        <v>2723</v>
      </c>
      <c r="J8" s="1183"/>
      <c r="K8" s="1183"/>
      <c r="L8" s="1193"/>
    </row>
    <row r="9" spans="1:16" x14ac:dyDescent="0.2">
      <c r="A9" s="1182"/>
      <c r="B9" s="1187"/>
      <c r="C9" s="1195"/>
      <c r="D9" s="1192" t="s">
        <v>2496</v>
      </c>
      <c r="E9" s="1189" t="s">
        <v>2715</v>
      </c>
      <c r="F9" s="1190"/>
      <c r="G9" s="1190"/>
      <c r="H9" s="1191"/>
      <c r="I9" s="1183"/>
      <c r="J9" s="1183"/>
      <c r="K9" s="1183"/>
      <c r="L9" s="1193"/>
    </row>
    <row r="10" spans="1:16" ht="40.5" customHeight="1" x14ac:dyDescent="0.2">
      <c r="A10" s="1182"/>
      <c r="B10" s="1187"/>
      <c r="C10" s="1196"/>
      <c r="D10" s="1195"/>
      <c r="E10" s="1183" t="s">
        <v>2716</v>
      </c>
      <c r="F10" s="1184"/>
      <c r="G10" s="1184"/>
      <c r="H10" s="1183" t="s">
        <v>2722</v>
      </c>
      <c r="I10" s="1183"/>
      <c r="J10" s="1183"/>
      <c r="K10" s="1183"/>
      <c r="L10" s="1193"/>
      <c r="N10" s="743"/>
    </row>
    <row r="11" spans="1:16" ht="30.75" customHeight="1" x14ac:dyDescent="0.2">
      <c r="A11" s="1182"/>
      <c r="B11" s="1187"/>
      <c r="C11" s="1196"/>
      <c r="D11" s="1195"/>
      <c r="E11" s="1183" t="s">
        <v>2496</v>
      </c>
      <c r="F11" s="1183" t="s">
        <v>2719</v>
      </c>
      <c r="G11" s="1184"/>
      <c r="H11" s="1183"/>
      <c r="I11" s="1183"/>
      <c r="J11" s="1183"/>
      <c r="K11" s="1183"/>
      <c r="L11" s="1193"/>
    </row>
    <row r="12" spans="1:16" ht="83.25" customHeight="1" x14ac:dyDescent="0.2">
      <c r="A12" s="1182"/>
      <c r="B12" s="1188"/>
      <c r="C12" s="1197"/>
      <c r="D12" s="1198"/>
      <c r="E12" s="1192"/>
      <c r="F12" s="493" t="s">
        <v>2720</v>
      </c>
      <c r="G12" s="493" t="s">
        <v>2721</v>
      </c>
      <c r="H12" s="1192"/>
      <c r="I12" s="1192"/>
      <c r="J12" s="1192"/>
      <c r="K12" s="1192"/>
      <c r="L12" s="1194"/>
    </row>
    <row r="13" spans="1:16" ht="13.5" customHeight="1" x14ac:dyDescent="0.2">
      <c r="A13" s="494" t="s">
        <v>772</v>
      </c>
      <c r="B13" s="495">
        <v>9459.5</v>
      </c>
      <c r="C13" s="496">
        <v>9254.9</v>
      </c>
      <c r="D13" s="495">
        <v>7466.6</v>
      </c>
      <c r="E13" s="495">
        <v>7361</v>
      </c>
      <c r="F13" s="496">
        <v>7114.6</v>
      </c>
      <c r="G13" s="496">
        <v>185.7</v>
      </c>
      <c r="H13" s="496">
        <v>84.4</v>
      </c>
      <c r="I13" s="496">
        <v>1788.4</v>
      </c>
      <c r="J13" s="496">
        <v>204.5</v>
      </c>
      <c r="K13" s="495">
        <v>29.6</v>
      </c>
      <c r="L13" s="497" t="s">
        <v>2467</v>
      </c>
      <c r="O13" s="490"/>
    </row>
    <row r="14" spans="1:16" ht="13.5" customHeight="1" x14ac:dyDescent="0.2">
      <c r="A14" s="842" t="s">
        <v>1392</v>
      </c>
      <c r="B14" s="498"/>
      <c r="C14" s="498"/>
      <c r="D14" s="498"/>
      <c r="E14" s="498"/>
      <c r="F14" s="498"/>
      <c r="G14" s="498"/>
      <c r="H14" s="498"/>
      <c r="I14" s="498"/>
      <c r="J14" s="498"/>
      <c r="K14" s="498"/>
      <c r="L14" s="499"/>
    </row>
    <row r="15" spans="1:16" ht="14.25" customHeight="1" x14ac:dyDescent="0.2">
      <c r="A15" s="500" t="s">
        <v>1393</v>
      </c>
      <c r="B15" s="42">
        <v>611.20000000000005</v>
      </c>
      <c r="C15" s="42">
        <v>595.1</v>
      </c>
      <c r="D15" s="42">
        <v>573.79999999999995</v>
      </c>
      <c r="E15" s="42">
        <v>566.70000000000005</v>
      </c>
      <c r="F15" s="42">
        <v>552.5</v>
      </c>
      <c r="G15" s="42">
        <v>10</v>
      </c>
      <c r="H15" s="42">
        <v>7.1</v>
      </c>
      <c r="I15" s="42">
        <v>21.2</v>
      </c>
      <c r="J15" s="42">
        <v>16.100000000000001</v>
      </c>
      <c r="K15" s="422">
        <v>29.8</v>
      </c>
      <c r="L15" s="501">
        <v>8</v>
      </c>
    </row>
    <row r="16" spans="1:16" ht="14.25" customHeight="1" x14ac:dyDescent="0.2">
      <c r="A16" s="502" t="s">
        <v>1394</v>
      </c>
      <c r="B16" s="42">
        <v>431.9</v>
      </c>
      <c r="C16" s="42">
        <v>421.9</v>
      </c>
      <c r="D16" s="42">
        <v>372.4</v>
      </c>
      <c r="E16" s="42">
        <v>368.8</v>
      </c>
      <c r="F16" s="42">
        <v>367.5</v>
      </c>
      <c r="G16" s="503" t="s">
        <v>584</v>
      </c>
      <c r="H16" s="42">
        <v>3.6</v>
      </c>
      <c r="I16" s="42">
        <v>49.5</v>
      </c>
      <c r="J16" s="42">
        <v>10</v>
      </c>
      <c r="K16" s="422">
        <v>23.5</v>
      </c>
      <c r="L16" s="501">
        <v>13</v>
      </c>
    </row>
    <row r="17" spans="1:14" ht="14.25" customHeight="1" x14ac:dyDescent="0.2">
      <c r="A17" s="500" t="s">
        <v>1395</v>
      </c>
      <c r="B17" s="42">
        <v>596.20000000000005</v>
      </c>
      <c r="C17" s="42">
        <v>587.79999999999995</v>
      </c>
      <c r="D17" s="42">
        <v>346.2</v>
      </c>
      <c r="E17" s="42">
        <v>344.8</v>
      </c>
      <c r="F17" s="42">
        <v>328.9</v>
      </c>
      <c r="G17" s="42">
        <v>12.2</v>
      </c>
      <c r="H17" s="42">
        <v>1.4</v>
      </c>
      <c r="I17" s="42">
        <v>241.6</v>
      </c>
      <c r="J17" s="42">
        <v>8.4</v>
      </c>
      <c r="K17" s="422">
        <v>23.4</v>
      </c>
      <c r="L17" s="501">
        <v>14</v>
      </c>
    </row>
    <row r="18" spans="1:14" ht="14.25" customHeight="1" x14ac:dyDescent="0.2">
      <c r="A18" s="500" t="s">
        <v>1396</v>
      </c>
      <c r="B18" s="42">
        <v>710.2</v>
      </c>
      <c r="C18" s="42">
        <v>689.5</v>
      </c>
      <c r="D18" s="42">
        <v>676.5</v>
      </c>
      <c r="E18" s="42">
        <v>674.5</v>
      </c>
      <c r="F18" s="42">
        <v>668</v>
      </c>
      <c r="G18" s="42">
        <v>4.5999999999999996</v>
      </c>
      <c r="H18" s="42">
        <v>2</v>
      </c>
      <c r="I18" s="42">
        <v>13</v>
      </c>
      <c r="J18" s="42">
        <v>20.6</v>
      </c>
      <c r="K18" s="422">
        <v>49.3</v>
      </c>
      <c r="L18" s="501">
        <v>1</v>
      </c>
      <c r="M18" s="491"/>
    </row>
    <row r="19" spans="1:14" ht="14.25" customHeight="1" x14ac:dyDescent="0.2">
      <c r="A19" s="500" t="s">
        <v>1397</v>
      </c>
      <c r="B19" s="42">
        <v>398.9</v>
      </c>
      <c r="C19" s="42">
        <v>391.6</v>
      </c>
      <c r="D19" s="42">
        <v>256.10000000000002</v>
      </c>
      <c r="E19" s="42">
        <v>249.3</v>
      </c>
      <c r="F19" s="42">
        <v>246.9</v>
      </c>
      <c r="G19" s="42">
        <v>0.1</v>
      </c>
      <c r="H19" s="42">
        <v>3.3</v>
      </c>
      <c r="I19" s="42">
        <v>135.6</v>
      </c>
      <c r="J19" s="42">
        <v>7.3</v>
      </c>
      <c r="K19" s="422">
        <v>21.5</v>
      </c>
      <c r="L19" s="501">
        <v>16</v>
      </c>
    </row>
    <row r="20" spans="1:14" ht="14.25" customHeight="1" x14ac:dyDescent="0.2">
      <c r="A20" s="500" t="s">
        <v>1398</v>
      </c>
      <c r="B20" s="42">
        <v>440.5</v>
      </c>
      <c r="C20" s="42">
        <v>435.2</v>
      </c>
      <c r="D20" s="42">
        <v>245.7</v>
      </c>
      <c r="E20" s="42">
        <v>227.7</v>
      </c>
      <c r="F20" s="42">
        <v>198.9</v>
      </c>
      <c r="G20" s="42">
        <v>27.2</v>
      </c>
      <c r="H20" s="42">
        <v>11.6</v>
      </c>
      <c r="I20" s="42">
        <v>189.6</v>
      </c>
      <c r="J20" s="42">
        <v>5.2</v>
      </c>
      <c r="K20" s="422">
        <v>28.7</v>
      </c>
      <c r="L20" s="501">
        <v>9</v>
      </c>
    </row>
    <row r="21" spans="1:14" ht="14.25" customHeight="1" x14ac:dyDescent="0.2">
      <c r="A21" s="500" t="s">
        <v>1399</v>
      </c>
      <c r="B21" s="42">
        <v>843</v>
      </c>
      <c r="C21" s="42">
        <v>830.9</v>
      </c>
      <c r="D21" s="42">
        <v>457.1</v>
      </c>
      <c r="E21" s="42">
        <v>454.4</v>
      </c>
      <c r="F21" s="42">
        <v>419.8</v>
      </c>
      <c r="G21" s="42">
        <v>26.9</v>
      </c>
      <c r="H21" s="42">
        <v>2.2999999999999998</v>
      </c>
      <c r="I21" s="42">
        <v>373.9</v>
      </c>
      <c r="J21" s="42">
        <v>12.1</v>
      </c>
      <c r="K21" s="422">
        <v>23.4</v>
      </c>
      <c r="L21" s="501">
        <v>15</v>
      </c>
    </row>
    <row r="22" spans="1:14" ht="14.25" customHeight="1" x14ac:dyDescent="0.2">
      <c r="A22" s="500" t="s">
        <v>1400</v>
      </c>
      <c r="B22" s="42">
        <v>257.8</v>
      </c>
      <c r="C22" s="42">
        <v>250.9</v>
      </c>
      <c r="D22" s="42">
        <v>238</v>
      </c>
      <c r="E22" s="42">
        <v>234.1</v>
      </c>
      <c r="F22" s="42">
        <v>232.9</v>
      </c>
      <c r="G22" s="503" t="s">
        <v>584</v>
      </c>
      <c r="H22" s="42">
        <v>1.5</v>
      </c>
      <c r="I22" s="42">
        <v>13</v>
      </c>
      <c r="J22" s="42">
        <v>6.9</v>
      </c>
      <c r="K22" s="422">
        <v>26.7</v>
      </c>
      <c r="L22" s="501">
        <v>11</v>
      </c>
    </row>
    <row r="23" spans="1:14" ht="14.25" customHeight="1" x14ac:dyDescent="0.2">
      <c r="A23" s="500" t="s">
        <v>1401</v>
      </c>
      <c r="B23" s="42">
        <v>693.3</v>
      </c>
      <c r="C23" s="42">
        <v>683.5</v>
      </c>
      <c r="D23" s="42">
        <v>561</v>
      </c>
      <c r="E23" s="42">
        <v>532.6</v>
      </c>
      <c r="F23" s="42">
        <v>489</v>
      </c>
      <c r="G23" s="42">
        <v>40.9</v>
      </c>
      <c r="H23" s="42">
        <v>28.4</v>
      </c>
      <c r="I23" s="42">
        <v>122.6</v>
      </c>
      <c r="J23" s="42">
        <v>9.6999999999999993</v>
      </c>
      <c r="K23" s="422">
        <v>38.299999999999997</v>
      </c>
      <c r="L23" s="501">
        <v>2</v>
      </c>
    </row>
    <row r="24" spans="1:14" ht="14.25" customHeight="1" x14ac:dyDescent="0.2">
      <c r="A24" s="500" t="s">
        <v>1402</v>
      </c>
      <c r="B24" s="42">
        <v>635.1</v>
      </c>
      <c r="C24" s="42">
        <v>625</v>
      </c>
      <c r="D24" s="42">
        <v>418.5</v>
      </c>
      <c r="E24" s="42">
        <v>416.7</v>
      </c>
      <c r="F24" s="42">
        <v>381</v>
      </c>
      <c r="G24" s="42">
        <v>32.9</v>
      </c>
      <c r="H24" s="42">
        <v>1.5</v>
      </c>
      <c r="I24" s="42">
        <v>206.6</v>
      </c>
      <c r="J24" s="42">
        <v>10</v>
      </c>
      <c r="K24" s="422">
        <v>31</v>
      </c>
      <c r="L24" s="501">
        <v>7</v>
      </c>
    </row>
    <row r="25" spans="1:14" ht="14.25" customHeight="1" x14ac:dyDescent="0.2">
      <c r="A25" s="500" t="s">
        <v>1403</v>
      </c>
      <c r="B25" s="42">
        <v>684.8</v>
      </c>
      <c r="C25" s="42">
        <v>667.1</v>
      </c>
      <c r="D25" s="42">
        <v>589.6</v>
      </c>
      <c r="E25" s="42">
        <v>586.20000000000005</v>
      </c>
      <c r="F25" s="42">
        <v>572.70000000000005</v>
      </c>
      <c r="G25" s="42">
        <v>9.8000000000000007</v>
      </c>
      <c r="H25" s="42">
        <v>3.3</v>
      </c>
      <c r="I25" s="42">
        <v>77.5</v>
      </c>
      <c r="J25" s="42">
        <v>17.7</v>
      </c>
      <c r="K25" s="422">
        <v>36.4</v>
      </c>
      <c r="L25" s="501">
        <v>3</v>
      </c>
    </row>
    <row r="26" spans="1:14" ht="14.25" customHeight="1" x14ac:dyDescent="0.2">
      <c r="A26" s="500" t="s">
        <v>1404</v>
      </c>
      <c r="B26" s="42">
        <v>404.7</v>
      </c>
      <c r="C26" s="42">
        <v>394.8</v>
      </c>
      <c r="D26" s="42">
        <v>315.7</v>
      </c>
      <c r="E26" s="42">
        <v>312</v>
      </c>
      <c r="F26" s="42">
        <v>305.7</v>
      </c>
      <c r="G26" s="503" t="s">
        <v>584</v>
      </c>
      <c r="H26" s="42">
        <v>3.7</v>
      </c>
      <c r="I26" s="42">
        <v>79.099999999999994</v>
      </c>
      <c r="J26" s="42">
        <v>10</v>
      </c>
      <c r="K26" s="422">
        <v>32</v>
      </c>
      <c r="L26" s="501">
        <v>5</v>
      </c>
    </row>
    <row r="27" spans="1:14" ht="14.25" customHeight="1" x14ac:dyDescent="0.2">
      <c r="A27" s="500" t="s">
        <v>1405</v>
      </c>
      <c r="B27" s="42">
        <v>339</v>
      </c>
      <c r="C27" s="42">
        <v>332.3</v>
      </c>
      <c r="D27" s="42">
        <v>236.3</v>
      </c>
      <c r="E27" s="42">
        <v>234.9</v>
      </c>
      <c r="F27" s="42">
        <v>225.1</v>
      </c>
      <c r="G27" s="42">
        <v>7.1</v>
      </c>
      <c r="H27" s="42">
        <v>1.1000000000000001</v>
      </c>
      <c r="I27" s="42">
        <v>96.1</v>
      </c>
      <c r="J27" s="42">
        <v>6.7</v>
      </c>
      <c r="K27" s="422">
        <v>28.4</v>
      </c>
      <c r="L27" s="501">
        <v>10</v>
      </c>
    </row>
    <row r="28" spans="1:14" ht="14.25" customHeight="1" x14ac:dyDescent="0.2">
      <c r="A28" s="500" t="s">
        <v>1406</v>
      </c>
      <c r="B28" s="42">
        <v>783.1</v>
      </c>
      <c r="C28" s="42">
        <v>762.7</v>
      </c>
      <c r="D28" s="42">
        <v>699.8</v>
      </c>
      <c r="E28" s="42">
        <v>696.1</v>
      </c>
      <c r="F28" s="42">
        <v>690.7</v>
      </c>
      <c r="G28" s="503" t="s">
        <v>584</v>
      </c>
      <c r="H28" s="42">
        <v>3.4</v>
      </c>
      <c r="I28" s="42">
        <v>62.9</v>
      </c>
      <c r="J28" s="42">
        <v>20.3</v>
      </c>
      <c r="K28" s="422">
        <v>31.6</v>
      </c>
      <c r="L28" s="501">
        <v>6</v>
      </c>
      <c r="M28" s="261"/>
      <c r="N28" s="504"/>
    </row>
    <row r="29" spans="1:14" ht="14.25" customHeight="1" x14ac:dyDescent="0.2">
      <c r="A29" s="500" t="s">
        <v>1407</v>
      </c>
      <c r="B29" s="42">
        <v>789.2</v>
      </c>
      <c r="C29" s="42">
        <v>769.4</v>
      </c>
      <c r="D29" s="42">
        <v>684.8</v>
      </c>
      <c r="E29" s="42">
        <v>671.7</v>
      </c>
      <c r="F29" s="42">
        <v>662.6</v>
      </c>
      <c r="G29" s="42">
        <v>5.0999999999999996</v>
      </c>
      <c r="H29" s="42">
        <v>5.8</v>
      </c>
      <c r="I29" s="42">
        <v>84.6</v>
      </c>
      <c r="J29" s="42">
        <v>19.899999999999999</v>
      </c>
      <c r="K29" s="422">
        <v>25.8</v>
      </c>
      <c r="L29" s="501">
        <v>12</v>
      </c>
      <c r="M29" s="261"/>
      <c r="N29" s="504"/>
    </row>
    <row r="30" spans="1:14" ht="14.25" customHeight="1" x14ac:dyDescent="0.2">
      <c r="A30" s="500" t="s">
        <v>1408</v>
      </c>
      <c r="B30" s="42">
        <v>840.6</v>
      </c>
      <c r="C30" s="42">
        <v>817.1</v>
      </c>
      <c r="D30" s="42">
        <v>795.3</v>
      </c>
      <c r="E30" s="42">
        <v>790.6</v>
      </c>
      <c r="F30" s="42">
        <v>772.4</v>
      </c>
      <c r="G30" s="42">
        <v>8.9</v>
      </c>
      <c r="H30" s="42">
        <v>4.5</v>
      </c>
      <c r="I30" s="42">
        <v>21.8</v>
      </c>
      <c r="J30" s="42">
        <v>23.5</v>
      </c>
      <c r="K30" s="422">
        <v>35.700000000000003</v>
      </c>
      <c r="L30" s="501">
        <v>4</v>
      </c>
      <c r="M30" s="261"/>
      <c r="N30" s="504"/>
    </row>
    <row r="31" spans="1:14" ht="12.75" customHeight="1" x14ac:dyDescent="0.2">
      <c r="A31" s="505"/>
      <c r="B31" s="261"/>
      <c r="C31" s="261"/>
      <c r="D31" s="261"/>
      <c r="E31" s="261"/>
      <c r="F31" s="261"/>
      <c r="G31" s="506"/>
      <c r="H31" s="261"/>
      <c r="I31" s="261"/>
      <c r="J31" s="261"/>
      <c r="K31" s="261"/>
      <c r="L31" s="507"/>
      <c r="M31" s="261"/>
      <c r="N31" s="504"/>
    </row>
    <row r="32" spans="1:14" ht="12.75" customHeight="1" x14ac:dyDescent="0.2">
      <c r="A32" s="508"/>
      <c r="B32" s="261"/>
      <c r="C32" s="261"/>
      <c r="D32" s="261"/>
      <c r="E32" s="261"/>
      <c r="F32" s="261"/>
      <c r="G32" s="261"/>
      <c r="H32" s="261"/>
      <c r="I32" s="261"/>
      <c r="J32" s="261"/>
      <c r="K32" s="261"/>
      <c r="L32" s="507"/>
      <c r="M32" s="261"/>
      <c r="N32" s="504"/>
    </row>
    <row r="33" spans="1:14" ht="12.75" customHeight="1" x14ac:dyDescent="0.2">
      <c r="A33" s="508"/>
      <c r="B33" s="261"/>
      <c r="C33" s="261"/>
      <c r="D33" s="261"/>
      <c r="E33" s="261"/>
      <c r="F33" s="261"/>
      <c r="G33" s="261"/>
      <c r="H33" s="261"/>
      <c r="I33" s="261"/>
      <c r="J33" s="261"/>
      <c r="K33" s="261"/>
      <c r="L33" s="507"/>
      <c r="M33" s="261"/>
      <c r="N33" s="504"/>
    </row>
    <row r="34" spans="1:14" ht="12.75" customHeight="1" x14ac:dyDescent="0.2">
      <c r="A34" s="508"/>
      <c r="B34" s="261"/>
      <c r="C34" s="261"/>
      <c r="D34" s="261"/>
      <c r="E34" s="261"/>
      <c r="F34" s="261"/>
      <c r="G34" s="261"/>
      <c r="H34" s="261"/>
      <c r="I34" s="261"/>
      <c r="J34" s="261"/>
      <c r="K34" s="412"/>
      <c r="L34" s="507"/>
      <c r="M34" s="261"/>
      <c r="N34" s="504"/>
    </row>
    <row r="35" spans="1:14" ht="12.75" customHeight="1" x14ac:dyDescent="0.2">
      <c r="A35" s="508"/>
      <c r="B35" s="261"/>
      <c r="C35" s="261"/>
      <c r="D35" s="261"/>
      <c r="E35" s="261"/>
      <c r="F35" s="261"/>
      <c r="G35" s="261"/>
      <c r="H35" s="261"/>
      <c r="I35" s="261"/>
      <c r="J35" s="261"/>
      <c r="K35" s="412"/>
      <c r="L35" s="507"/>
      <c r="M35" s="261"/>
      <c r="N35" s="504"/>
    </row>
    <row r="36" spans="1:14" ht="12.75" customHeight="1" x14ac:dyDescent="0.2">
      <c r="A36" s="508"/>
      <c r="B36" s="261"/>
      <c r="C36" s="261"/>
      <c r="D36" s="261"/>
      <c r="E36" s="261"/>
      <c r="F36" s="261"/>
      <c r="G36" s="261"/>
      <c r="H36" s="261"/>
      <c r="I36" s="261"/>
      <c r="J36" s="261"/>
      <c r="K36" s="412"/>
      <c r="L36" s="507"/>
      <c r="M36" s="261"/>
      <c r="N36" s="504"/>
    </row>
    <row r="37" spans="1:14" ht="12.75" customHeight="1" x14ac:dyDescent="0.2">
      <c r="A37" s="508"/>
      <c r="B37" s="261"/>
      <c r="C37" s="261"/>
      <c r="D37" s="261"/>
      <c r="E37" s="261"/>
      <c r="F37" s="261"/>
      <c r="G37" s="261"/>
      <c r="H37" s="261"/>
      <c r="I37" s="261"/>
      <c r="J37" s="261"/>
      <c r="K37" s="412"/>
      <c r="L37" s="507"/>
      <c r="M37" s="261"/>
      <c r="N37" s="504"/>
    </row>
    <row r="38" spans="1:14" ht="12.75" customHeight="1" x14ac:dyDescent="0.2">
      <c r="A38" s="508"/>
      <c r="B38" s="261"/>
      <c r="C38" s="261"/>
      <c r="D38" s="261"/>
      <c r="E38" s="261"/>
      <c r="F38" s="261"/>
      <c r="G38" s="261"/>
      <c r="H38" s="261"/>
      <c r="I38" s="261"/>
      <c r="J38" s="261"/>
      <c r="K38" s="412"/>
      <c r="L38" s="507"/>
      <c r="M38" s="261"/>
      <c r="N38" s="504"/>
    </row>
    <row r="39" spans="1:14" ht="12.75" customHeight="1" x14ac:dyDescent="0.2">
      <c r="A39" s="508"/>
      <c r="B39" s="261"/>
      <c r="C39" s="261"/>
      <c r="D39" s="261"/>
      <c r="E39" s="261"/>
      <c r="F39" s="261"/>
      <c r="G39" s="261"/>
      <c r="H39" s="261"/>
      <c r="I39" s="261"/>
      <c r="J39" s="261"/>
      <c r="K39" s="412"/>
      <c r="L39" s="507"/>
      <c r="M39" s="261"/>
      <c r="N39" s="504"/>
    </row>
    <row r="40" spans="1:14" ht="12.75" customHeight="1" x14ac:dyDescent="0.2">
      <c r="A40" s="508"/>
      <c r="B40" s="261"/>
      <c r="C40" s="261"/>
      <c r="D40" s="261"/>
      <c r="E40" s="261"/>
      <c r="F40" s="261"/>
      <c r="G40" s="261"/>
      <c r="H40" s="261"/>
      <c r="I40" s="261"/>
      <c r="J40" s="261"/>
      <c r="K40" s="412"/>
      <c r="L40" s="507"/>
      <c r="M40" s="261"/>
      <c r="N40" s="504"/>
    </row>
    <row r="41" spans="1:14" ht="12.75" customHeight="1" x14ac:dyDescent="0.2">
      <c r="A41" s="508"/>
      <c r="B41" s="261"/>
      <c r="C41" s="261"/>
      <c r="D41" s="261"/>
      <c r="E41" s="261"/>
      <c r="F41" s="261"/>
      <c r="G41" s="261"/>
      <c r="H41" s="261"/>
      <c r="I41" s="261"/>
      <c r="J41" s="261"/>
      <c r="K41" s="412"/>
      <c r="L41" s="507"/>
      <c r="M41" s="261"/>
      <c r="N41" s="504"/>
    </row>
    <row r="42" spans="1:14" ht="12.75" customHeight="1" x14ac:dyDescent="0.2">
      <c r="A42" s="508"/>
      <c r="B42" s="261"/>
      <c r="C42" s="261"/>
      <c r="D42" s="261"/>
      <c r="E42" s="261"/>
      <c r="F42" s="261"/>
      <c r="G42" s="506"/>
      <c r="H42" s="261"/>
      <c r="I42" s="261"/>
      <c r="J42" s="261"/>
      <c r="K42" s="412"/>
      <c r="L42" s="507"/>
      <c r="M42" s="261"/>
      <c r="N42" s="504"/>
    </row>
    <row r="43" spans="1:14" ht="12.75" customHeight="1" x14ac:dyDescent="0.2">
      <c r="A43" s="508"/>
      <c r="B43" s="261"/>
      <c r="C43" s="261"/>
      <c r="D43" s="261"/>
      <c r="E43" s="261"/>
      <c r="F43" s="261"/>
      <c r="G43" s="506"/>
      <c r="H43" s="261"/>
      <c r="I43" s="261"/>
      <c r="J43" s="261"/>
      <c r="K43" s="412"/>
      <c r="L43" s="507"/>
      <c r="M43" s="261"/>
      <c r="N43" s="504"/>
    </row>
    <row r="44" spans="1:14" ht="12.75" customHeight="1" x14ac:dyDescent="0.2">
      <c r="A44" s="508"/>
      <c r="B44" s="261"/>
      <c r="C44" s="261"/>
      <c r="D44" s="261"/>
      <c r="E44" s="261"/>
      <c r="F44" s="261"/>
      <c r="G44" s="261"/>
      <c r="H44" s="261"/>
      <c r="I44" s="261"/>
      <c r="J44" s="261"/>
      <c r="K44" s="412"/>
      <c r="L44" s="507"/>
      <c r="M44" s="261"/>
      <c r="N44" s="504"/>
    </row>
    <row r="45" spans="1:14" ht="12.75" customHeight="1" x14ac:dyDescent="0.2">
      <c r="A45" s="508"/>
      <c r="B45" s="261"/>
      <c r="C45" s="261"/>
      <c r="D45" s="261"/>
      <c r="E45" s="261"/>
      <c r="F45" s="261"/>
      <c r="G45" s="261"/>
      <c r="H45" s="261"/>
      <c r="I45" s="261"/>
      <c r="J45" s="261"/>
      <c r="K45" s="412"/>
      <c r="L45" s="507"/>
      <c r="M45" s="261"/>
      <c r="N45" s="504"/>
    </row>
    <row r="46" spans="1:14" ht="12.75" customHeight="1" x14ac:dyDescent="0.2">
      <c r="A46" s="508"/>
      <c r="B46" s="261"/>
      <c r="C46" s="261"/>
      <c r="D46" s="261"/>
      <c r="E46" s="261"/>
      <c r="F46" s="261"/>
      <c r="G46" s="261"/>
      <c r="H46" s="261"/>
      <c r="I46" s="261"/>
      <c r="J46" s="261"/>
      <c r="K46" s="412"/>
      <c r="L46" s="507"/>
      <c r="M46" s="261"/>
      <c r="N46" s="504"/>
    </row>
    <row r="47" spans="1:14" ht="12.75" customHeight="1" x14ac:dyDescent="0.2">
      <c r="A47" s="508"/>
      <c r="B47" s="261"/>
      <c r="C47" s="261"/>
      <c r="D47" s="261"/>
      <c r="E47" s="261"/>
      <c r="F47" s="261"/>
      <c r="G47" s="261"/>
      <c r="H47" s="261"/>
      <c r="I47" s="261"/>
      <c r="J47" s="261"/>
      <c r="K47" s="412"/>
      <c r="L47" s="507"/>
      <c r="M47" s="261"/>
      <c r="N47" s="504"/>
    </row>
    <row r="48" spans="1:14" ht="12.75" customHeight="1" x14ac:dyDescent="0.2">
      <c r="A48" s="508"/>
      <c r="B48" s="261"/>
      <c r="C48" s="261"/>
      <c r="D48" s="261"/>
      <c r="E48" s="261"/>
      <c r="F48" s="261"/>
      <c r="G48" s="261"/>
      <c r="H48" s="261"/>
      <c r="I48" s="261"/>
      <c r="J48" s="261"/>
      <c r="K48" s="412"/>
      <c r="L48" s="507"/>
      <c r="M48" s="261"/>
      <c r="N48" s="504"/>
    </row>
    <row r="49" spans="1:14" ht="12.75" customHeight="1" x14ac:dyDescent="0.2">
      <c r="A49" s="508"/>
      <c r="B49" s="261"/>
      <c r="C49" s="261"/>
      <c r="D49" s="261"/>
      <c r="E49" s="261"/>
      <c r="F49" s="261"/>
      <c r="G49" s="261"/>
      <c r="H49" s="261"/>
      <c r="I49" s="261"/>
      <c r="J49" s="261"/>
      <c r="K49" s="412"/>
      <c r="L49" s="507"/>
      <c r="M49" s="261"/>
      <c r="N49" s="504"/>
    </row>
    <row r="50" spans="1:14" ht="12.75" customHeight="1" x14ac:dyDescent="0.2">
      <c r="A50" s="508"/>
      <c r="B50" s="261"/>
      <c r="C50" s="261"/>
      <c r="D50" s="261"/>
      <c r="E50" s="261"/>
      <c r="F50" s="261"/>
      <c r="G50" s="506"/>
      <c r="H50" s="261"/>
      <c r="I50" s="261"/>
      <c r="J50" s="261"/>
      <c r="K50" s="412"/>
      <c r="L50" s="507"/>
      <c r="M50" s="261"/>
      <c r="N50" s="504"/>
    </row>
    <row r="51" spans="1:14" ht="12.75" customHeight="1" x14ac:dyDescent="0.2">
      <c r="A51" s="508"/>
      <c r="B51" s="261"/>
      <c r="C51" s="261"/>
      <c r="D51" s="261"/>
      <c r="E51" s="261"/>
      <c r="F51" s="261"/>
      <c r="G51" s="506"/>
      <c r="H51" s="261"/>
      <c r="I51" s="261"/>
      <c r="J51" s="261"/>
      <c r="K51" s="412"/>
      <c r="L51" s="507"/>
      <c r="M51" s="261"/>
      <c r="N51" s="504"/>
    </row>
    <row r="52" spans="1:14" ht="12.75" customHeight="1" x14ac:dyDescent="0.2">
      <c r="A52" s="508"/>
      <c r="B52" s="261"/>
      <c r="C52" s="261"/>
      <c r="D52" s="261"/>
      <c r="E52" s="261"/>
      <c r="F52" s="261"/>
      <c r="G52" s="261"/>
      <c r="H52" s="261"/>
      <c r="I52" s="261"/>
      <c r="J52" s="261"/>
      <c r="K52" s="412"/>
      <c r="L52" s="507"/>
      <c r="M52" s="261"/>
      <c r="N52" s="504"/>
    </row>
    <row r="53" spans="1:14" ht="12.75" customHeight="1" x14ac:dyDescent="0.2">
      <c r="A53" s="508"/>
      <c r="B53" s="261"/>
      <c r="C53" s="261"/>
      <c r="D53" s="261"/>
      <c r="E53" s="261"/>
      <c r="F53" s="261"/>
      <c r="G53" s="261"/>
      <c r="H53" s="261"/>
      <c r="I53" s="261"/>
      <c r="J53" s="261"/>
      <c r="K53" s="412"/>
      <c r="L53" s="507"/>
      <c r="M53" s="261"/>
      <c r="N53" s="504"/>
    </row>
    <row r="54" spans="1:14" ht="12.75" customHeight="1" x14ac:dyDescent="0.2">
      <c r="A54" s="508"/>
      <c r="B54" s="261"/>
      <c r="C54" s="261"/>
      <c r="D54" s="261"/>
      <c r="E54" s="261"/>
      <c r="F54" s="261"/>
      <c r="G54" s="506"/>
      <c r="H54" s="261"/>
      <c r="I54" s="261"/>
      <c r="J54" s="261"/>
      <c r="K54" s="412"/>
      <c r="L54" s="507"/>
      <c r="M54" s="261"/>
      <c r="N54" s="504"/>
    </row>
    <row r="55" spans="1:14" ht="12.75" customHeight="1" x14ac:dyDescent="0.2">
      <c r="A55" s="508"/>
      <c r="B55" s="261"/>
      <c r="C55" s="261"/>
      <c r="D55" s="261"/>
      <c r="E55" s="261"/>
      <c r="F55" s="261"/>
      <c r="G55" s="506"/>
      <c r="H55" s="261"/>
      <c r="I55" s="261"/>
      <c r="J55" s="261"/>
      <c r="K55" s="412"/>
      <c r="L55" s="507"/>
      <c r="M55" s="261"/>
      <c r="N55" s="504"/>
    </row>
    <row r="56" spans="1:14" ht="12.75" customHeight="1" x14ac:dyDescent="0.2">
      <c r="A56" s="508"/>
      <c r="B56" s="261"/>
      <c r="C56" s="261"/>
      <c r="D56" s="261"/>
      <c r="E56" s="261"/>
      <c r="F56" s="261"/>
      <c r="G56" s="261"/>
      <c r="H56" s="261"/>
      <c r="I56" s="261"/>
      <c r="J56" s="261"/>
      <c r="K56" s="412"/>
      <c r="L56" s="507"/>
      <c r="M56" s="261"/>
      <c r="N56" s="504"/>
    </row>
    <row r="57" spans="1:14" ht="12.75" customHeight="1" x14ac:dyDescent="0.2">
      <c r="A57" s="508"/>
      <c r="B57" s="261"/>
      <c r="C57" s="261"/>
      <c r="D57" s="261"/>
      <c r="E57" s="261"/>
      <c r="F57" s="261"/>
      <c r="G57" s="261"/>
      <c r="H57" s="261"/>
      <c r="I57" s="261"/>
      <c r="J57" s="261"/>
      <c r="K57" s="412"/>
      <c r="L57" s="507"/>
      <c r="M57" s="261"/>
      <c r="N57" s="504"/>
    </row>
    <row r="58" spans="1:14" ht="12.75" customHeight="1" x14ac:dyDescent="0.2">
      <c r="A58" s="508"/>
      <c r="B58" s="261"/>
      <c r="C58" s="261"/>
      <c r="D58" s="261"/>
      <c r="E58" s="261"/>
      <c r="F58" s="261"/>
      <c r="G58" s="261"/>
      <c r="H58" s="261"/>
      <c r="I58" s="261"/>
      <c r="J58" s="261"/>
      <c r="K58" s="412"/>
      <c r="L58" s="507"/>
      <c r="M58" s="261"/>
      <c r="N58" s="504"/>
    </row>
    <row r="59" spans="1:14" ht="12.75" customHeight="1" x14ac:dyDescent="0.2">
      <c r="D59" s="509"/>
      <c r="E59" s="510"/>
      <c r="M59" s="491"/>
    </row>
    <row r="60" spans="1:14" ht="12.75" customHeight="1" x14ac:dyDescent="0.2">
      <c r="D60" s="490"/>
      <c r="M60" s="491"/>
    </row>
    <row r="61" spans="1:14" ht="12.75" customHeight="1" x14ac:dyDescent="0.2">
      <c r="D61" s="490"/>
      <c r="M61" s="491"/>
    </row>
    <row r="62" spans="1:14" ht="12.75" customHeight="1" x14ac:dyDescent="0.2">
      <c r="D62" s="490"/>
      <c r="M62" s="491"/>
    </row>
    <row r="63" spans="1:14" ht="12.75" customHeight="1" x14ac:dyDescent="0.2">
      <c r="D63" s="490"/>
      <c r="M63" s="491"/>
    </row>
    <row r="64" spans="1:14" ht="12.75" customHeight="1" x14ac:dyDescent="0.2">
      <c r="D64" s="490"/>
      <c r="M64" s="491"/>
    </row>
    <row r="65" spans="4:13" ht="12.75" customHeight="1" x14ac:dyDescent="0.2">
      <c r="D65" s="490"/>
      <c r="M65" s="491"/>
    </row>
    <row r="66" spans="4:13" ht="12.75" customHeight="1" x14ac:dyDescent="0.2">
      <c r="D66" s="490"/>
      <c r="M66" s="491"/>
    </row>
    <row r="67" spans="4:13" ht="12.75" customHeight="1" x14ac:dyDescent="0.2">
      <c r="D67" s="490"/>
      <c r="M67" s="491"/>
    </row>
    <row r="68" spans="4:13" ht="12.75" customHeight="1" x14ac:dyDescent="0.2">
      <c r="D68" s="490"/>
      <c r="M68" s="491"/>
    </row>
    <row r="69" spans="4:13" ht="12.75" customHeight="1" x14ac:dyDescent="0.2">
      <c r="D69" s="490"/>
      <c r="M69" s="491"/>
    </row>
    <row r="70" spans="4:13" ht="12.75" customHeight="1" x14ac:dyDescent="0.2">
      <c r="D70" s="490"/>
      <c r="M70" s="491"/>
    </row>
    <row r="71" spans="4:13" ht="12.75" customHeight="1" x14ac:dyDescent="0.2">
      <c r="D71" s="490"/>
      <c r="M71" s="491"/>
    </row>
    <row r="72" spans="4:13" ht="12.75" customHeight="1" x14ac:dyDescent="0.2">
      <c r="D72" s="490"/>
      <c r="M72" s="491"/>
    </row>
    <row r="73" spans="4:13" ht="12.75" customHeight="1" x14ac:dyDescent="0.2">
      <c r="D73" s="490"/>
      <c r="M73" s="491"/>
    </row>
    <row r="74" spans="4:13" ht="12.75" customHeight="1" x14ac:dyDescent="0.2">
      <c r="D74" s="490"/>
      <c r="M74" s="491"/>
    </row>
    <row r="75" spans="4:13" ht="12.75" customHeight="1" x14ac:dyDescent="0.2">
      <c r="D75" s="490"/>
      <c r="M75" s="491"/>
    </row>
    <row r="76" spans="4:13" ht="12.75" customHeight="1" x14ac:dyDescent="0.2">
      <c r="D76" s="490"/>
      <c r="M76" s="491"/>
    </row>
    <row r="77" spans="4:13" ht="12.75" customHeight="1" x14ac:dyDescent="0.2">
      <c r="D77" s="490"/>
      <c r="M77" s="491"/>
    </row>
    <row r="78" spans="4:13" ht="12.75" customHeight="1" x14ac:dyDescent="0.2">
      <c r="D78" s="490"/>
      <c r="M78" s="491"/>
    </row>
    <row r="79" spans="4:13" ht="12.75" customHeight="1" x14ac:dyDescent="0.2">
      <c r="D79" s="490"/>
      <c r="M79" s="491"/>
    </row>
    <row r="80" spans="4:13" ht="12.75" customHeight="1" x14ac:dyDescent="0.2">
      <c r="D80" s="490"/>
      <c r="M80" s="491"/>
    </row>
    <row r="81" spans="4:13" ht="12.75" customHeight="1" x14ac:dyDescent="0.2">
      <c r="D81" s="490"/>
      <c r="M81" s="491"/>
    </row>
    <row r="82" spans="4:13" ht="12.75" customHeight="1" x14ac:dyDescent="0.2">
      <c r="D82" s="490"/>
      <c r="M82" s="491"/>
    </row>
    <row r="83" spans="4:13" ht="12.75" customHeight="1" x14ac:dyDescent="0.2">
      <c r="D83" s="490"/>
      <c r="M83" s="491"/>
    </row>
    <row r="84" spans="4:13" ht="12.75" customHeight="1" x14ac:dyDescent="0.2">
      <c r="D84" s="490"/>
      <c r="M84" s="491"/>
    </row>
    <row r="85" spans="4:13" ht="12.75" customHeight="1" x14ac:dyDescent="0.2">
      <c r="D85" s="490"/>
      <c r="M85" s="491"/>
    </row>
    <row r="86" spans="4:13" ht="12.75" customHeight="1" x14ac:dyDescent="0.2">
      <c r="D86" s="490"/>
      <c r="M86" s="491"/>
    </row>
    <row r="87" spans="4:13" ht="12.75" customHeight="1" x14ac:dyDescent="0.2">
      <c r="D87" s="490"/>
      <c r="M87" s="491"/>
    </row>
    <row r="88" spans="4:13" ht="12.75" customHeight="1" x14ac:dyDescent="0.2">
      <c r="D88" s="490"/>
      <c r="M88" s="491"/>
    </row>
    <row r="89" spans="4:13" ht="12.75" customHeight="1" x14ac:dyDescent="0.2">
      <c r="D89" s="490"/>
      <c r="M89" s="491"/>
    </row>
    <row r="90" spans="4:13" ht="12.75" customHeight="1" x14ac:dyDescent="0.2">
      <c r="D90" s="490"/>
      <c r="M90" s="491"/>
    </row>
    <row r="91" spans="4:13" ht="12.75" customHeight="1" x14ac:dyDescent="0.2">
      <c r="D91" s="490"/>
      <c r="M91" s="491"/>
    </row>
    <row r="92" spans="4:13" ht="12.75" customHeight="1" x14ac:dyDescent="0.2">
      <c r="D92" s="490"/>
      <c r="M92" s="491"/>
    </row>
    <row r="93" spans="4:13" ht="12.75" customHeight="1" x14ac:dyDescent="0.2">
      <c r="D93" s="490"/>
      <c r="M93" s="491"/>
    </row>
    <row r="94" spans="4:13" ht="12.75" customHeight="1" x14ac:dyDescent="0.2">
      <c r="D94" s="490"/>
      <c r="M94" s="491"/>
    </row>
    <row r="95" spans="4:13" ht="12.75" customHeight="1" x14ac:dyDescent="0.2"/>
    <row r="96" spans="4:13" ht="12.75" customHeight="1" x14ac:dyDescent="0.2"/>
    <row r="97" spans="13:13" ht="12.75" customHeight="1" x14ac:dyDescent="0.2">
      <c r="M97" s="491"/>
    </row>
    <row r="98" spans="13:13" ht="12.75" customHeight="1" x14ac:dyDescent="0.2">
      <c r="M98" s="491"/>
    </row>
    <row r="99" spans="13:13" ht="12.75" customHeight="1" x14ac:dyDescent="0.2">
      <c r="M99" s="491"/>
    </row>
    <row r="100" spans="13:13" ht="12.75" customHeight="1" x14ac:dyDescent="0.2">
      <c r="M100" s="491"/>
    </row>
    <row r="101" spans="13:13" ht="12.75" customHeight="1" x14ac:dyDescent="0.2">
      <c r="M101" s="491"/>
    </row>
    <row r="102" spans="13:13" ht="12.75" customHeight="1" x14ac:dyDescent="0.2">
      <c r="M102" s="491"/>
    </row>
    <row r="103" spans="13:13" ht="12.75" customHeight="1" x14ac:dyDescent="0.2">
      <c r="M103" s="491"/>
    </row>
    <row r="104" spans="13:13" ht="12.75" customHeight="1" x14ac:dyDescent="0.2">
      <c r="M104" s="491"/>
    </row>
    <row r="105" spans="13:13" ht="12.75" customHeight="1" x14ac:dyDescent="0.2">
      <c r="M105" s="491"/>
    </row>
    <row r="106" spans="13:13" ht="12.75" customHeight="1" x14ac:dyDescent="0.2">
      <c r="M106" s="491"/>
    </row>
    <row r="107" spans="13:13" ht="12.75" customHeight="1" x14ac:dyDescent="0.2">
      <c r="M107" s="491"/>
    </row>
    <row r="108" spans="13:13" ht="12.75" customHeight="1" x14ac:dyDescent="0.2">
      <c r="M108" s="491"/>
    </row>
    <row r="109" spans="13:13" ht="12.75" customHeight="1" x14ac:dyDescent="0.2">
      <c r="M109" s="491"/>
    </row>
    <row r="110" spans="13:13" ht="12.75" customHeight="1" x14ac:dyDescent="0.2">
      <c r="M110" s="491"/>
    </row>
    <row r="111" spans="13:13" ht="12.75" customHeight="1" x14ac:dyDescent="0.2">
      <c r="M111" s="491"/>
    </row>
    <row r="112" spans="13:13" ht="12.75" customHeight="1" x14ac:dyDescent="0.2">
      <c r="M112" s="491"/>
    </row>
    <row r="113" spans="13:13" ht="12.75" customHeight="1" x14ac:dyDescent="0.2">
      <c r="M113" s="491"/>
    </row>
    <row r="114" spans="13:13" ht="12.75" customHeight="1" x14ac:dyDescent="0.2">
      <c r="M114" s="491"/>
    </row>
    <row r="115" spans="13:13" ht="12.75" customHeight="1" x14ac:dyDescent="0.2">
      <c r="M115" s="491"/>
    </row>
    <row r="116" spans="13:13" ht="12.75" customHeight="1" x14ac:dyDescent="0.2">
      <c r="M116" s="491"/>
    </row>
    <row r="117" spans="13:13" ht="12.75" customHeight="1" x14ac:dyDescent="0.2">
      <c r="M117" s="491"/>
    </row>
    <row r="118" spans="13:13" ht="12.75" customHeight="1" x14ac:dyDescent="0.2">
      <c r="M118" s="491"/>
    </row>
    <row r="119" spans="13:13" ht="12.75" customHeight="1" x14ac:dyDescent="0.2">
      <c r="M119" s="491"/>
    </row>
    <row r="120" spans="13:13" ht="12.75" customHeight="1" x14ac:dyDescent="0.2">
      <c r="M120" s="491"/>
    </row>
    <row r="121" spans="13:13" ht="12.75" customHeight="1" x14ac:dyDescent="0.2">
      <c r="M121" s="491"/>
    </row>
    <row r="122" spans="13:13" ht="12.75" customHeight="1" x14ac:dyDescent="0.2">
      <c r="M122" s="491"/>
    </row>
    <row r="123" spans="13:13" ht="12.75" customHeight="1" x14ac:dyDescent="0.2">
      <c r="M123" s="491"/>
    </row>
    <row r="124" spans="13:13" ht="12.75" customHeight="1" x14ac:dyDescent="0.2">
      <c r="M124" s="491"/>
    </row>
    <row r="125" spans="13:13" ht="12.75" customHeight="1" x14ac:dyDescent="0.2">
      <c r="M125" s="491"/>
    </row>
  </sheetData>
  <mergeCells count="17">
    <mergeCell ref="E9:H9"/>
    <mergeCell ref="A6:A12"/>
    <mergeCell ref="B6:J6"/>
    <mergeCell ref="K6:L6"/>
    <mergeCell ref="B7:B12"/>
    <mergeCell ref="C7:I7"/>
    <mergeCell ref="J7:J12"/>
    <mergeCell ref="K7:K12"/>
    <mergeCell ref="L7:L12"/>
    <mergeCell ref="C8:C12"/>
    <mergeCell ref="D8:H8"/>
    <mergeCell ref="I8:I12"/>
    <mergeCell ref="E10:G10"/>
    <mergeCell ref="H10:H12"/>
    <mergeCell ref="E11:E12"/>
    <mergeCell ref="F11:G11"/>
    <mergeCell ref="D9:D12"/>
  </mergeCells>
  <phoneticPr fontId="5" type="noConversion"/>
  <hyperlinks>
    <hyperlink ref="N1" location="'Spis tablic_Contents'!A1" display="&lt; POWRÓT"/>
    <hyperlink ref="N2" location="'Spis tablic_Contents'!A1" display="&lt; BACK"/>
  </hyperlinks>
  <pageMargins left="0.7" right="0.7" top="0.75" bottom="0.75" header="0.3" footer="0.3"/>
  <pageSetup paperSize="9" scale="94"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3"/>
  <sheetViews>
    <sheetView showGridLines="0" zoomScaleNormal="100" workbookViewId="0">
      <selection activeCell="A11" sqref="A11:XFD26"/>
    </sheetView>
  </sheetViews>
  <sheetFormatPr defaultColWidth="9.140625" defaultRowHeight="12" x14ac:dyDescent="0.2"/>
  <cols>
    <col min="1" max="1" width="20.140625" style="51" customWidth="1"/>
    <col min="2" max="2" width="6" style="51" customWidth="1"/>
    <col min="3" max="3" width="7.42578125" style="51" customWidth="1"/>
    <col min="4" max="4" width="9.7109375" style="51" customWidth="1"/>
    <col min="5" max="5" width="9" style="51" customWidth="1"/>
    <col min="6" max="6" width="7.42578125" style="51" customWidth="1"/>
    <col min="7" max="7" width="8.85546875" style="51" customWidth="1"/>
    <col min="8" max="8" width="9.42578125" style="51" customWidth="1"/>
    <col min="9" max="9" width="7.42578125" style="51" customWidth="1"/>
    <col min="10" max="10" width="9.7109375" style="51" customWidth="1"/>
    <col min="11" max="11" width="9.42578125" style="51" customWidth="1"/>
    <col min="12" max="12" width="9" style="51" customWidth="1"/>
    <col min="13" max="13" width="7.42578125" style="51" customWidth="1"/>
    <col min="14" max="16384" width="9.140625" style="51"/>
  </cols>
  <sheetData>
    <row r="1" spans="1:17" ht="15.75" customHeight="1" x14ac:dyDescent="0.2">
      <c r="A1" s="11" t="s">
        <v>3503</v>
      </c>
      <c r="J1" s="511"/>
      <c r="M1" s="481"/>
      <c r="N1" s="100"/>
      <c r="O1" s="14" t="s">
        <v>730</v>
      </c>
    </row>
    <row r="2" spans="1:17" s="776" customFormat="1" ht="12" customHeight="1" x14ac:dyDescent="0.2">
      <c r="A2" s="804" t="s">
        <v>2365</v>
      </c>
      <c r="J2" s="843"/>
      <c r="M2" s="836"/>
      <c r="N2" s="836"/>
      <c r="O2" s="770" t="s">
        <v>731</v>
      </c>
    </row>
    <row r="3" spans="1:17" s="105" customFormat="1" ht="5.0999999999999996" customHeight="1" x14ac:dyDescent="0.2">
      <c r="J3" s="512"/>
      <c r="M3" s="492"/>
      <c r="N3" s="492"/>
      <c r="O3" s="18"/>
      <c r="P3" s="51"/>
    </row>
    <row r="4" spans="1:17" ht="27" customHeight="1" x14ac:dyDescent="0.2">
      <c r="A4" s="1060" t="s">
        <v>2731</v>
      </c>
      <c r="B4" s="1053" t="s">
        <v>2732</v>
      </c>
      <c r="C4" s="1067" t="s">
        <v>2726</v>
      </c>
      <c r="D4" s="1077"/>
      <c r="E4" s="1077"/>
      <c r="F4" s="1077"/>
      <c r="G4" s="1077"/>
      <c r="H4" s="1077"/>
      <c r="I4" s="1077"/>
      <c r="J4" s="1077"/>
      <c r="K4" s="1077"/>
      <c r="L4" s="1077"/>
      <c r="M4" s="1077"/>
      <c r="N4" s="100"/>
      <c r="O4" s="513"/>
      <c r="P4" s="513"/>
    </row>
    <row r="5" spans="1:17" ht="16.5" customHeight="1" x14ac:dyDescent="0.2">
      <c r="A5" s="1062"/>
      <c r="B5" s="1054"/>
      <c r="C5" s="1200" t="s">
        <v>2727</v>
      </c>
      <c r="D5" s="1201"/>
      <c r="E5" s="1201"/>
      <c r="F5" s="1201"/>
      <c r="G5" s="1201"/>
      <c r="H5" s="1201"/>
      <c r="I5" s="1201"/>
      <c r="J5" s="1201"/>
      <c r="K5" s="1201"/>
      <c r="L5" s="1201"/>
      <c r="M5" s="1201"/>
      <c r="N5" s="100"/>
    </row>
    <row r="6" spans="1:17" ht="15" customHeight="1" x14ac:dyDescent="0.2">
      <c r="A6" s="1062"/>
      <c r="B6" s="1054"/>
      <c r="C6" s="1067" t="s">
        <v>2728</v>
      </c>
      <c r="D6" s="1077"/>
      <c r="E6" s="1077"/>
      <c r="F6" s="1078"/>
      <c r="G6" s="1067" t="s">
        <v>2729</v>
      </c>
      <c r="H6" s="1077"/>
      <c r="I6" s="1078"/>
      <c r="J6" s="1200" t="s">
        <v>2730</v>
      </c>
      <c r="K6" s="1202"/>
      <c r="L6" s="1202"/>
      <c r="M6" s="1202"/>
      <c r="N6" s="100"/>
    </row>
    <row r="7" spans="1:17" ht="79.5" customHeight="1" x14ac:dyDescent="0.2">
      <c r="A7" s="1062"/>
      <c r="B7" s="1054"/>
      <c r="C7" s="60" t="s">
        <v>3376</v>
      </c>
      <c r="D7" s="60" t="s">
        <v>2733</v>
      </c>
      <c r="E7" s="60" t="s">
        <v>2734</v>
      </c>
      <c r="F7" s="79" t="s">
        <v>2735</v>
      </c>
      <c r="G7" s="60" t="s">
        <v>2736</v>
      </c>
      <c r="H7" s="60" t="s">
        <v>2737</v>
      </c>
      <c r="I7" s="79" t="s">
        <v>2735</v>
      </c>
      <c r="J7" s="60" t="s">
        <v>2739</v>
      </c>
      <c r="K7" s="60" t="s">
        <v>2738</v>
      </c>
      <c r="L7" s="60" t="s">
        <v>2737</v>
      </c>
      <c r="M7" s="79" t="s">
        <v>2735</v>
      </c>
      <c r="N7" s="100"/>
    </row>
    <row r="8" spans="1:17" ht="13.5" customHeight="1" x14ac:dyDescent="0.2">
      <c r="A8" s="1064"/>
      <c r="B8" s="1200" t="s">
        <v>3318</v>
      </c>
      <c r="C8" s="1202"/>
      <c r="D8" s="1202"/>
      <c r="E8" s="1202"/>
      <c r="F8" s="1202"/>
      <c r="G8" s="1202"/>
      <c r="H8" s="1202"/>
      <c r="I8" s="1202"/>
      <c r="J8" s="1202"/>
      <c r="K8" s="1202"/>
      <c r="L8" s="1202"/>
      <c r="M8" s="1202"/>
      <c r="N8" s="100"/>
    </row>
    <row r="9" spans="1:17" s="253" customFormat="1" x14ac:dyDescent="0.2">
      <c r="A9" s="514" t="s">
        <v>1456</v>
      </c>
      <c r="B9" s="515">
        <v>9242</v>
      </c>
      <c r="C9" s="515">
        <v>1889</v>
      </c>
      <c r="D9" s="515">
        <v>2610</v>
      </c>
      <c r="E9" s="515">
        <v>2107</v>
      </c>
      <c r="F9" s="515">
        <v>1233</v>
      </c>
      <c r="G9" s="515">
        <v>61</v>
      </c>
      <c r="H9" s="515">
        <v>140</v>
      </c>
      <c r="I9" s="515">
        <v>406</v>
      </c>
      <c r="J9" s="515">
        <v>23</v>
      </c>
      <c r="K9" s="515">
        <v>48</v>
      </c>
      <c r="L9" s="515">
        <v>201</v>
      </c>
      <c r="M9" s="516">
        <v>525</v>
      </c>
      <c r="N9" s="517"/>
      <c r="O9" s="518"/>
      <c r="P9" s="518"/>
    </row>
    <row r="10" spans="1:17" x14ac:dyDescent="0.2">
      <c r="A10" s="844" t="s">
        <v>1392</v>
      </c>
      <c r="B10" s="519"/>
      <c r="C10" s="519"/>
      <c r="D10" s="520"/>
      <c r="E10" s="519"/>
      <c r="F10" s="519"/>
      <c r="G10" s="519"/>
      <c r="H10" s="521"/>
      <c r="I10" s="521"/>
      <c r="J10" s="521"/>
      <c r="K10" s="522"/>
      <c r="L10" s="522"/>
      <c r="M10" s="523"/>
      <c r="N10" s="100"/>
      <c r="O10" s="114"/>
    </row>
    <row r="11" spans="1:17" s="511" customFormat="1" ht="14.25" customHeight="1" x14ac:dyDescent="0.2">
      <c r="A11" s="524" t="s">
        <v>1393</v>
      </c>
      <c r="B11" s="522">
        <v>595</v>
      </c>
      <c r="C11" s="522">
        <v>68</v>
      </c>
      <c r="D11" s="522">
        <v>109</v>
      </c>
      <c r="E11" s="522">
        <v>93</v>
      </c>
      <c r="F11" s="522">
        <v>61</v>
      </c>
      <c r="G11" s="522">
        <v>2</v>
      </c>
      <c r="H11" s="522">
        <v>42</v>
      </c>
      <c r="I11" s="522">
        <v>47</v>
      </c>
      <c r="J11" s="522">
        <v>13</v>
      </c>
      <c r="K11" s="522">
        <v>27</v>
      </c>
      <c r="L11" s="522">
        <v>87</v>
      </c>
      <c r="M11" s="523">
        <v>46</v>
      </c>
      <c r="N11" s="525"/>
      <c r="O11" s="526"/>
    </row>
    <row r="12" spans="1:17" ht="14.25" customHeight="1" x14ac:dyDescent="0.2">
      <c r="A12" s="524" t="s">
        <v>1394</v>
      </c>
      <c r="B12" s="522">
        <v>422</v>
      </c>
      <c r="C12" s="522">
        <v>149</v>
      </c>
      <c r="D12" s="522">
        <v>129</v>
      </c>
      <c r="E12" s="522">
        <v>93</v>
      </c>
      <c r="F12" s="522">
        <v>50</v>
      </c>
      <c r="G12" s="527" t="s">
        <v>584</v>
      </c>
      <c r="H12" s="527" t="s">
        <v>584</v>
      </c>
      <c r="I12" s="527" t="s">
        <v>584</v>
      </c>
      <c r="J12" s="527" t="s">
        <v>584</v>
      </c>
      <c r="K12" s="527" t="s">
        <v>584</v>
      </c>
      <c r="L12" s="527" t="s">
        <v>584</v>
      </c>
      <c r="M12" s="527" t="s">
        <v>584</v>
      </c>
      <c r="N12" s="100"/>
    </row>
    <row r="13" spans="1:17" ht="14.25" customHeight="1" x14ac:dyDescent="0.2">
      <c r="A13" s="524" t="s">
        <v>1395</v>
      </c>
      <c r="B13" s="522">
        <v>586</v>
      </c>
      <c r="C13" s="522">
        <v>103</v>
      </c>
      <c r="D13" s="522">
        <v>155</v>
      </c>
      <c r="E13" s="522">
        <v>150</v>
      </c>
      <c r="F13" s="522">
        <v>95</v>
      </c>
      <c r="G13" s="522">
        <v>9</v>
      </c>
      <c r="H13" s="522">
        <v>15</v>
      </c>
      <c r="I13" s="522">
        <v>59</v>
      </c>
      <c r="J13" s="527" t="s">
        <v>584</v>
      </c>
      <c r="K13" s="527" t="s">
        <v>584</v>
      </c>
      <c r="L13" s="527" t="s">
        <v>584</v>
      </c>
      <c r="M13" s="527" t="s">
        <v>584</v>
      </c>
      <c r="N13" s="100"/>
      <c r="O13" s="104"/>
      <c r="Q13" s="104"/>
    </row>
    <row r="14" spans="1:17" ht="14.25" customHeight="1" x14ac:dyDescent="0.2">
      <c r="A14" s="524" t="s">
        <v>1396</v>
      </c>
      <c r="B14" s="522">
        <v>689</v>
      </c>
      <c r="C14" s="522">
        <v>225</v>
      </c>
      <c r="D14" s="522">
        <v>250</v>
      </c>
      <c r="E14" s="522">
        <v>165</v>
      </c>
      <c r="F14" s="522">
        <v>49</v>
      </c>
      <c r="G14" s="527" t="s">
        <v>584</v>
      </c>
      <c r="H14" s="527" t="s">
        <v>584</v>
      </c>
      <c r="I14" s="527" t="s">
        <v>584</v>
      </c>
      <c r="J14" s="527" t="s">
        <v>584</v>
      </c>
      <c r="K14" s="527" t="s">
        <v>584</v>
      </c>
      <c r="L14" s="527" t="s">
        <v>584</v>
      </c>
      <c r="M14" s="527" t="s">
        <v>584</v>
      </c>
      <c r="N14" s="100"/>
    </row>
    <row r="15" spans="1:17" ht="14.25" customHeight="1" x14ac:dyDescent="0.2">
      <c r="A15" s="524" t="s">
        <v>1397</v>
      </c>
      <c r="B15" s="522">
        <v>391</v>
      </c>
      <c r="C15" s="522">
        <v>117</v>
      </c>
      <c r="D15" s="522">
        <v>137</v>
      </c>
      <c r="E15" s="522">
        <v>99</v>
      </c>
      <c r="F15" s="522">
        <v>33</v>
      </c>
      <c r="G15" s="522">
        <v>2</v>
      </c>
      <c r="H15" s="522">
        <v>2</v>
      </c>
      <c r="I15" s="522">
        <v>0</v>
      </c>
      <c r="J15" s="527" t="s">
        <v>584</v>
      </c>
      <c r="K15" s="527" t="s">
        <v>584</v>
      </c>
      <c r="L15" s="527" t="s">
        <v>584</v>
      </c>
      <c r="M15" s="527">
        <v>0</v>
      </c>
      <c r="N15" s="100"/>
    </row>
    <row r="16" spans="1:17" ht="14.25" customHeight="1" x14ac:dyDescent="0.2">
      <c r="A16" s="524" t="s">
        <v>1398</v>
      </c>
      <c r="B16" s="522">
        <v>435</v>
      </c>
      <c r="C16" s="522">
        <v>7</v>
      </c>
      <c r="D16" s="522">
        <v>26</v>
      </c>
      <c r="E16" s="522">
        <v>15</v>
      </c>
      <c r="F16" s="522">
        <v>9</v>
      </c>
      <c r="G16" s="522">
        <v>7</v>
      </c>
      <c r="H16" s="522">
        <v>7</v>
      </c>
      <c r="I16" s="522">
        <v>86</v>
      </c>
      <c r="J16" s="522">
        <v>9</v>
      </c>
      <c r="K16" s="522">
        <v>12</v>
      </c>
      <c r="L16" s="522">
        <v>58</v>
      </c>
      <c r="M16" s="523">
        <v>200</v>
      </c>
      <c r="N16" s="100"/>
    </row>
    <row r="17" spans="1:14" ht="14.25" customHeight="1" x14ac:dyDescent="0.2">
      <c r="A17" s="524" t="s">
        <v>1399</v>
      </c>
      <c r="B17" s="522">
        <v>830</v>
      </c>
      <c r="C17" s="522">
        <v>278</v>
      </c>
      <c r="D17" s="522">
        <v>244</v>
      </c>
      <c r="E17" s="522">
        <v>194</v>
      </c>
      <c r="F17" s="522">
        <v>95</v>
      </c>
      <c r="G17" s="522">
        <v>8</v>
      </c>
      <c r="H17" s="522">
        <v>7</v>
      </c>
      <c r="I17" s="522">
        <v>4</v>
      </c>
      <c r="J17" s="522">
        <v>0</v>
      </c>
      <c r="K17" s="527" t="s">
        <v>584</v>
      </c>
      <c r="L17" s="527" t="s">
        <v>584</v>
      </c>
      <c r="M17" s="527" t="s">
        <v>584</v>
      </c>
      <c r="N17" s="100"/>
    </row>
    <row r="18" spans="1:14" ht="14.25" customHeight="1" x14ac:dyDescent="0.2">
      <c r="A18" s="524" t="s">
        <v>1400</v>
      </c>
      <c r="B18" s="522">
        <v>251</v>
      </c>
      <c r="C18" s="522">
        <v>15</v>
      </c>
      <c r="D18" s="522">
        <v>100</v>
      </c>
      <c r="E18" s="522">
        <v>90</v>
      </c>
      <c r="F18" s="522">
        <v>35</v>
      </c>
      <c r="G18" s="527">
        <v>0</v>
      </c>
      <c r="H18" s="522">
        <v>1</v>
      </c>
      <c r="I18" s="522">
        <v>6</v>
      </c>
      <c r="J18" s="527" t="s">
        <v>584</v>
      </c>
      <c r="K18" s="527" t="s">
        <v>584</v>
      </c>
      <c r="L18" s="522">
        <v>2</v>
      </c>
      <c r="M18" s="523">
        <v>1</v>
      </c>
      <c r="N18" s="100"/>
    </row>
    <row r="19" spans="1:14" ht="14.25" customHeight="1" x14ac:dyDescent="0.2">
      <c r="A19" s="524" t="s">
        <v>1401</v>
      </c>
      <c r="B19" s="522">
        <v>683</v>
      </c>
      <c r="C19" s="522">
        <v>59</v>
      </c>
      <c r="D19" s="522">
        <v>125</v>
      </c>
      <c r="E19" s="522">
        <v>74</v>
      </c>
      <c r="F19" s="522">
        <v>41</v>
      </c>
      <c r="G19" s="522">
        <v>1</v>
      </c>
      <c r="H19" s="522">
        <v>3</v>
      </c>
      <c r="I19" s="522">
        <v>139</v>
      </c>
      <c r="J19" s="522">
        <v>1</v>
      </c>
      <c r="K19" s="527" t="s">
        <v>584</v>
      </c>
      <c r="L19" s="522">
        <v>0</v>
      </c>
      <c r="M19" s="523">
        <v>239</v>
      </c>
      <c r="N19" s="100"/>
    </row>
    <row r="20" spans="1:14" ht="14.25" customHeight="1" x14ac:dyDescent="0.2">
      <c r="A20" s="524" t="s">
        <v>1402</v>
      </c>
      <c r="B20" s="522">
        <v>622</v>
      </c>
      <c r="C20" s="522">
        <v>96</v>
      </c>
      <c r="D20" s="522">
        <v>235</v>
      </c>
      <c r="E20" s="522">
        <v>170</v>
      </c>
      <c r="F20" s="522">
        <v>121</v>
      </c>
      <c r="G20" s="527" t="s">
        <v>584</v>
      </c>
      <c r="H20" s="527" t="s">
        <v>584</v>
      </c>
      <c r="I20" s="527" t="s">
        <v>584</v>
      </c>
      <c r="J20" s="527" t="s">
        <v>584</v>
      </c>
      <c r="K20" s="527" t="s">
        <v>584</v>
      </c>
      <c r="L20" s="527" t="s">
        <v>584</v>
      </c>
      <c r="M20" s="527" t="s">
        <v>584</v>
      </c>
      <c r="N20" s="100"/>
    </row>
    <row r="21" spans="1:14" ht="14.25" customHeight="1" x14ac:dyDescent="0.2">
      <c r="A21" s="524" t="s">
        <v>1403</v>
      </c>
      <c r="B21" s="522">
        <v>667</v>
      </c>
      <c r="C21" s="522">
        <v>215</v>
      </c>
      <c r="D21" s="522">
        <v>187</v>
      </c>
      <c r="E21" s="522">
        <v>168</v>
      </c>
      <c r="F21" s="522">
        <v>97</v>
      </c>
      <c r="G21" s="527" t="s">
        <v>584</v>
      </c>
      <c r="H21" s="527" t="s">
        <v>584</v>
      </c>
      <c r="I21" s="527" t="s">
        <v>584</v>
      </c>
      <c r="J21" s="527" t="s">
        <v>584</v>
      </c>
      <c r="K21" s="527" t="s">
        <v>584</v>
      </c>
      <c r="L21" s="527" t="s">
        <v>584</v>
      </c>
      <c r="M21" s="527" t="s">
        <v>584</v>
      </c>
      <c r="N21" s="100"/>
    </row>
    <row r="22" spans="1:14" ht="14.25" customHeight="1" x14ac:dyDescent="0.2">
      <c r="A22" s="524" t="s">
        <v>1404</v>
      </c>
      <c r="B22" s="522">
        <v>395</v>
      </c>
      <c r="C22" s="522">
        <v>43</v>
      </c>
      <c r="D22" s="522">
        <v>111</v>
      </c>
      <c r="E22" s="522">
        <v>84</v>
      </c>
      <c r="F22" s="522">
        <v>31</v>
      </c>
      <c r="G22" s="522">
        <v>7</v>
      </c>
      <c r="H22" s="522">
        <v>7</v>
      </c>
      <c r="I22" s="522">
        <v>20</v>
      </c>
      <c r="J22" s="522">
        <v>0</v>
      </c>
      <c r="K22" s="522">
        <v>9</v>
      </c>
      <c r="L22" s="522">
        <v>51</v>
      </c>
      <c r="M22" s="523">
        <v>31</v>
      </c>
      <c r="N22" s="100"/>
    </row>
    <row r="23" spans="1:14" ht="14.25" customHeight="1" x14ac:dyDescent="0.2">
      <c r="A23" s="524" t="s">
        <v>1405</v>
      </c>
      <c r="B23" s="522">
        <v>332</v>
      </c>
      <c r="C23" s="522">
        <v>53</v>
      </c>
      <c r="D23" s="522">
        <v>80</v>
      </c>
      <c r="E23" s="522">
        <v>55</v>
      </c>
      <c r="F23" s="522">
        <v>13</v>
      </c>
      <c r="G23" s="522">
        <v>22</v>
      </c>
      <c r="H23" s="522">
        <v>54</v>
      </c>
      <c r="I23" s="522">
        <v>45</v>
      </c>
      <c r="J23" s="527" t="s">
        <v>584</v>
      </c>
      <c r="K23" s="527" t="s">
        <v>584</v>
      </c>
      <c r="L23" s="522">
        <v>3</v>
      </c>
      <c r="M23" s="523">
        <v>8</v>
      </c>
      <c r="N23" s="100"/>
    </row>
    <row r="24" spans="1:14" ht="14.25" customHeight="1" x14ac:dyDescent="0.2">
      <c r="A24" s="524" t="s">
        <v>1406</v>
      </c>
      <c r="B24" s="522">
        <v>760</v>
      </c>
      <c r="C24" s="522">
        <v>97</v>
      </c>
      <c r="D24" s="522">
        <v>192</v>
      </c>
      <c r="E24" s="522">
        <v>228</v>
      </c>
      <c r="F24" s="522">
        <v>243</v>
      </c>
      <c r="G24" s="527" t="s">
        <v>584</v>
      </c>
      <c r="H24" s="527" t="s">
        <v>584</v>
      </c>
      <c r="I24" s="527" t="s">
        <v>584</v>
      </c>
      <c r="J24" s="527" t="s">
        <v>584</v>
      </c>
      <c r="K24" s="527" t="s">
        <v>584</v>
      </c>
      <c r="L24" s="527" t="s">
        <v>584</v>
      </c>
      <c r="M24" s="527" t="s">
        <v>584</v>
      </c>
      <c r="N24" s="100"/>
    </row>
    <row r="25" spans="1:14" ht="14.25" customHeight="1" x14ac:dyDescent="0.2">
      <c r="A25" s="524" t="s">
        <v>1407</v>
      </c>
      <c r="B25" s="522">
        <v>769</v>
      </c>
      <c r="C25" s="522">
        <v>239</v>
      </c>
      <c r="D25" s="522">
        <v>245</v>
      </c>
      <c r="E25" s="522">
        <v>171</v>
      </c>
      <c r="F25" s="522">
        <v>109</v>
      </c>
      <c r="G25" s="522">
        <v>3</v>
      </c>
      <c r="H25" s="522">
        <v>2</v>
      </c>
      <c r="I25" s="522">
        <v>0</v>
      </c>
      <c r="J25" s="527" t="s">
        <v>584</v>
      </c>
      <c r="K25" s="527" t="s">
        <v>584</v>
      </c>
      <c r="L25" s="527" t="s">
        <v>584</v>
      </c>
      <c r="M25" s="527" t="s">
        <v>584</v>
      </c>
      <c r="N25" s="100"/>
    </row>
    <row r="26" spans="1:14" ht="14.25" customHeight="1" x14ac:dyDescent="0.2">
      <c r="A26" s="524" t="s">
        <v>1408</v>
      </c>
      <c r="B26" s="522">
        <v>816</v>
      </c>
      <c r="C26" s="522">
        <v>125</v>
      </c>
      <c r="D26" s="522">
        <v>284</v>
      </c>
      <c r="E26" s="522">
        <v>256</v>
      </c>
      <c r="F26" s="522">
        <v>150</v>
      </c>
      <c r="G26" s="527" t="s">
        <v>584</v>
      </c>
      <c r="H26" s="527" t="s">
        <v>584</v>
      </c>
      <c r="I26" s="527" t="s">
        <v>584</v>
      </c>
      <c r="J26" s="527" t="s">
        <v>584</v>
      </c>
      <c r="K26" s="527" t="s">
        <v>584</v>
      </c>
      <c r="L26" s="527" t="s">
        <v>584</v>
      </c>
      <c r="M26" s="527" t="s">
        <v>584</v>
      </c>
      <c r="N26" s="100"/>
    </row>
    <row r="27" spans="1:14" ht="6.75" customHeight="1" x14ac:dyDescent="0.2"/>
    <row r="28" spans="1:14" ht="20.25" customHeight="1" x14ac:dyDescent="0.2">
      <c r="A28" s="1199" t="s">
        <v>2035</v>
      </c>
      <c r="B28" s="1199"/>
      <c r="C28" s="1199"/>
      <c r="D28" s="1199"/>
      <c r="E28" s="1199"/>
      <c r="F28" s="1199"/>
      <c r="G28" s="1199"/>
      <c r="H28" s="1199"/>
      <c r="I28" s="1199"/>
      <c r="J28" s="1199"/>
      <c r="K28" s="1199"/>
      <c r="L28" s="1199"/>
      <c r="M28" s="1199"/>
      <c r="N28" s="1199"/>
    </row>
    <row r="29" spans="1:14" s="776" customFormat="1" ht="16.5" customHeight="1" x14ac:dyDescent="0.2">
      <c r="A29" s="776" t="s">
        <v>2036</v>
      </c>
      <c r="B29" s="833"/>
      <c r="C29" s="833"/>
      <c r="D29" s="833"/>
      <c r="E29" s="833"/>
      <c r="F29" s="833"/>
      <c r="G29" s="833"/>
      <c r="H29" s="833"/>
      <c r="I29" s="833"/>
      <c r="J29" s="833"/>
      <c r="K29" s="833"/>
      <c r="L29" s="833"/>
      <c r="M29" s="833"/>
      <c r="N29" s="833"/>
    </row>
    <row r="30" spans="1:14" ht="16.5" customHeight="1" x14ac:dyDescent="0.2">
      <c r="A30" s="112"/>
      <c r="B30" s="112"/>
      <c r="C30" s="112"/>
      <c r="D30" s="112"/>
      <c r="E30" s="112"/>
      <c r="F30" s="112"/>
      <c r="G30" s="112"/>
      <c r="H30" s="112"/>
      <c r="I30" s="112"/>
      <c r="J30" s="112"/>
      <c r="K30" s="112"/>
      <c r="L30" s="112"/>
      <c r="M30" s="112"/>
      <c r="N30" s="112"/>
    </row>
    <row r="31" spans="1:14" x14ac:dyDescent="0.2">
      <c r="A31" s="112"/>
      <c r="B31" s="112"/>
      <c r="C31" s="112"/>
      <c r="D31" s="112"/>
      <c r="E31" s="112"/>
      <c r="F31" s="112"/>
      <c r="G31" s="112"/>
      <c r="H31" s="112"/>
      <c r="I31" s="112"/>
      <c r="J31" s="112"/>
      <c r="K31" s="112"/>
      <c r="L31" s="112"/>
      <c r="M31" s="112"/>
      <c r="N31" s="112"/>
    </row>
    <row r="32" spans="1:14" x14ac:dyDescent="0.2">
      <c r="A32" s="112"/>
      <c r="B32" s="112"/>
      <c r="C32" s="112"/>
      <c r="D32" s="112"/>
      <c r="E32" s="112"/>
      <c r="F32" s="112"/>
      <c r="G32" s="112"/>
      <c r="H32" s="112"/>
      <c r="I32" s="112"/>
      <c r="J32" s="112"/>
      <c r="K32" s="112"/>
      <c r="L32" s="112"/>
      <c r="M32" s="112"/>
      <c r="N32" s="112"/>
    </row>
    <row r="33" spans="1:14" x14ac:dyDescent="0.2">
      <c r="A33" s="112"/>
      <c r="B33" s="112"/>
      <c r="C33" s="112"/>
      <c r="D33" s="112"/>
      <c r="E33" s="112"/>
      <c r="F33" s="112"/>
      <c r="G33" s="112"/>
      <c r="H33" s="112"/>
      <c r="I33" s="112"/>
      <c r="J33" s="112"/>
      <c r="K33" s="112"/>
      <c r="L33" s="112"/>
      <c r="M33" s="112"/>
      <c r="N33" s="112"/>
    </row>
  </sheetData>
  <mergeCells count="9">
    <mergeCell ref="A28:N28"/>
    <mergeCell ref="A4:A8"/>
    <mergeCell ref="B4:B7"/>
    <mergeCell ref="C4:M4"/>
    <mergeCell ref="C5:M5"/>
    <mergeCell ref="C6:F6"/>
    <mergeCell ref="G6:I6"/>
    <mergeCell ref="J6:M6"/>
    <mergeCell ref="B8:M8"/>
  </mergeCells>
  <phoneticPr fontId="5" type="noConversion"/>
  <hyperlinks>
    <hyperlink ref="O1" location="'Spis tablic_Contents'!A1" display="&lt; POWRÓT"/>
    <hyperlink ref="O2" location="'Spis tablic_Contents'!A1" display="&lt; BACK"/>
  </hyperlinks>
  <pageMargins left="0.75" right="0.75" top="1" bottom="1" header="0.5" footer="0.5"/>
  <pageSetup paperSize="9" fitToWidth="0" orientation="landscape" r:id="rId1"/>
  <headerFooter alignWithMargins="0"/>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2"/>
  <sheetViews>
    <sheetView showGridLines="0" zoomScaleNormal="100" workbookViewId="0">
      <selection activeCell="A12" sqref="A12:XFD27"/>
    </sheetView>
  </sheetViews>
  <sheetFormatPr defaultColWidth="9.140625" defaultRowHeight="12" x14ac:dyDescent="0.2"/>
  <cols>
    <col min="1" max="1" width="19.85546875" style="51" customWidth="1"/>
    <col min="2" max="2" width="9.42578125" style="51" customWidth="1"/>
    <col min="3" max="4" width="8.140625" style="51" customWidth="1"/>
    <col min="5" max="5" width="9.28515625" style="51" customWidth="1"/>
    <col min="6" max="6" width="9.140625" style="51" customWidth="1"/>
    <col min="7" max="7" width="10.7109375" style="51" customWidth="1"/>
    <col min="8" max="8" width="8.42578125" style="51" customWidth="1"/>
    <col min="9" max="9" width="9.28515625" style="51" customWidth="1"/>
    <col min="10" max="11" width="8.85546875" style="51" customWidth="1"/>
    <col min="12" max="16384" width="9.140625" style="51"/>
  </cols>
  <sheetData>
    <row r="1" spans="1:14" s="529" customFormat="1" ht="13.5" x14ac:dyDescent="0.2">
      <c r="A1" s="528" t="s">
        <v>3504</v>
      </c>
      <c r="L1" s="530"/>
      <c r="M1" s="14" t="s">
        <v>730</v>
      </c>
      <c r="N1" s="51"/>
    </row>
    <row r="2" spans="1:14" s="846" customFormat="1" ht="13.5" x14ac:dyDescent="0.2">
      <c r="A2" s="845" t="s">
        <v>3321</v>
      </c>
      <c r="L2" s="847"/>
      <c r="M2" s="770" t="s">
        <v>731</v>
      </c>
      <c r="N2" s="776"/>
    </row>
    <row r="3" spans="1:14" s="529" customFormat="1" ht="5.0999999999999996" customHeight="1" x14ac:dyDescent="0.2">
      <c r="A3" s="531"/>
      <c r="K3" s="532"/>
      <c r="L3" s="530"/>
    </row>
    <row r="4" spans="1:14" s="534" customFormat="1" ht="33" customHeight="1" x14ac:dyDescent="0.2">
      <c r="A4" s="1208" t="s">
        <v>2731</v>
      </c>
      <c r="B4" s="1211" t="s">
        <v>3322</v>
      </c>
      <c r="C4" s="1212"/>
      <c r="D4" s="1212"/>
      <c r="E4" s="1212"/>
      <c r="F4" s="1212"/>
      <c r="G4" s="1212"/>
      <c r="H4" s="1212"/>
      <c r="I4" s="1212"/>
      <c r="J4" s="1212"/>
      <c r="K4" s="1212"/>
      <c r="L4" s="533"/>
    </row>
    <row r="5" spans="1:14" s="534" customFormat="1" ht="14.45" customHeight="1" x14ac:dyDescent="0.2">
      <c r="A5" s="1209"/>
      <c r="B5" s="1213" t="s">
        <v>2740</v>
      </c>
      <c r="C5" s="1213" t="s">
        <v>2741</v>
      </c>
      <c r="D5" s="1213" t="s">
        <v>2742</v>
      </c>
      <c r="E5" s="1213" t="s">
        <v>2743</v>
      </c>
      <c r="F5" s="1213" t="s">
        <v>2744</v>
      </c>
      <c r="G5" s="1213" t="s">
        <v>2745</v>
      </c>
      <c r="H5" s="1213" t="s">
        <v>2746</v>
      </c>
      <c r="I5" s="1213" t="s">
        <v>2747</v>
      </c>
      <c r="J5" s="1203" t="s">
        <v>2748</v>
      </c>
      <c r="K5" s="1203" t="s">
        <v>3319</v>
      </c>
      <c r="L5" s="533"/>
    </row>
    <row r="6" spans="1:14" s="534" customFormat="1" ht="14.45" customHeight="1" x14ac:dyDescent="0.2">
      <c r="A6" s="1209"/>
      <c r="B6" s="1054"/>
      <c r="C6" s="1214"/>
      <c r="D6" s="1214"/>
      <c r="E6" s="1214"/>
      <c r="F6" s="1214"/>
      <c r="G6" s="1214"/>
      <c r="H6" s="1214"/>
      <c r="I6" s="1214"/>
      <c r="J6" s="1075"/>
      <c r="K6" s="1204"/>
      <c r="L6" s="533"/>
    </row>
    <row r="7" spans="1:14" s="534" customFormat="1" ht="14.45" customHeight="1" x14ac:dyDescent="0.2">
      <c r="A7" s="1209"/>
      <c r="B7" s="1054"/>
      <c r="C7" s="1214"/>
      <c r="D7" s="1214"/>
      <c r="E7" s="1214"/>
      <c r="F7" s="1214"/>
      <c r="G7" s="1214"/>
      <c r="H7" s="1214"/>
      <c r="I7" s="1214"/>
      <c r="J7" s="1075"/>
      <c r="K7" s="1204"/>
      <c r="L7" s="533"/>
    </row>
    <row r="8" spans="1:14" s="534" customFormat="1" ht="14.45" customHeight="1" x14ac:dyDescent="0.2">
      <c r="A8" s="1209"/>
      <c r="B8" s="1054"/>
      <c r="C8" s="1214"/>
      <c r="D8" s="1214"/>
      <c r="E8" s="1214"/>
      <c r="F8" s="1214"/>
      <c r="G8" s="1214"/>
      <c r="H8" s="1214"/>
      <c r="I8" s="1214"/>
      <c r="J8" s="1075"/>
      <c r="K8" s="1204"/>
      <c r="L8" s="533"/>
    </row>
    <row r="9" spans="1:14" s="534" customFormat="1" ht="10.5" customHeight="1" x14ac:dyDescent="0.2">
      <c r="A9" s="1210"/>
      <c r="B9" s="1065"/>
      <c r="C9" s="1215"/>
      <c r="D9" s="1215"/>
      <c r="E9" s="1215"/>
      <c r="F9" s="1215"/>
      <c r="G9" s="1215"/>
      <c r="H9" s="1215"/>
      <c r="I9" s="1215"/>
      <c r="J9" s="1076"/>
      <c r="K9" s="1205"/>
      <c r="L9" s="533"/>
    </row>
    <row r="10" spans="1:14" s="534" customFormat="1" x14ac:dyDescent="0.2">
      <c r="A10" s="535" t="s">
        <v>1456</v>
      </c>
      <c r="B10" s="536">
        <v>58.1</v>
      </c>
      <c r="C10" s="536">
        <v>5.9</v>
      </c>
      <c r="D10" s="536">
        <v>3.2</v>
      </c>
      <c r="E10" s="536">
        <v>6</v>
      </c>
      <c r="F10" s="536">
        <v>7.7</v>
      </c>
      <c r="G10" s="536">
        <v>1.5</v>
      </c>
      <c r="H10" s="536">
        <v>7.3</v>
      </c>
      <c r="I10" s="536">
        <v>5.7</v>
      </c>
      <c r="J10" s="246">
        <v>0.8</v>
      </c>
      <c r="K10" s="537">
        <v>0.1</v>
      </c>
      <c r="L10" s="533"/>
    </row>
    <row r="11" spans="1:14" s="534" customFormat="1" x14ac:dyDescent="0.2">
      <c r="A11" s="844" t="s">
        <v>1392</v>
      </c>
      <c r="B11" s="229"/>
      <c r="C11" s="538"/>
      <c r="D11" s="538"/>
      <c r="E11" s="538"/>
      <c r="F11" s="538"/>
      <c r="G11" s="538"/>
      <c r="H11" s="538"/>
      <c r="I11" s="538"/>
      <c r="J11" s="539"/>
      <c r="K11" s="230"/>
      <c r="L11" s="533"/>
    </row>
    <row r="12" spans="1:14" s="534" customFormat="1" ht="14.25" customHeight="1" x14ac:dyDescent="0.2">
      <c r="A12" s="524" t="s">
        <v>1393</v>
      </c>
      <c r="B12" s="540">
        <v>36.9</v>
      </c>
      <c r="C12" s="540">
        <v>21.6</v>
      </c>
      <c r="D12" s="540">
        <v>0.3</v>
      </c>
      <c r="E12" s="540">
        <v>7.3</v>
      </c>
      <c r="F12" s="540">
        <v>11.2</v>
      </c>
      <c r="G12" s="540">
        <v>0.8</v>
      </c>
      <c r="H12" s="49">
        <v>6.8</v>
      </c>
      <c r="I12" s="540">
        <v>5.4</v>
      </c>
      <c r="J12" s="49">
        <v>0.6</v>
      </c>
      <c r="K12" s="527">
        <v>0.1</v>
      </c>
      <c r="L12" s="533"/>
    </row>
    <row r="13" spans="1:14" s="534" customFormat="1" ht="14.25" customHeight="1" x14ac:dyDescent="0.2">
      <c r="A13" s="524" t="s">
        <v>1394</v>
      </c>
      <c r="B13" s="540">
        <v>77.8</v>
      </c>
      <c r="C13" s="540">
        <v>0.8</v>
      </c>
      <c r="D13" s="527" t="s">
        <v>584</v>
      </c>
      <c r="E13" s="540">
        <v>1.2</v>
      </c>
      <c r="F13" s="540">
        <v>7.4</v>
      </c>
      <c r="G13" s="540">
        <v>0.6</v>
      </c>
      <c r="H13" s="49">
        <v>5</v>
      </c>
      <c r="I13" s="540">
        <v>4.2</v>
      </c>
      <c r="J13" s="49">
        <v>0.3</v>
      </c>
      <c r="K13" s="527">
        <v>0.1</v>
      </c>
      <c r="L13" s="533"/>
    </row>
    <row r="14" spans="1:14" s="534" customFormat="1" ht="14.25" customHeight="1" x14ac:dyDescent="0.2">
      <c r="A14" s="524" t="s">
        <v>1395</v>
      </c>
      <c r="B14" s="540">
        <v>52.5</v>
      </c>
      <c r="C14" s="540">
        <v>0.7</v>
      </c>
      <c r="D14" s="540">
        <v>1</v>
      </c>
      <c r="E14" s="540">
        <v>2.9</v>
      </c>
      <c r="F14" s="540">
        <v>13.2</v>
      </c>
      <c r="G14" s="540">
        <v>6.9</v>
      </c>
      <c r="H14" s="49">
        <v>8.6</v>
      </c>
      <c r="I14" s="540">
        <v>7.9</v>
      </c>
      <c r="J14" s="49">
        <v>2.7</v>
      </c>
      <c r="K14" s="527">
        <v>0.1</v>
      </c>
      <c r="L14" s="533"/>
    </row>
    <row r="15" spans="1:14" s="534" customFormat="1" ht="14.25" customHeight="1" x14ac:dyDescent="0.2">
      <c r="A15" s="524" t="s">
        <v>1396</v>
      </c>
      <c r="B15" s="540">
        <v>79.900000000000006</v>
      </c>
      <c r="C15" s="540">
        <v>1.4</v>
      </c>
      <c r="D15" s="527" t="s">
        <v>584</v>
      </c>
      <c r="E15" s="540">
        <v>2.1</v>
      </c>
      <c r="F15" s="540">
        <v>6.2</v>
      </c>
      <c r="G15" s="540">
        <v>0.3</v>
      </c>
      <c r="H15" s="49">
        <v>4.7</v>
      </c>
      <c r="I15" s="540">
        <v>2.4</v>
      </c>
      <c r="J15" s="49">
        <v>0.3</v>
      </c>
      <c r="K15" s="527">
        <v>0</v>
      </c>
      <c r="L15" s="533"/>
    </row>
    <row r="16" spans="1:14" s="534" customFormat="1" ht="14.25" customHeight="1" x14ac:dyDescent="0.2">
      <c r="A16" s="524" t="s">
        <v>1397</v>
      </c>
      <c r="B16" s="540">
        <v>73.7</v>
      </c>
      <c r="C16" s="540">
        <v>0.6</v>
      </c>
      <c r="D16" s="540">
        <v>0.4</v>
      </c>
      <c r="E16" s="540">
        <v>1.4</v>
      </c>
      <c r="F16" s="540">
        <v>7.9</v>
      </c>
      <c r="G16" s="540">
        <v>1.2</v>
      </c>
      <c r="H16" s="49">
        <v>7.6</v>
      </c>
      <c r="I16" s="540">
        <v>4.5999999999999996</v>
      </c>
      <c r="J16" s="49">
        <v>0.8</v>
      </c>
      <c r="K16" s="527">
        <v>0.1</v>
      </c>
      <c r="L16" s="533"/>
    </row>
    <row r="17" spans="1:13" s="534" customFormat="1" ht="14.25" customHeight="1" x14ac:dyDescent="0.2">
      <c r="A17" s="524" t="s">
        <v>1398</v>
      </c>
      <c r="B17" s="540">
        <v>16.100000000000001</v>
      </c>
      <c r="C17" s="540">
        <v>17.600000000000001</v>
      </c>
      <c r="D17" s="540">
        <v>27.3</v>
      </c>
      <c r="E17" s="540">
        <v>17.399999999999999</v>
      </c>
      <c r="F17" s="540">
        <v>5.0999999999999996</v>
      </c>
      <c r="G17" s="540">
        <v>2.4</v>
      </c>
      <c r="H17" s="49">
        <v>2.7</v>
      </c>
      <c r="I17" s="540">
        <v>3.7</v>
      </c>
      <c r="J17" s="49">
        <v>0.6</v>
      </c>
      <c r="K17" s="527">
        <v>0.1</v>
      </c>
      <c r="L17" s="533"/>
    </row>
    <row r="18" spans="1:13" s="534" customFormat="1" ht="14.25" customHeight="1" x14ac:dyDescent="0.2">
      <c r="A18" s="524" t="s">
        <v>1399</v>
      </c>
      <c r="B18" s="540">
        <v>70.5</v>
      </c>
      <c r="C18" s="540">
        <v>1.1000000000000001</v>
      </c>
      <c r="D18" s="540">
        <v>0.6</v>
      </c>
      <c r="E18" s="540">
        <v>0.4</v>
      </c>
      <c r="F18" s="540">
        <v>7.9</v>
      </c>
      <c r="G18" s="540">
        <v>1</v>
      </c>
      <c r="H18" s="49">
        <v>8.4</v>
      </c>
      <c r="I18" s="540">
        <v>7.3</v>
      </c>
      <c r="J18" s="49">
        <v>1.5</v>
      </c>
      <c r="K18" s="527" t="s">
        <v>584</v>
      </c>
      <c r="L18" s="533"/>
    </row>
    <row r="19" spans="1:13" s="534" customFormat="1" ht="14.25" customHeight="1" x14ac:dyDescent="0.2">
      <c r="A19" s="524" t="s">
        <v>1400</v>
      </c>
      <c r="B19" s="540">
        <v>61.1</v>
      </c>
      <c r="C19" s="540">
        <v>2.1</v>
      </c>
      <c r="D19" s="540">
        <v>0.3</v>
      </c>
      <c r="E19" s="540">
        <v>2.6</v>
      </c>
      <c r="F19" s="540">
        <v>9.6</v>
      </c>
      <c r="G19" s="540">
        <v>0.7</v>
      </c>
      <c r="H19" s="49">
        <v>11.5</v>
      </c>
      <c r="I19" s="540">
        <v>4.5999999999999996</v>
      </c>
      <c r="J19" s="49">
        <v>0.1</v>
      </c>
      <c r="K19" s="527">
        <v>0.3</v>
      </c>
      <c r="L19" s="533"/>
    </row>
    <row r="20" spans="1:13" s="534" customFormat="1" ht="14.25" customHeight="1" x14ac:dyDescent="0.2">
      <c r="A20" s="524" t="s">
        <v>1401</v>
      </c>
      <c r="B20" s="540">
        <v>34.9</v>
      </c>
      <c r="C20" s="540">
        <v>3</v>
      </c>
      <c r="D20" s="540">
        <v>17.2</v>
      </c>
      <c r="E20" s="540">
        <v>20.7</v>
      </c>
      <c r="F20" s="540">
        <v>4.8</v>
      </c>
      <c r="G20" s="540">
        <v>3.2</v>
      </c>
      <c r="H20" s="49">
        <v>3.8</v>
      </c>
      <c r="I20" s="540">
        <v>5.0999999999999996</v>
      </c>
      <c r="J20" s="49">
        <v>1</v>
      </c>
      <c r="K20" s="527">
        <v>0.1</v>
      </c>
      <c r="L20" s="533"/>
    </row>
    <row r="21" spans="1:13" s="534" customFormat="1" ht="14.25" customHeight="1" x14ac:dyDescent="0.2">
      <c r="A21" s="524" t="s">
        <v>1402</v>
      </c>
      <c r="B21" s="540">
        <v>55.7</v>
      </c>
      <c r="C21" s="540">
        <v>10.7</v>
      </c>
      <c r="D21" s="540">
        <v>0.1</v>
      </c>
      <c r="E21" s="527" t="s">
        <v>584</v>
      </c>
      <c r="F21" s="540">
        <v>6.8</v>
      </c>
      <c r="G21" s="540">
        <v>2.2000000000000002</v>
      </c>
      <c r="H21" s="49">
        <v>8.8000000000000007</v>
      </c>
      <c r="I21" s="540">
        <v>11.5</v>
      </c>
      <c r="J21" s="49">
        <v>1.4</v>
      </c>
      <c r="K21" s="527" t="s">
        <v>584</v>
      </c>
      <c r="L21" s="533"/>
    </row>
    <row r="22" spans="1:13" s="534" customFormat="1" ht="14.25" customHeight="1" x14ac:dyDescent="0.2">
      <c r="A22" s="524" t="s">
        <v>1403</v>
      </c>
      <c r="B22" s="540">
        <v>68.599999999999994</v>
      </c>
      <c r="C22" s="540">
        <v>2.9</v>
      </c>
      <c r="D22" s="540">
        <v>0</v>
      </c>
      <c r="E22" s="540">
        <v>10.1</v>
      </c>
      <c r="F22" s="540">
        <v>4.7</v>
      </c>
      <c r="G22" s="540">
        <v>0.9</v>
      </c>
      <c r="H22" s="49">
        <v>7.1</v>
      </c>
      <c r="I22" s="540">
        <v>2.8</v>
      </c>
      <c r="J22" s="49">
        <v>0.3</v>
      </c>
      <c r="K22" s="527">
        <v>0</v>
      </c>
      <c r="L22" s="533"/>
    </row>
    <row r="23" spans="1:13" s="534" customFormat="1" ht="14.25" customHeight="1" x14ac:dyDescent="0.2">
      <c r="A23" s="524" t="s">
        <v>1404</v>
      </c>
      <c r="B23" s="540">
        <v>49</v>
      </c>
      <c r="C23" s="540">
        <v>11.7</v>
      </c>
      <c r="D23" s="540">
        <v>2.2000000000000002</v>
      </c>
      <c r="E23" s="540">
        <v>10.7</v>
      </c>
      <c r="F23" s="540">
        <v>6.9</v>
      </c>
      <c r="G23" s="540">
        <v>0.7</v>
      </c>
      <c r="H23" s="49">
        <v>8.6</v>
      </c>
      <c r="I23" s="540">
        <v>5</v>
      </c>
      <c r="J23" s="49">
        <v>0.9</v>
      </c>
      <c r="K23" s="527" t="s">
        <v>584</v>
      </c>
      <c r="L23" s="533"/>
    </row>
    <row r="24" spans="1:13" s="534" customFormat="1" ht="14.25" customHeight="1" x14ac:dyDescent="0.2">
      <c r="A24" s="524" t="s">
        <v>1405</v>
      </c>
      <c r="B24" s="540">
        <v>61</v>
      </c>
      <c r="C24" s="540">
        <v>0.9</v>
      </c>
      <c r="D24" s="540">
        <v>9.8000000000000007</v>
      </c>
      <c r="E24" s="540">
        <v>5.8</v>
      </c>
      <c r="F24" s="540">
        <v>7.5</v>
      </c>
      <c r="G24" s="540">
        <v>1.1000000000000001</v>
      </c>
      <c r="H24" s="49">
        <v>5.8</v>
      </c>
      <c r="I24" s="540">
        <v>4.2</v>
      </c>
      <c r="J24" s="49">
        <v>1.1000000000000001</v>
      </c>
      <c r="K24" s="527">
        <v>0.2</v>
      </c>
      <c r="L24" s="533"/>
    </row>
    <row r="25" spans="1:13" s="534" customFormat="1" ht="14.25" customHeight="1" x14ac:dyDescent="0.2">
      <c r="A25" s="524" t="s">
        <v>1406</v>
      </c>
      <c r="B25" s="540">
        <v>47.9</v>
      </c>
      <c r="C25" s="540">
        <v>11.7</v>
      </c>
      <c r="D25" s="527" t="s">
        <v>584</v>
      </c>
      <c r="E25" s="540">
        <v>3.6</v>
      </c>
      <c r="F25" s="540">
        <v>9</v>
      </c>
      <c r="G25" s="540">
        <v>1.5</v>
      </c>
      <c r="H25" s="49">
        <v>12.6</v>
      </c>
      <c r="I25" s="540">
        <v>9.4</v>
      </c>
      <c r="J25" s="49">
        <v>1</v>
      </c>
      <c r="K25" s="527" t="s">
        <v>584</v>
      </c>
      <c r="L25" s="533"/>
    </row>
    <row r="26" spans="1:13" s="534" customFormat="1" ht="14.25" customHeight="1" x14ac:dyDescent="0.2">
      <c r="A26" s="524" t="s">
        <v>1407</v>
      </c>
      <c r="B26" s="540">
        <v>75.099999999999994</v>
      </c>
      <c r="C26" s="540">
        <v>2</v>
      </c>
      <c r="D26" s="540">
        <v>0</v>
      </c>
      <c r="E26" s="540">
        <v>1</v>
      </c>
      <c r="F26" s="540">
        <v>9.5</v>
      </c>
      <c r="G26" s="540">
        <v>0.5</v>
      </c>
      <c r="H26" s="49">
        <v>5.0999999999999996</v>
      </c>
      <c r="I26" s="540">
        <v>3.5</v>
      </c>
      <c r="J26" s="49">
        <v>0.1</v>
      </c>
      <c r="K26" s="527">
        <v>0.3</v>
      </c>
      <c r="L26" s="533"/>
    </row>
    <row r="27" spans="1:13" s="534" customFormat="1" ht="14.25" customHeight="1" x14ac:dyDescent="0.2">
      <c r="A27" s="524" t="s">
        <v>1408</v>
      </c>
      <c r="B27" s="540">
        <v>59.1</v>
      </c>
      <c r="C27" s="540">
        <v>5.3</v>
      </c>
      <c r="D27" s="527" t="s">
        <v>584</v>
      </c>
      <c r="E27" s="540">
        <v>9.4</v>
      </c>
      <c r="F27" s="540">
        <v>6.8</v>
      </c>
      <c r="G27" s="540">
        <v>0.5</v>
      </c>
      <c r="H27" s="49">
        <v>9.1</v>
      </c>
      <c r="I27" s="540">
        <v>6.3</v>
      </c>
      <c r="J27" s="49">
        <v>0.4</v>
      </c>
      <c r="K27" s="527">
        <v>0.1</v>
      </c>
      <c r="L27" s="533"/>
    </row>
    <row r="28" spans="1:13" s="534" customFormat="1" ht="5.0999999999999996" customHeight="1" x14ac:dyDescent="0.2">
      <c r="A28" s="541"/>
      <c r="B28" s="79"/>
      <c r="C28" s="541"/>
      <c r="D28" s="541"/>
      <c r="E28" s="541"/>
      <c r="F28" s="541"/>
      <c r="G28" s="541"/>
      <c r="H28" s="79"/>
      <c r="I28" s="541"/>
      <c r="J28" s="79"/>
      <c r="L28" s="533"/>
    </row>
    <row r="29" spans="1:13" s="534" customFormat="1" ht="19.5" customHeight="1" x14ac:dyDescent="0.2">
      <c r="A29" s="1206" t="s">
        <v>2236</v>
      </c>
      <c r="B29" s="1092"/>
      <c r="C29" s="1092"/>
      <c r="D29" s="1092"/>
      <c r="E29" s="1092"/>
      <c r="F29" s="1092"/>
      <c r="G29" s="1092"/>
      <c r="H29" s="1092"/>
      <c r="I29" s="1092"/>
      <c r="J29" s="1092"/>
      <c r="K29" s="542"/>
      <c r="L29" s="543"/>
      <c r="M29" s="542"/>
    </row>
    <row r="30" spans="1:13" s="534" customFormat="1" ht="15.75" customHeight="1" x14ac:dyDescent="0.2">
      <c r="A30" s="1199" t="s">
        <v>2035</v>
      </c>
      <c r="B30" s="1199"/>
      <c r="C30" s="1199"/>
      <c r="D30" s="1199"/>
      <c r="E30" s="1199"/>
      <c r="F30" s="1199"/>
      <c r="G30" s="1199"/>
      <c r="H30" s="1199"/>
      <c r="I30" s="1199"/>
      <c r="J30" s="1199"/>
      <c r="K30" s="1199"/>
      <c r="L30" s="1199"/>
      <c r="M30" s="1199"/>
    </row>
    <row r="31" spans="1:13" s="850" customFormat="1" ht="18" customHeight="1" x14ac:dyDescent="0.2">
      <c r="A31" s="1207" t="s">
        <v>3320</v>
      </c>
      <c r="B31" s="1207"/>
      <c r="C31" s="1207"/>
      <c r="D31" s="1207"/>
      <c r="E31" s="1207"/>
      <c r="F31" s="1207"/>
      <c r="G31" s="1207"/>
      <c r="H31" s="1207"/>
      <c r="I31" s="1207"/>
      <c r="J31" s="1207"/>
      <c r="K31" s="848"/>
      <c r="L31" s="849"/>
      <c r="M31" s="848"/>
    </row>
    <row r="32" spans="1:13" s="776" customFormat="1" ht="15.75" customHeight="1" x14ac:dyDescent="0.2">
      <c r="A32" s="815" t="s">
        <v>2036</v>
      </c>
      <c r="B32" s="998"/>
      <c r="C32" s="998"/>
      <c r="D32" s="998"/>
      <c r="E32" s="998"/>
      <c r="F32" s="998"/>
      <c r="G32" s="998"/>
      <c r="H32" s="998"/>
      <c r="I32" s="998"/>
      <c r="J32" s="998"/>
      <c r="K32" s="998"/>
      <c r="L32" s="998"/>
      <c r="M32" s="998"/>
    </row>
  </sheetData>
  <mergeCells count="15">
    <mergeCell ref="J5:J9"/>
    <mergeCell ref="K5:K9"/>
    <mergeCell ref="A29:J29"/>
    <mergeCell ref="A31:J31"/>
    <mergeCell ref="A4:A9"/>
    <mergeCell ref="B4:K4"/>
    <mergeCell ref="B5:B9"/>
    <mergeCell ref="C5:C9"/>
    <mergeCell ref="D5:D9"/>
    <mergeCell ref="E5:E9"/>
    <mergeCell ref="F5:F9"/>
    <mergeCell ref="G5:G9"/>
    <mergeCell ref="H5:H9"/>
    <mergeCell ref="I5:I9"/>
    <mergeCell ref="A30:M30"/>
  </mergeCells>
  <phoneticPr fontId="5" type="noConversion"/>
  <hyperlinks>
    <hyperlink ref="M1" location="'Spis tablic_Contents'!A1" display="&lt; POWRÓT"/>
    <hyperlink ref="M2" location="'Spis tablic_Contents'!A1" display="&lt; BACK"/>
  </hyperlinks>
  <pageMargins left="0.75" right="0.75" top="1" bottom="1" header="0.5" footer="0.5"/>
  <pageSetup paperSize="9" fitToHeight="0" orientation="landscape" r:id="rId1"/>
  <headerFooter alignWithMargins="0"/>
  <colBreaks count="1" manualBreakCount="1">
    <brk id="12" max="1048575" man="1"/>
  </colBreak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8"/>
  <sheetViews>
    <sheetView showGridLines="0" zoomScaleNormal="100" workbookViewId="0">
      <selection activeCell="A7" sqref="A7:XFD42"/>
    </sheetView>
  </sheetViews>
  <sheetFormatPr defaultColWidth="9.140625" defaultRowHeight="12" x14ac:dyDescent="0.2"/>
  <cols>
    <col min="1" max="1" width="19.85546875" style="13" customWidth="1"/>
    <col min="2" max="2" width="9.140625" style="13"/>
    <col min="3" max="3" width="15.42578125" style="13" customWidth="1"/>
    <col min="4" max="4" width="19" style="13" customWidth="1"/>
    <col min="5" max="6" width="14.28515625" style="13" customWidth="1"/>
    <col min="7" max="16384" width="9.140625" style="13"/>
  </cols>
  <sheetData>
    <row r="1" spans="1:20" s="545" customFormat="1" ht="13.5" customHeight="1" x14ac:dyDescent="0.2">
      <c r="A1" s="544" t="s">
        <v>3505</v>
      </c>
      <c r="C1" s="546"/>
      <c r="G1" s="547"/>
      <c r="H1" s="14" t="s">
        <v>730</v>
      </c>
      <c r="I1" s="13"/>
      <c r="J1" s="547"/>
      <c r="K1" s="547"/>
      <c r="L1" s="547"/>
      <c r="M1" s="547"/>
      <c r="N1" s="547"/>
      <c r="O1" s="547"/>
      <c r="P1" s="547"/>
      <c r="Q1" s="547"/>
      <c r="R1" s="547"/>
      <c r="S1" s="547"/>
      <c r="T1" s="547"/>
    </row>
    <row r="2" spans="1:20" s="851" customFormat="1" ht="12.75" customHeight="1" x14ac:dyDescent="0.2">
      <c r="A2" s="758" t="s">
        <v>3325</v>
      </c>
      <c r="C2" s="852"/>
      <c r="G2" s="853"/>
      <c r="H2" s="770" t="s">
        <v>731</v>
      </c>
      <c r="I2" s="760"/>
      <c r="J2" s="853"/>
      <c r="K2" s="853"/>
      <c r="L2" s="853"/>
      <c r="M2" s="853"/>
      <c r="N2" s="853"/>
      <c r="O2" s="853"/>
      <c r="P2" s="853"/>
      <c r="Q2" s="853"/>
      <c r="R2" s="853"/>
      <c r="S2" s="853"/>
      <c r="T2" s="853"/>
    </row>
    <row r="3" spans="1:20" s="545" customFormat="1" ht="5.0999999999999996" customHeight="1" x14ac:dyDescent="0.2">
      <c r="A3" s="15"/>
      <c r="C3" s="546"/>
      <c r="G3" s="547"/>
      <c r="H3" s="18"/>
      <c r="I3" s="13"/>
      <c r="J3" s="547"/>
      <c r="K3" s="547"/>
      <c r="L3" s="547"/>
      <c r="M3" s="547"/>
      <c r="N3" s="547"/>
      <c r="O3" s="547"/>
      <c r="P3" s="547"/>
      <c r="Q3" s="547"/>
      <c r="R3" s="547"/>
      <c r="S3" s="547"/>
      <c r="T3" s="547"/>
    </row>
    <row r="4" spans="1:20" s="545" customFormat="1" ht="12.75" customHeight="1" x14ac:dyDescent="0.2">
      <c r="A4" s="1223" t="s">
        <v>2602</v>
      </c>
      <c r="B4" s="1221" t="s">
        <v>2604</v>
      </c>
      <c r="C4" s="1218" t="s">
        <v>2749</v>
      </c>
      <c r="D4" s="1220"/>
      <c r="E4" s="1218" t="s">
        <v>2750</v>
      </c>
      <c r="F4" s="1219"/>
      <c r="G4" s="547"/>
      <c r="H4" s="547"/>
      <c r="I4" s="547"/>
      <c r="J4" s="547"/>
      <c r="K4" s="547"/>
      <c r="L4" s="547"/>
      <c r="M4" s="547"/>
      <c r="N4" s="547"/>
      <c r="O4" s="547"/>
      <c r="P4" s="547"/>
      <c r="Q4" s="547"/>
      <c r="R4" s="547"/>
      <c r="S4" s="547"/>
      <c r="T4" s="547"/>
    </row>
    <row r="5" spans="1:20" s="545" customFormat="1" ht="69.75" customHeight="1" x14ac:dyDescent="0.2">
      <c r="A5" s="1224"/>
      <c r="B5" s="1222"/>
      <c r="C5" s="548" t="s">
        <v>2751</v>
      </c>
      <c r="D5" s="549" t="s">
        <v>2752</v>
      </c>
      <c r="E5" s="550" t="s">
        <v>2753</v>
      </c>
      <c r="F5" s="551" t="s">
        <v>2754</v>
      </c>
      <c r="G5" s="547"/>
      <c r="H5" s="547"/>
      <c r="I5" s="547"/>
      <c r="J5" s="547"/>
      <c r="K5" s="547"/>
      <c r="L5" s="547"/>
      <c r="M5" s="547"/>
      <c r="N5" s="547"/>
      <c r="O5" s="547"/>
      <c r="P5" s="547"/>
      <c r="Q5" s="547"/>
      <c r="R5" s="547"/>
      <c r="S5" s="547"/>
      <c r="T5" s="547"/>
    </row>
    <row r="6" spans="1:20" s="545" customFormat="1" ht="12" customHeight="1" x14ac:dyDescent="0.2">
      <c r="A6" s="1225"/>
      <c r="B6" s="1218" t="s">
        <v>2755</v>
      </c>
      <c r="C6" s="1219"/>
      <c r="D6" s="1219"/>
      <c r="E6" s="1219"/>
      <c r="F6" s="1219"/>
      <c r="G6" s="547"/>
      <c r="H6" s="547"/>
      <c r="I6" s="547"/>
      <c r="J6" s="547"/>
      <c r="K6" s="547"/>
      <c r="L6" s="547"/>
      <c r="M6" s="547"/>
      <c r="N6" s="547"/>
      <c r="O6" s="547"/>
      <c r="P6" s="547"/>
      <c r="Q6" s="547"/>
      <c r="R6" s="547"/>
      <c r="S6" s="547"/>
      <c r="T6" s="547"/>
    </row>
    <row r="7" spans="1:20" s="545" customFormat="1" ht="14.25" customHeight="1" x14ac:dyDescent="0.2">
      <c r="A7" s="552" t="s">
        <v>2758</v>
      </c>
      <c r="B7" s="553">
        <v>1493.1</v>
      </c>
      <c r="C7" s="553">
        <v>826.9</v>
      </c>
      <c r="D7" s="553">
        <v>666.2</v>
      </c>
      <c r="E7" s="553">
        <v>20.2</v>
      </c>
      <c r="F7" s="554" t="s">
        <v>3130</v>
      </c>
      <c r="G7" s="547"/>
      <c r="H7" s="547"/>
      <c r="I7" s="547"/>
      <c r="J7" s="547"/>
      <c r="K7" s="547"/>
      <c r="L7" s="547"/>
      <c r="M7" s="547"/>
      <c r="N7" s="547"/>
      <c r="O7" s="547"/>
      <c r="P7" s="547"/>
      <c r="Q7" s="547"/>
      <c r="R7" s="547"/>
      <c r="S7" s="547"/>
      <c r="T7" s="547"/>
    </row>
    <row r="8" spans="1:20" s="545" customFormat="1" ht="14.25" customHeight="1" x14ac:dyDescent="0.2">
      <c r="A8" s="552" t="s">
        <v>530</v>
      </c>
      <c r="B8" s="553">
        <v>67</v>
      </c>
      <c r="C8" s="553">
        <v>58.4</v>
      </c>
      <c r="D8" s="553">
        <v>8.6</v>
      </c>
      <c r="E8" s="553">
        <v>13.4</v>
      </c>
      <c r="F8" s="554" t="s">
        <v>138</v>
      </c>
      <c r="G8" s="547"/>
      <c r="H8" s="547"/>
      <c r="I8" s="547"/>
      <c r="J8" s="547"/>
      <c r="K8" s="547"/>
      <c r="L8" s="547"/>
      <c r="M8" s="547"/>
      <c r="N8" s="547"/>
      <c r="O8" s="547"/>
      <c r="P8" s="547"/>
      <c r="Q8" s="547"/>
      <c r="R8" s="547"/>
      <c r="S8" s="547"/>
      <c r="T8" s="547"/>
    </row>
    <row r="9" spans="1:20" s="545" customFormat="1" ht="14.25" customHeight="1" x14ac:dyDescent="0.2">
      <c r="A9" s="552" t="s">
        <v>531</v>
      </c>
      <c r="B9" s="553">
        <v>185.7</v>
      </c>
      <c r="C9" s="553">
        <v>93.1</v>
      </c>
      <c r="D9" s="553">
        <v>92.6</v>
      </c>
      <c r="E9" s="553">
        <v>30.9</v>
      </c>
      <c r="F9" s="554">
        <v>46.1</v>
      </c>
      <c r="G9" s="555"/>
      <c r="H9" s="547"/>
      <c r="I9" s="547"/>
      <c r="J9" s="547"/>
      <c r="K9" s="547"/>
      <c r="L9" s="547"/>
      <c r="M9" s="547"/>
      <c r="N9" s="547"/>
      <c r="O9" s="547"/>
      <c r="P9" s="547"/>
      <c r="Q9" s="547"/>
      <c r="R9" s="547"/>
      <c r="S9" s="547"/>
      <c r="T9" s="547"/>
    </row>
    <row r="10" spans="1:20" s="545" customFormat="1" ht="14.25" customHeight="1" x14ac:dyDescent="0.2">
      <c r="A10" s="552" t="s">
        <v>532</v>
      </c>
      <c r="B10" s="553">
        <v>226.5</v>
      </c>
      <c r="C10" s="553">
        <v>114.5</v>
      </c>
      <c r="D10" s="553">
        <v>112</v>
      </c>
      <c r="E10" s="553">
        <v>45.3</v>
      </c>
      <c r="F10" s="554" t="s">
        <v>2237</v>
      </c>
      <c r="G10" s="556"/>
      <c r="H10" s="547"/>
      <c r="I10" s="547"/>
      <c r="J10" s="547"/>
      <c r="K10" s="547"/>
      <c r="L10" s="547"/>
      <c r="M10" s="547"/>
      <c r="N10" s="547"/>
      <c r="O10" s="547"/>
      <c r="P10" s="547"/>
      <c r="Q10" s="547"/>
      <c r="R10" s="547"/>
      <c r="S10" s="547"/>
      <c r="T10" s="547"/>
    </row>
    <row r="11" spans="1:20" s="545" customFormat="1" ht="14.25" customHeight="1" x14ac:dyDescent="0.2">
      <c r="A11" s="552" t="s">
        <v>533</v>
      </c>
      <c r="B11" s="553">
        <v>277.60000000000002</v>
      </c>
      <c r="C11" s="553">
        <v>152.1</v>
      </c>
      <c r="D11" s="553">
        <v>125.5</v>
      </c>
      <c r="E11" s="553">
        <v>55.5</v>
      </c>
      <c r="F11" s="554">
        <v>56.4</v>
      </c>
      <c r="G11" s="556"/>
      <c r="H11" s="547"/>
      <c r="I11" s="547"/>
      <c r="J11" s="547"/>
      <c r="K11" s="547"/>
      <c r="L11" s="547"/>
      <c r="M11" s="547"/>
      <c r="N11" s="547"/>
      <c r="O11" s="547"/>
      <c r="P11" s="547"/>
      <c r="Q11" s="547"/>
      <c r="R11" s="547"/>
      <c r="S11" s="547"/>
      <c r="T11" s="547"/>
    </row>
    <row r="12" spans="1:20" s="545" customFormat="1" ht="14.25" customHeight="1" x14ac:dyDescent="0.2">
      <c r="A12" s="552" t="s">
        <v>534</v>
      </c>
      <c r="B12" s="553">
        <v>176.7</v>
      </c>
      <c r="C12" s="553">
        <v>106</v>
      </c>
      <c r="D12" s="553">
        <v>70.7</v>
      </c>
      <c r="E12" s="553">
        <v>35.299999999999997</v>
      </c>
      <c r="F12" s="554">
        <v>48.6</v>
      </c>
      <c r="G12" s="556"/>
      <c r="H12" s="547"/>
      <c r="I12" s="547"/>
      <c r="J12" s="547"/>
      <c r="K12" s="547"/>
      <c r="L12" s="547"/>
      <c r="M12" s="547"/>
      <c r="N12" s="547"/>
      <c r="O12" s="547"/>
      <c r="P12" s="547"/>
      <c r="Q12" s="547"/>
      <c r="R12" s="547"/>
      <c r="S12" s="547"/>
      <c r="T12" s="547"/>
    </row>
    <row r="13" spans="1:20" s="545" customFormat="1" ht="14.25" customHeight="1" x14ac:dyDescent="0.2">
      <c r="A13" s="552" t="s">
        <v>535</v>
      </c>
      <c r="B13" s="553">
        <v>94.1</v>
      </c>
      <c r="C13" s="553">
        <v>55.5</v>
      </c>
      <c r="D13" s="553">
        <v>38.6</v>
      </c>
      <c r="E13" s="553">
        <v>18.8</v>
      </c>
      <c r="F13" s="554">
        <v>21.8</v>
      </c>
      <c r="G13" s="556"/>
      <c r="H13" s="547"/>
      <c r="I13" s="547"/>
      <c r="J13" s="547"/>
      <c r="K13" s="547"/>
      <c r="L13" s="547"/>
      <c r="M13" s="547"/>
      <c r="N13" s="547"/>
      <c r="O13" s="547"/>
      <c r="P13" s="547"/>
      <c r="Q13" s="547"/>
      <c r="R13" s="547"/>
      <c r="S13" s="547"/>
      <c r="T13" s="547"/>
    </row>
    <row r="14" spans="1:20" s="545" customFormat="1" ht="14.25" customHeight="1" x14ac:dyDescent="0.2">
      <c r="A14" s="552" t="s">
        <v>536</v>
      </c>
      <c r="B14" s="553">
        <v>78.5</v>
      </c>
      <c r="C14" s="553">
        <v>47.5</v>
      </c>
      <c r="D14" s="553">
        <v>31</v>
      </c>
      <c r="E14" s="553">
        <v>15.7</v>
      </c>
      <c r="F14" s="554">
        <v>17.7</v>
      </c>
      <c r="G14" s="556"/>
      <c r="H14" s="547"/>
      <c r="I14" s="547"/>
      <c r="J14" s="547"/>
      <c r="K14" s="547"/>
      <c r="L14" s="547"/>
      <c r="M14" s="547"/>
      <c r="N14" s="547"/>
      <c r="O14" s="547"/>
      <c r="P14" s="547"/>
      <c r="Q14" s="547"/>
      <c r="R14" s="547"/>
      <c r="S14" s="547"/>
      <c r="T14" s="547"/>
    </row>
    <row r="15" spans="1:20" s="545" customFormat="1" ht="14.25" customHeight="1" x14ac:dyDescent="0.2">
      <c r="A15" s="552" t="s">
        <v>537</v>
      </c>
      <c r="B15" s="553">
        <v>31.7</v>
      </c>
      <c r="C15" s="553">
        <v>21.2</v>
      </c>
      <c r="D15" s="553">
        <v>10.5</v>
      </c>
      <c r="E15" s="553">
        <v>6.3</v>
      </c>
      <c r="F15" s="554">
        <v>7.2</v>
      </c>
      <c r="G15" s="556"/>
      <c r="H15" s="547"/>
      <c r="I15" s="547"/>
      <c r="J15" s="547"/>
      <c r="K15" s="547"/>
      <c r="L15" s="547"/>
      <c r="M15" s="547"/>
      <c r="N15" s="547"/>
      <c r="O15" s="547"/>
      <c r="P15" s="547"/>
      <c r="Q15" s="547"/>
      <c r="R15" s="547"/>
      <c r="S15" s="547"/>
      <c r="T15" s="547"/>
    </row>
    <row r="16" spans="1:20" s="545" customFormat="1" ht="14.25" customHeight="1" x14ac:dyDescent="0.2">
      <c r="A16" s="552" t="s">
        <v>538</v>
      </c>
      <c r="B16" s="553">
        <v>35.9</v>
      </c>
      <c r="C16" s="553">
        <v>21.6</v>
      </c>
      <c r="D16" s="553">
        <v>14.3</v>
      </c>
      <c r="E16" s="553">
        <v>7.2</v>
      </c>
      <c r="F16" s="554">
        <v>8.6</v>
      </c>
      <c r="G16" s="556"/>
      <c r="H16" s="547"/>
      <c r="I16" s="547"/>
      <c r="J16" s="547"/>
      <c r="K16" s="547"/>
      <c r="L16" s="547"/>
      <c r="M16" s="547"/>
      <c r="N16" s="547"/>
      <c r="O16" s="547"/>
      <c r="P16" s="547"/>
      <c r="Q16" s="547"/>
      <c r="R16" s="547"/>
      <c r="S16" s="547"/>
      <c r="T16" s="547"/>
    </row>
    <row r="17" spans="1:20" s="545" customFormat="1" ht="14.25" customHeight="1" x14ac:dyDescent="0.2">
      <c r="A17" s="552" t="s">
        <v>2759</v>
      </c>
      <c r="B17" s="553">
        <v>37.799999999999997</v>
      </c>
      <c r="C17" s="553">
        <v>23.4</v>
      </c>
      <c r="D17" s="553">
        <v>14.5</v>
      </c>
      <c r="E17" s="553">
        <v>9.4</v>
      </c>
      <c r="F17" s="554">
        <v>13.3</v>
      </c>
      <c r="G17" s="556"/>
      <c r="H17" s="547"/>
      <c r="I17" s="547"/>
      <c r="J17" s="547"/>
      <c r="K17" s="547"/>
      <c r="L17" s="547"/>
      <c r="M17" s="547"/>
      <c r="N17" s="547"/>
      <c r="O17" s="547"/>
      <c r="P17" s="547"/>
      <c r="Q17" s="547"/>
      <c r="R17" s="547"/>
      <c r="S17" s="547"/>
      <c r="T17" s="547"/>
    </row>
    <row r="18" spans="1:20" s="545" customFormat="1" ht="14.25" customHeight="1" x14ac:dyDescent="0.2">
      <c r="A18" s="745" t="s">
        <v>3129</v>
      </c>
      <c r="B18" s="471">
        <v>281.60000000000002</v>
      </c>
      <c r="C18" s="460">
        <v>133.6</v>
      </c>
      <c r="D18" s="471">
        <v>147.9</v>
      </c>
      <c r="E18" s="460">
        <v>11.7</v>
      </c>
      <c r="F18" s="749" t="s">
        <v>3022</v>
      </c>
      <c r="G18" s="555"/>
      <c r="H18" s="547"/>
      <c r="I18" s="547"/>
      <c r="J18" s="547"/>
      <c r="K18" s="547"/>
      <c r="L18" s="547"/>
      <c r="M18" s="547"/>
      <c r="N18" s="547"/>
      <c r="O18" s="547"/>
      <c r="P18" s="547"/>
      <c r="Q18" s="547"/>
      <c r="R18" s="547"/>
      <c r="S18" s="547"/>
      <c r="T18" s="547"/>
    </row>
    <row r="19" spans="1:20" ht="14.25" customHeight="1" x14ac:dyDescent="0.2">
      <c r="A19" s="557" t="s">
        <v>1992</v>
      </c>
      <c r="B19" s="558">
        <v>15.6</v>
      </c>
      <c r="C19" s="559">
        <v>11.8</v>
      </c>
      <c r="D19" s="559">
        <v>3.7</v>
      </c>
      <c r="E19" s="559" t="s">
        <v>582</v>
      </c>
      <c r="F19" s="362" t="s">
        <v>582</v>
      </c>
    </row>
    <row r="20" spans="1:20" ht="14.25" customHeight="1" x14ac:dyDescent="0.2">
      <c r="A20" s="557" t="s">
        <v>1993</v>
      </c>
      <c r="B20" s="558">
        <v>17.5</v>
      </c>
      <c r="C20" s="559">
        <v>12.1</v>
      </c>
      <c r="D20" s="559">
        <v>5.3</v>
      </c>
      <c r="E20" s="559" t="s">
        <v>582</v>
      </c>
      <c r="F20" s="362" t="s">
        <v>582</v>
      </c>
    </row>
    <row r="21" spans="1:20" ht="14.25" customHeight="1" x14ac:dyDescent="0.2">
      <c r="A21" s="557" t="s">
        <v>1994</v>
      </c>
      <c r="B21" s="558">
        <v>18.3</v>
      </c>
      <c r="C21" s="559">
        <v>9.6999999999999993</v>
      </c>
      <c r="D21" s="559">
        <v>8.6</v>
      </c>
      <c r="E21" s="559" t="s">
        <v>582</v>
      </c>
      <c r="F21" s="362" t="s">
        <v>582</v>
      </c>
    </row>
    <row r="22" spans="1:20" ht="14.25" customHeight="1" x14ac:dyDescent="0.2">
      <c r="A22" s="557" t="s">
        <v>1995</v>
      </c>
      <c r="B22" s="558">
        <v>16.899999999999999</v>
      </c>
      <c r="C22" s="559">
        <v>10.8</v>
      </c>
      <c r="D22" s="559">
        <v>6.2</v>
      </c>
      <c r="E22" s="559" t="s">
        <v>582</v>
      </c>
      <c r="F22" s="362" t="s">
        <v>582</v>
      </c>
    </row>
    <row r="23" spans="1:20" ht="14.25" customHeight="1" x14ac:dyDescent="0.2">
      <c r="A23" s="557" t="s">
        <v>1996</v>
      </c>
      <c r="B23" s="558">
        <v>19.600000000000001</v>
      </c>
      <c r="C23" s="559">
        <v>12.5</v>
      </c>
      <c r="D23" s="559">
        <v>7.1</v>
      </c>
      <c r="E23" s="559" t="s">
        <v>582</v>
      </c>
      <c r="F23" s="362" t="s">
        <v>582</v>
      </c>
    </row>
    <row r="24" spans="1:20" ht="14.25" customHeight="1" x14ac:dyDescent="0.2">
      <c r="A24" s="557" t="s">
        <v>1997</v>
      </c>
      <c r="B24" s="558">
        <v>23.4</v>
      </c>
      <c r="C24" s="559">
        <v>13.1</v>
      </c>
      <c r="D24" s="559">
        <v>10.3</v>
      </c>
      <c r="E24" s="559" t="s">
        <v>582</v>
      </c>
      <c r="F24" s="362" t="s">
        <v>582</v>
      </c>
    </row>
    <row r="25" spans="1:20" ht="14.25" customHeight="1" x14ac:dyDescent="0.2">
      <c r="A25" s="557" t="s">
        <v>1998</v>
      </c>
      <c r="B25" s="558">
        <v>23</v>
      </c>
      <c r="C25" s="559">
        <v>11.5</v>
      </c>
      <c r="D25" s="559">
        <v>11.5</v>
      </c>
      <c r="E25" s="559" t="s">
        <v>582</v>
      </c>
      <c r="F25" s="362" t="s">
        <v>582</v>
      </c>
    </row>
    <row r="26" spans="1:20" ht="14.25" customHeight="1" x14ac:dyDescent="0.2">
      <c r="A26" s="557" t="s">
        <v>1999</v>
      </c>
      <c r="B26" s="558">
        <v>20.3</v>
      </c>
      <c r="C26" s="559">
        <v>9.6999999999999993</v>
      </c>
      <c r="D26" s="559">
        <v>10.6</v>
      </c>
      <c r="E26" s="559" t="s">
        <v>582</v>
      </c>
      <c r="F26" s="362" t="s">
        <v>582</v>
      </c>
    </row>
    <row r="27" spans="1:20" ht="14.25" customHeight="1" x14ac:dyDescent="0.2">
      <c r="A27" s="557" t="s">
        <v>2000</v>
      </c>
      <c r="B27" s="558">
        <v>26.5</v>
      </c>
      <c r="C27" s="559">
        <v>9.1999999999999993</v>
      </c>
      <c r="D27" s="559">
        <v>17.3</v>
      </c>
      <c r="E27" s="559" t="s">
        <v>582</v>
      </c>
      <c r="F27" s="362" t="s">
        <v>582</v>
      </c>
    </row>
    <row r="28" spans="1:20" ht="14.25" customHeight="1" x14ac:dyDescent="0.2">
      <c r="A28" s="557" t="s">
        <v>2001</v>
      </c>
      <c r="B28" s="558">
        <v>12.7</v>
      </c>
      <c r="C28" s="559">
        <v>9.6999999999999993</v>
      </c>
      <c r="D28" s="559">
        <v>2.9</v>
      </c>
      <c r="E28" s="559" t="s">
        <v>582</v>
      </c>
      <c r="F28" s="362" t="s">
        <v>582</v>
      </c>
    </row>
    <row r="29" spans="1:20" ht="14.25" customHeight="1" x14ac:dyDescent="0.2">
      <c r="A29" s="557" t="s">
        <v>2002</v>
      </c>
      <c r="B29" s="558">
        <v>12.9</v>
      </c>
      <c r="C29" s="559">
        <v>6.2</v>
      </c>
      <c r="D29" s="559">
        <v>6.7</v>
      </c>
      <c r="E29" s="559" t="s">
        <v>582</v>
      </c>
      <c r="F29" s="362" t="s">
        <v>582</v>
      </c>
    </row>
    <row r="30" spans="1:20" ht="14.25" customHeight="1" x14ac:dyDescent="0.2">
      <c r="A30" s="557" t="s">
        <v>2003</v>
      </c>
      <c r="B30" s="558">
        <v>16.899999999999999</v>
      </c>
      <c r="C30" s="559">
        <v>4.5</v>
      </c>
      <c r="D30" s="559">
        <v>12.5</v>
      </c>
      <c r="E30" s="559" t="s">
        <v>582</v>
      </c>
      <c r="F30" s="362" t="s">
        <v>582</v>
      </c>
    </row>
    <row r="31" spans="1:20" ht="14.25" customHeight="1" x14ac:dyDescent="0.2">
      <c r="A31" s="557" t="s">
        <v>2004</v>
      </c>
      <c r="B31" s="558">
        <v>13.3</v>
      </c>
      <c r="C31" s="559">
        <v>3</v>
      </c>
      <c r="D31" s="559">
        <v>10.3</v>
      </c>
      <c r="E31" s="559" t="s">
        <v>582</v>
      </c>
      <c r="F31" s="362" t="s">
        <v>582</v>
      </c>
    </row>
    <row r="32" spans="1:20" ht="14.25" customHeight="1" x14ac:dyDescent="0.2">
      <c r="A32" s="557" t="s">
        <v>2005</v>
      </c>
      <c r="B32" s="560">
        <v>7.9</v>
      </c>
      <c r="C32" s="560">
        <v>2.9</v>
      </c>
      <c r="D32" s="560">
        <v>5</v>
      </c>
      <c r="E32" s="560" t="s">
        <v>582</v>
      </c>
      <c r="F32" s="561" t="s">
        <v>582</v>
      </c>
    </row>
    <row r="33" spans="1:8" ht="14.25" customHeight="1" x14ac:dyDescent="0.2">
      <c r="A33" s="557" t="s">
        <v>2006</v>
      </c>
      <c r="B33" s="558">
        <v>5.6</v>
      </c>
      <c r="C33" s="559">
        <v>1.8</v>
      </c>
      <c r="D33" s="559">
        <v>3.8</v>
      </c>
      <c r="E33" s="559" t="s">
        <v>582</v>
      </c>
      <c r="F33" s="362" t="s">
        <v>582</v>
      </c>
    </row>
    <row r="34" spans="1:8" ht="14.25" customHeight="1" x14ac:dyDescent="0.2">
      <c r="A34" s="557" t="s">
        <v>2007</v>
      </c>
      <c r="B34" s="558">
        <v>5.9</v>
      </c>
      <c r="C34" s="559">
        <v>0.7</v>
      </c>
      <c r="D34" s="559">
        <v>5.0999999999999996</v>
      </c>
      <c r="E34" s="559" t="s">
        <v>582</v>
      </c>
      <c r="F34" s="362" t="s">
        <v>582</v>
      </c>
    </row>
    <row r="35" spans="1:8" ht="14.25" customHeight="1" x14ac:dyDescent="0.2">
      <c r="A35" s="557" t="s">
        <v>2008</v>
      </c>
      <c r="B35" s="558">
        <v>5.3</v>
      </c>
      <c r="C35" s="559">
        <v>0.6</v>
      </c>
      <c r="D35" s="559">
        <v>4.7</v>
      </c>
      <c r="E35" s="559" t="s">
        <v>582</v>
      </c>
      <c r="F35" s="362" t="s">
        <v>582</v>
      </c>
    </row>
    <row r="36" spans="1:8" ht="14.25" customHeight="1" x14ac:dyDescent="0.2">
      <c r="A36" s="557" t="s">
        <v>2009</v>
      </c>
      <c r="B36" s="558">
        <v>4.9000000000000004</v>
      </c>
      <c r="C36" s="559">
        <v>0.4</v>
      </c>
      <c r="D36" s="559">
        <v>4.5</v>
      </c>
      <c r="E36" s="559" t="s">
        <v>582</v>
      </c>
      <c r="F36" s="362" t="s">
        <v>582</v>
      </c>
    </row>
    <row r="37" spans="1:8" ht="14.25" customHeight="1" x14ac:dyDescent="0.2">
      <c r="A37" s="557" t="s">
        <v>2010</v>
      </c>
      <c r="B37" s="558">
        <v>4.0999999999999996</v>
      </c>
      <c r="C37" s="559">
        <v>0.4</v>
      </c>
      <c r="D37" s="559">
        <v>3.7</v>
      </c>
      <c r="E37" s="559" t="s">
        <v>582</v>
      </c>
      <c r="F37" s="362" t="s">
        <v>582</v>
      </c>
    </row>
    <row r="38" spans="1:8" ht="14.25" customHeight="1" x14ac:dyDescent="0.2">
      <c r="A38" s="557" t="s">
        <v>2011</v>
      </c>
      <c r="B38" s="558">
        <v>3.8</v>
      </c>
      <c r="C38" s="559">
        <v>0.7</v>
      </c>
      <c r="D38" s="559">
        <v>3.1</v>
      </c>
      <c r="E38" s="559" t="s">
        <v>582</v>
      </c>
      <c r="F38" s="362" t="s">
        <v>582</v>
      </c>
    </row>
    <row r="39" spans="1:8" ht="14.25" customHeight="1" x14ac:dyDescent="0.2">
      <c r="A39" s="557" t="s">
        <v>1903</v>
      </c>
      <c r="B39" s="558">
        <v>2.2999999999999998</v>
      </c>
      <c r="C39" s="559">
        <v>0.8</v>
      </c>
      <c r="D39" s="559">
        <v>1.5</v>
      </c>
      <c r="E39" s="559" t="s">
        <v>582</v>
      </c>
      <c r="F39" s="362" t="s">
        <v>582</v>
      </c>
    </row>
    <row r="40" spans="1:8" ht="14.25" customHeight="1" x14ac:dyDescent="0.2">
      <c r="A40" s="557" t="s">
        <v>1932</v>
      </c>
      <c r="B40" s="562">
        <v>2</v>
      </c>
      <c r="C40" s="562">
        <v>0.6</v>
      </c>
      <c r="D40" s="562">
        <v>1.4</v>
      </c>
      <c r="E40" s="562" t="s">
        <v>582</v>
      </c>
      <c r="F40" s="563" t="s">
        <v>582</v>
      </c>
      <c r="H40" s="38"/>
    </row>
    <row r="41" spans="1:8" ht="14.25" customHeight="1" x14ac:dyDescent="0.2">
      <c r="A41" s="557" t="s">
        <v>2012</v>
      </c>
      <c r="B41" s="562">
        <v>1.6</v>
      </c>
      <c r="C41" s="562">
        <v>0.5</v>
      </c>
      <c r="D41" s="562">
        <v>1.1000000000000001</v>
      </c>
      <c r="E41" s="562" t="s">
        <v>582</v>
      </c>
      <c r="F41" s="563" t="s">
        <v>582</v>
      </c>
      <c r="H41" s="38"/>
    </row>
    <row r="42" spans="1:8" ht="14.25" customHeight="1" x14ac:dyDescent="0.2">
      <c r="A42" s="746" t="s">
        <v>2468</v>
      </c>
      <c r="B42" s="747">
        <v>1.3</v>
      </c>
      <c r="C42" s="750">
        <v>0.4</v>
      </c>
      <c r="D42" s="747">
        <v>1</v>
      </c>
      <c r="E42" s="750" t="s">
        <v>582</v>
      </c>
      <c r="F42" s="748" t="s">
        <v>582</v>
      </c>
    </row>
    <row r="43" spans="1:8" ht="5.0999999999999996" customHeight="1" x14ac:dyDescent="0.2"/>
    <row r="44" spans="1:8" ht="45.75" customHeight="1" x14ac:dyDescent="0.2">
      <c r="A44" s="1135" t="s">
        <v>3323</v>
      </c>
      <c r="B44" s="1135"/>
      <c r="C44" s="1135"/>
      <c r="D44" s="1135"/>
      <c r="E44" s="1135"/>
      <c r="F44" s="1135"/>
      <c r="G44" s="1135"/>
    </row>
    <row r="45" spans="1:8" ht="33" customHeight="1" x14ac:dyDescent="0.2">
      <c r="A45" s="1135" t="s">
        <v>2756</v>
      </c>
      <c r="B45" s="1135"/>
      <c r="C45" s="1135"/>
      <c r="D45" s="1135"/>
      <c r="E45" s="1135"/>
      <c r="F45" s="1135"/>
      <c r="G45" s="1135"/>
    </row>
    <row r="46" spans="1:8" ht="37.5" customHeight="1" x14ac:dyDescent="0.2">
      <c r="A46" s="1216" t="s">
        <v>3324</v>
      </c>
      <c r="B46" s="1216"/>
      <c r="C46" s="1216"/>
      <c r="D46" s="1216"/>
      <c r="E46" s="1216"/>
      <c r="F46" s="1216"/>
      <c r="G46" s="1216"/>
    </row>
    <row r="47" spans="1:8" ht="35.25" customHeight="1" x14ac:dyDescent="0.2">
      <c r="A47" s="1216" t="s">
        <v>2757</v>
      </c>
      <c r="B47" s="1217"/>
      <c r="C47" s="1217"/>
      <c r="D47" s="1217"/>
      <c r="E47" s="1217"/>
      <c r="F47" s="1217"/>
      <c r="G47" s="1217"/>
    </row>
    <row r="48" spans="1:8" x14ac:dyDescent="0.2">
      <c r="A48" s="185"/>
    </row>
  </sheetData>
  <mergeCells count="9">
    <mergeCell ref="A44:G44"/>
    <mergeCell ref="A45:G45"/>
    <mergeCell ref="A46:G46"/>
    <mergeCell ref="A47:G47"/>
    <mergeCell ref="E4:F4"/>
    <mergeCell ref="C4:D4"/>
    <mergeCell ref="B4:B5"/>
    <mergeCell ref="A4:A6"/>
    <mergeCell ref="B6:F6"/>
  </mergeCells>
  <phoneticPr fontId="5" type="noConversion"/>
  <hyperlinks>
    <hyperlink ref="H1" location="'Spis tablic_Contents'!A1" display="&lt; POWRÓT"/>
    <hyperlink ref="H2" location="'Spis tablic_Contents'!A1" display="&lt; BACK"/>
  </hyperlinks>
  <pageMargins left="0.75" right="0.75" top="1" bottom="1" header="0.5" footer="0.5"/>
  <pageSetup paperSize="9" scale="96" orientation="portrait" r:id="rId1"/>
  <headerFooter alignWithMargins="0"/>
  <colBreaks count="1" manualBreakCount="1">
    <brk id="6" max="1048575" man="1"/>
  </colBreaks>
  <ignoredErrors>
    <ignoredError sqref="A19:A40"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showGridLines="0" zoomScaleNormal="100" workbookViewId="0">
      <pane ySplit="9" topLeftCell="A31" activePane="bottomLeft" state="frozen"/>
      <selection activeCell="K46" sqref="K46"/>
      <selection pane="bottomLeft" activeCell="A34" sqref="A34:XFD49"/>
    </sheetView>
  </sheetViews>
  <sheetFormatPr defaultColWidth="9.140625" defaultRowHeight="12" x14ac:dyDescent="0.2"/>
  <cols>
    <col min="1" max="1" width="25.42578125" style="13" customWidth="1"/>
    <col min="2" max="4" width="9.140625" style="13"/>
    <col min="5" max="5" width="12.5703125" style="13" customWidth="1"/>
    <col min="6" max="6" width="11.28515625" style="13" customWidth="1"/>
    <col min="7" max="16384" width="9.140625" style="13"/>
  </cols>
  <sheetData>
    <row r="1" spans="1:10" x14ac:dyDescent="0.2">
      <c r="A1" s="12" t="s">
        <v>3506</v>
      </c>
      <c r="J1" s="14" t="s">
        <v>730</v>
      </c>
    </row>
    <row r="2" spans="1:10" s="760" customFormat="1" x14ac:dyDescent="0.2">
      <c r="A2" s="758" t="s">
        <v>2344</v>
      </c>
      <c r="J2" s="770" t="s">
        <v>731</v>
      </c>
    </row>
    <row r="3" spans="1:10" ht="5.0999999999999996" customHeight="1" x14ac:dyDescent="0.2">
      <c r="A3" s="15"/>
      <c r="J3" s="18"/>
    </row>
    <row r="4" spans="1:10" ht="25.5" customHeight="1" x14ac:dyDescent="0.2">
      <c r="A4" s="1035" t="s">
        <v>2518</v>
      </c>
      <c r="B4" s="1041" t="s">
        <v>2762</v>
      </c>
      <c r="C4" s="1041" t="s">
        <v>2760</v>
      </c>
      <c r="D4" s="1041"/>
      <c r="E4" s="1041"/>
      <c r="F4" s="1041"/>
      <c r="G4" s="1041"/>
      <c r="H4" s="1045" t="s">
        <v>2766</v>
      </c>
    </row>
    <row r="5" spans="1:10" x14ac:dyDescent="0.2">
      <c r="A5" s="1035"/>
      <c r="B5" s="1041"/>
      <c r="C5" s="1043" t="s">
        <v>2496</v>
      </c>
      <c r="D5" s="1045" t="s">
        <v>2761</v>
      </c>
      <c r="E5" s="1046"/>
      <c r="F5" s="1046"/>
      <c r="G5" s="1035"/>
      <c r="H5" s="1045"/>
    </row>
    <row r="6" spans="1:10" ht="27" customHeight="1" x14ac:dyDescent="0.2">
      <c r="A6" s="1035"/>
      <c r="B6" s="1041"/>
      <c r="C6" s="1044"/>
      <c r="D6" s="1041" t="s">
        <v>3023</v>
      </c>
      <c r="E6" s="1041"/>
      <c r="F6" s="1041"/>
      <c r="G6" s="1041" t="s">
        <v>2765</v>
      </c>
      <c r="H6" s="1045"/>
    </row>
    <row r="7" spans="1:10" ht="26.25" customHeight="1" x14ac:dyDescent="0.2">
      <c r="A7" s="1035"/>
      <c r="B7" s="1041"/>
      <c r="C7" s="1044"/>
      <c r="D7" s="1041" t="s">
        <v>2496</v>
      </c>
      <c r="E7" s="1041" t="s">
        <v>2719</v>
      </c>
      <c r="F7" s="1041"/>
      <c r="G7" s="1041"/>
      <c r="H7" s="1045"/>
    </row>
    <row r="8" spans="1:10" ht="54" customHeight="1" x14ac:dyDescent="0.2">
      <c r="A8" s="1035"/>
      <c r="B8" s="1041"/>
      <c r="C8" s="1088"/>
      <c r="D8" s="1041"/>
      <c r="E8" s="31" t="s">
        <v>2763</v>
      </c>
      <c r="F8" s="31" t="s">
        <v>2764</v>
      </c>
      <c r="G8" s="1041"/>
      <c r="H8" s="1045"/>
    </row>
    <row r="9" spans="1:10" ht="27.75" customHeight="1" x14ac:dyDescent="0.2">
      <c r="A9" s="1035"/>
      <c r="B9" s="1041" t="s">
        <v>2487</v>
      </c>
      <c r="C9" s="1041"/>
      <c r="D9" s="1041"/>
      <c r="E9" s="1041"/>
      <c r="F9" s="1041"/>
      <c r="G9" s="1041"/>
      <c r="H9" s="1045"/>
    </row>
    <row r="10" spans="1:10" ht="18" customHeight="1" x14ac:dyDescent="0.2">
      <c r="A10" s="1227" t="s">
        <v>607</v>
      </c>
      <c r="B10" s="1227"/>
      <c r="C10" s="1227"/>
      <c r="D10" s="1227"/>
      <c r="E10" s="1227"/>
      <c r="F10" s="1227"/>
      <c r="G10" s="1227"/>
      <c r="H10" s="1227"/>
    </row>
    <row r="11" spans="1:10" x14ac:dyDescent="0.2">
      <c r="A11" s="1142" t="s">
        <v>1391</v>
      </c>
      <c r="B11" s="1228"/>
      <c r="C11" s="1228"/>
      <c r="D11" s="1228"/>
      <c r="E11" s="1228"/>
      <c r="F11" s="1228"/>
      <c r="G11" s="1228"/>
      <c r="H11" s="1228"/>
    </row>
    <row r="12" spans="1:10" ht="12.75" customHeight="1" x14ac:dyDescent="0.2">
      <c r="A12" s="129" t="s">
        <v>1456</v>
      </c>
      <c r="B12" s="488">
        <v>58702.7</v>
      </c>
      <c r="C12" s="488">
        <v>56144.9</v>
      </c>
      <c r="D12" s="488">
        <v>55749.2</v>
      </c>
      <c r="E12" s="488">
        <v>55578.3</v>
      </c>
      <c r="F12" s="488">
        <v>67.400000000000006</v>
      </c>
      <c r="G12" s="488">
        <v>263.89999999999998</v>
      </c>
      <c r="H12" s="472">
        <v>2557.9</v>
      </c>
    </row>
    <row r="13" spans="1:10" ht="12.75" customHeight="1" x14ac:dyDescent="0.2">
      <c r="A13" s="772" t="s">
        <v>1392</v>
      </c>
      <c r="B13" s="68"/>
      <c r="C13" s="68"/>
      <c r="D13" s="68"/>
      <c r="E13" s="68"/>
      <c r="F13" s="68"/>
      <c r="G13" s="68"/>
      <c r="H13" s="70"/>
    </row>
    <row r="14" spans="1:10" ht="14.25" customHeight="1" x14ac:dyDescent="0.2">
      <c r="A14" s="71" t="s">
        <v>1393</v>
      </c>
      <c r="B14" s="40">
        <v>4733.2</v>
      </c>
      <c r="C14" s="40">
        <v>4675.2</v>
      </c>
      <c r="D14" s="40">
        <v>4667.6000000000004</v>
      </c>
      <c r="E14" s="40">
        <v>4641.1000000000004</v>
      </c>
      <c r="F14" s="40">
        <v>12.6</v>
      </c>
      <c r="G14" s="40">
        <v>7.6</v>
      </c>
      <c r="H14" s="73">
        <v>58</v>
      </c>
    </row>
    <row r="15" spans="1:10" ht="14.25" customHeight="1" x14ac:dyDescent="0.2">
      <c r="A15" s="71" t="s">
        <v>1394</v>
      </c>
      <c r="B15" s="40">
        <v>3658.3</v>
      </c>
      <c r="C15" s="40">
        <v>3582</v>
      </c>
      <c r="D15" s="40">
        <v>3563.4</v>
      </c>
      <c r="E15" s="40">
        <v>3552.8</v>
      </c>
      <c r="F15" s="503" t="s">
        <v>1948</v>
      </c>
      <c r="G15" s="40">
        <v>18.600000000000001</v>
      </c>
      <c r="H15" s="73">
        <v>76.3</v>
      </c>
    </row>
    <row r="16" spans="1:10" ht="14.25" customHeight="1" x14ac:dyDescent="0.2">
      <c r="A16" s="71" t="s">
        <v>1395</v>
      </c>
      <c r="B16" s="40">
        <v>2691.2</v>
      </c>
      <c r="C16" s="40">
        <v>2476.4</v>
      </c>
      <c r="D16" s="40">
        <v>2476.4</v>
      </c>
      <c r="E16" s="40">
        <v>2476.4</v>
      </c>
      <c r="F16" s="40" t="s">
        <v>1948</v>
      </c>
      <c r="G16" s="503" t="s">
        <v>1948</v>
      </c>
      <c r="H16" s="73">
        <v>214.8</v>
      </c>
    </row>
    <row r="17" spans="1:8" ht="14.25" customHeight="1" x14ac:dyDescent="0.2">
      <c r="A17" s="71" t="s">
        <v>1396</v>
      </c>
      <c r="B17" s="40">
        <v>5763.1</v>
      </c>
      <c r="C17" s="40">
        <v>5753.5</v>
      </c>
      <c r="D17" s="40">
        <v>5753.5</v>
      </c>
      <c r="E17" s="40">
        <v>5751.5</v>
      </c>
      <c r="F17" s="503">
        <v>2</v>
      </c>
      <c r="G17" s="40" t="s">
        <v>1948</v>
      </c>
      <c r="H17" s="73">
        <v>9.6</v>
      </c>
    </row>
    <row r="18" spans="1:8" ht="14.25" customHeight="1" x14ac:dyDescent="0.2">
      <c r="A18" s="71" t="s">
        <v>1397</v>
      </c>
      <c r="B18" s="40">
        <v>2376.1</v>
      </c>
      <c r="C18" s="40">
        <v>2214.1</v>
      </c>
      <c r="D18" s="40">
        <v>2185.1</v>
      </c>
      <c r="E18" s="40">
        <v>2185.1</v>
      </c>
      <c r="F18" s="503" t="s">
        <v>1948</v>
      </c>
      <c r="G18" s="40">
        <v>0.6</v>
      </c>
      <c r="H18" s="73">
        <v>162</v>
      </c>
    </row>
    <row r="19" spans="1:8" ht="14.25" customHeight="1" x14ac:dyDescent="0.2">
      <c r="A19" s="71" t="s">
        <v>1398</v>
      </c>
      <c r="B19" s="40">
        <v>1224.5</v>
      </c>
      <c r="C19" s="40">
        <v>1042.0999999999999</v>
      </c>
      <c r="D19" s="40">
        <v>932.8</v>
      </c>
      <c r="E19" s="40">
        <v>921.1</v>
      </c>
      <c r="F19" s="40">
        <v>11.7</v>
      </c>
      <c r="G19" s="40">
        <v>85.1</v>
      </c>
      <c r="H19" s="73">
        <v>182.4</v>
      </c>
    </row>
    <row r="20" spans="1:8" ht="14.25" customHeight="1" x14ac:dyDescent="0.2">
      <c r="A20" s="71" t="s">
        <v>1399</v>
      </c>
      <c r="B20" s="40">
        <v>3790.2</v>
      </c>
      <c r="C20" s="40">
        <v>3386</v>
      </c>
      <c r="D20" s="40">
        <v>3386</v>
      </c>
      <c r="E20" s="40">
        <v>3375.1</v>
      </c>
      <c r="F20" s="40">
        <v>1.5</v>
      </c>
      <c r="G20" s="40" t="s">
        <v>1948</v>
      </c>
      <c r="H20" s="73">
        <v>404.2</v>
      </c>
    </row>
    <row r="21" spans="1:8" ht="14.25" customHeight="1" x14ac:dyDescent="0.2">
      <c r="A21" s="71" t="s">
        <v>1400</v>
      </c>
      <c r="B21" s="40">
        <v>2213.6999999999998</v>
      </c>
      <c r="C21" s="40">
        <v>2185.1999999999998</v>
      </c>
      <c r="D21" s="40">
        <v>2155</v>
      </c>
      <c r="E21" s="40">
        <v>2155</v>
      </c>
      <c r="F21" s="503" t="s">
        <v>1948</v>
      </c>
      <c r="G21" s="40">
        <v>5.2</v>
      </c>
      <c r="H21" s="73">
        <v>28.6</v>
      </c>
    </row>
    <row r="22" spans="1:8" ht="14.25" customHeight="1" x14ac:dyDescent="0.2">
      <c r="A22" s="71" t="s">
        <v>1401</v>
      </c>
      <c r="B22" s="40">
        <v>3570.5</v>
      </c>
      <c r="C22" s="40">
        <v>3310</v>
      </c>
      <c r="D22" s="40">
        <v>3202.8</v>
      </c>
      <c r="E22" s="40">
        <v>3195.1</v>
      </c>
      <c r="F22" s="40">
        <v>3.5</v>
      </c>
      <c r="G22" s="40">
        <v>107.2</v>
      </c>
      <c r="H22" s="73">
        <v>260.5</v>
      </c>
    </row>
    <row r="23" spans="1:8" ht="14.25" customHeight="1" x14ac:dyDescent="0.2">
      <c r="A23" s="71" t="s">
        <v>1402</v>
      </c>
      <c r="B23" s="40">
        <v>2527.8000000000002</v>
      </c>
      <c r="C23" s="40">
        <v>2288</v>
      </c>
      <c r="D23" s="40">
        <v>2286</v>
      </c>
      <c r="E23" s="40">
        <v>2274.6</v>
      </c>
      <c r="F23" s="40">
        <v>11.4</v>
      </c>
      <c r="G23" s="40">
        <v>2</v>
      </c>
      <c r="H23" s="73">
        <v>239.8</v>
      </c>
    </row>
    <row r="24" spans="1:8" ht="14.25" customHeight="1" x14ac:dyDescent="0.2">
      <c r="A24" s="71" t="s">
        <v>1403</v>
      </c>
      <c r="B24" s="40">
        <v>4570.8999999999996</v>
      </c>
      <c r="C24" s="40">
        <v>4354.5</v>
      </c>
      <c r="D24" s="40">
        <v>4351.1000000000004</v>
      </c>
      <c r="E24" s="40">
        <v>4351.1000000000004</v>
      </c>
      <c r="F24" s="503" t="s">
        <v>1948</v>
      </c>
      <c r="G24" s="40">
        <v>2.6</v>
      </c>
      <c r="H24" s="73">
        <v>216.4</v>
      </c>
    </row>
    <row r="25" spans="1:8" ht="14.25" customHeight="1" x14ac:dyDescent="0.2">
      <c r="A25" s="71" t="s">
        <v>1404</v>
      </c>
      <c r="B25" s="40">
        <v>2686.4</v>
      </c>
      <c r="C25" s="40">
        <v>2538.8000000000002</v>
      </c>
      <c r="D25" s="40">
        <v>2530.4</v>
      </c>
      <c r="E25" s="40">
        <v>2529.1999999999998</v>
      </c>
      <c r="F25" s="503" t="s">
        <v>1948</v>
      </c>
      <c r="G25" s="40">
        <v>8.3000000000000007</v>
      </c>
      <c r="H25" s="73">
        <v>147.6</v>
      </c>
    </row>
    <row r="26" spans="1:8" ht="14.25" customHeight="1" x14ac:dyDescent="0.2">
      <c r="A26" s="71" t="s">
        <v>1405</v>
      </c>
      <c r="B26" s="40">
        <v>1836.4</v>
      </c>
      <c r="C26" s="40">
        <v>1597.2</v>
      </c>
      <c r="D26" s="40">
        <v>1597.2</v>
      </c>
      <c r="E26" s="40">
        <v>1597.2</v>
      </c>
      <c r="F26" s="503" t="s">
        <v>1948</v>
      </c>
      <c r="G26" s="503" t="s">
        <v>1948</v>
      </c>
      <c r="H26" s="73">
        <v>239.2</v>
      </c>
    </row>
    <row r="27" spans="1:8" ht="14.25" customHeight="1" x14ac:dyDescent="0.2">
      <c r="A27" s="71" t="s">
        <v>1406</v>
      </c>
      <c r="B27" s="40">
        <v>5162.2</v>
      </c>
      <c r="C27" s="40">
        <v>5002.7</v>
      </c>
      <c r="D27" s="40">
        <v>5000.7</v>
      </c>
      <c r="E27" s="40">
        <v>4940.7</v>
      </c>
      <c r="F27" s="503" t="s">
        <v>1948</v>
      </c>
      <c r="G27" s="40">
        <v>1.9</v>
      </c>
      <c r="H27" s="73">
        <v>159.6</v>
      </c>
    </row>
    <row r="28" spans="1:8" ht="14.25" customHeight="1" x14ac:dyDescent="0.2">
      <c r="A28" s="71" t="s">
        <v>1407</v>
      </c>
      <c r="B28" s="40">
        <v>5955.1</v>
      </c>
      <c r="C28" s="40">
        <v>5871.5</v>
      </c>
      <c r="D28" s="40">
        <v>5794.7</v>
      </c>
      <c r="E28" s="40">
        <v>5776</v>
      </c>
      <c r="F28" s="40">
        <v>18.7</v>
      </c>
      <c r="G28" s="40">
        <v>23.5</v>
      </c>
      <c r="H28" s="73">
        <v>83.6</v>
      </c>
    </row>
    <row r="29" spans="1:8" ht="14.25" customHeight="1" x14ac:dyDescent="0.2">
      <c r="A29" s="71" t="s">
        <v>1408</v>
      </c>
      <c r="B29" s="40">
        <v>5943</v>
      </c>
      <c r="C29" s="40">
        <v>5867.7</v>
      </c>
      <c r="D29" s="40">
        <v>5866.5</v>
      </c>
      <c r="E29" s="40">
        <v>5856.4</v>
      </c>
      <c r="F29" s="503">
        <v>6</v>
      </c>
      <c r="G29" s="40">
        <v>1.2</v>
      </c>
      <c r="H29" s="73">
        <v>75.3</v>
      </c>
    </row>
    <row r="30" spans="1:8" ht="12.75" customHeight="1" x14ac:dyDescent="0.2">
      <c r="A30" s="1136" t="s">
        <v>1834</v>
      </c>
      <c r="B30" s="1136"/>
      <c r="C30" s="1136"/>
      <c r="D30" s="1136"/>
      <c r="E30" s="1136"/>
      <c r="F30" s="1136"/>
      <c r="G30" s="1136"/>
      <c r="H30" s="1136"/>
    </row>
    <row r="31" spans="1:8" ht="12.75" customHeight="1" x14ac:dyDescent="0.2">
      <c r="A31" s="1137" t="s">
        <v>1835</v>
      </c>
      <c r="B31" s="1226"/>
      <c r="C31" s="1226"/>
      <c r="D31" s="1226"/>
      <c r="E31" s="1226"/>
      <c r="F31" s="1226"/>
      <c r="G31" s="1226"/>
      <c r="H31" s="1226"/>
    </row>
    <row r="32" spans="1:8" ht="12.75" customHeight="1" x14ac:dyDescent="0.2">
      <c r="A32" s="129" t="s">
        <v>1456</v>
      </c>
      <c r="B32" s="854">
        <v>1321</v>
      </c>
      <c r="C32" s="488">
        <v>364.3</v>
      </c>
      <c r="D32" s="488">
        <v>353.3</v>
      </c>
      <c r="E32" s="488">
        <v>347.3</v>
      </c>
      <c r="F32" s="488">
        <v>5.9</v>
      </c>
      <c r="G32" s="488">
        <v>11</v>
      </c>
      <c r="H32" s="472">
        <v>956.7</v>
      </c>
    </row>
    <row r="33" spans="1:8" ht="12.75" customHeight="1" x14ac:dyDescent="0.2">
      <c r="A33" s="772" t="s">
        <v>1392</v>
      </c>
      <c r="B33" s="67"/>
      <c r="C33" s="68"/>
      <c r="D33" s="68"/>
      <c r="E33" s="68"/>
      <c r="F33" s="68"/>
      <c r="G33" s="68"/>
      <c r="H33" s="70"/>
    </row>
    <row r="34" spans="1:8" ht="14.25" customHeight="1" x14ac:dyDescent="0.2">
      <c r="A34" s="71" t="s">
        <v>1393</v>
      </c>
      <c r="B34" s="40">
        <v>53</v>
      </c>
      <c r="C34" s="40">
        <v>13.1</v>
      </c>
      <c r="D34" s="40">
        <v>13.1</v>
      </c>
      <c r="E34" s="40">
        <v>13.1</v>
      </c>
      <c r="F34" s="40" t="s">
        <v>1948</v>
      </c>
      <c r="G34" s="40" t="s">
        <v>1948</v>
      </c>
      <c r="H34" s="73">
        <v>39.9</v>
      </c>
    </row>
    <row r="35" spans="1:8" ht="14.25" customHeight="1" x14ac:dyDescent="0.2">
      <c r="A35" s="71" t="s">
        <v>1394</v>
      </c>
      <c r="B35" s="40">
        <v>76.599999999999994</v>
      </c>
      <c r="C35" s="40">
        <v>27.8</v>
      </c>
      <c r="D35" s="40">
        <v>27.8</v>
      </c>
      <c r="E35" s="40">
        <v>27.8</v>
      </c>
      <c r="F35" s="40" t="s">
        <v>1948</v>
      </c>
      <c r="G35" s="40" t="s">
        <v>1948</v>
      </c>
      <c r="H35" s="73">
        <v>48.8</v>
      </c>
    </row>
    <row r="36" spans="1:8" ht="14.25" customHeight="1" x14ac:dyDescent="0.2">
      <c r="A36" s="71" t="s">
        <v>1395</v>
      </c>
      <c r="B36" s="40">
        <v>167.8</v>
      </c>
      <c r="C36" s="40">
        <v>11.4</v>
      </c>
      <c r="D36" s="40">
        <v>11.4</v>
      </c>
      <c r="E36" s="40">
        <v>11.4</v>
      </c>
      <c r="F36" s="40" t="s">
        <v>1948</v>
      </c>
      <c r="G36" s="40" t="s">
        <v>1948</v>
      </c>
      <c r="H36" s="73">
        <v>156.4</v>
      </c>
    </row>
    <row r="37" spans="1:8" ht="14.25" customHeight="1" x14ac:dyDescent="0.2">
      <c r="A37" s="71" t="s">
        <v>1396</v>
      </c>
      <c r="B37" s="40">
        <v>42.5</v>
      </c>
      <c r="C37" s="40">
        <v>42.5</v>
      </c>
      <c r="D37" s="40">
        <v>42.5</v>
      </c>
      <c r="E37" s="40">
        <v>42.5</v>
      </c>
      <c r="F37" s="40" t="s">
        <v>1948</v>
      </c>
      <c r="G37" s="40" t="s">
        <v>1948</v>
      </c>
      <c r="H37" s="73" t="s">
        <v>1948</v>
      </c>
    </row>
    <row r="38" spans="1:8" ht="14.25" customHeight="1" x14ac:dyDescent="0.2">
      <c r="A38" s="71" t="s">
        <v>1397</v>
      </c>
      <c r="B38" s="40">
        <v>97.4</v>
      </c>
      <c r="C38" s="40">
        <v>8.1</v>
      </c>
      <c r="D38" s="40">
        <v>8.1</v>
      </c>
      <c r="E38" s="40">
        <v>8.1</v>
      </c>
      <c r="F38" s="40" t="s">
        <v>1948</v>
      </c>
      <c r="G38" s="40" t="s">
        <v>1948</v>
      </c>
      <c r="H38" s="73">
        <v>89.3</v>
      </c>
    </row>
    <row r="39" spans="1:8" ht="14.25" customHeight="1" x14ac:dyDescent="0.2">
      <c r="A39" s="71" t="s">
        <v>1398</v>
      </c>
      <c r="B39" s="40">
        <v>19.3</v>
      </c>
      <c r="C39" s="40">
        <v>5.4</v>
      </c>
      <c r="D39" s="40">
        <v>2.1</v>
      </c>
      <c r="E39" s="40">
        <v>2.1</v>
      </c>
      <c r="F39" s="40" t="s">
        <v>1948</v>
      </c>
      <c r="G39" s="40">
        <v>3.3</v>
      </c>
      <c r="H39" s="73">
        <v>13.9</v>
      </c>
    </row>
    <row r="40" spans="1:8" ht="14.25" customHeight="1" x14ac:dyDescent="0.2">
      <c r="A40" s="71" t="s">
        <v>1399</v>
      </c>
      <c r="B40" s="40">
        <v>140.4</v>
      </c>
      <c r="C40" s="40">
        <v>7.3</v>
      </c>
      <c r="D40" s="40">
        <v>7.3</v>
      </c>
      <c r="E40" s="40">
        <v>6.1</v>
      </c>
      <c r="F40" s="40">
        <v>1.2</v>
      </c>
      <c r="G40" s="40" t="s">
        <v>1948</v>
      </c>
      <c r="H40" s="73">
        <v>133.1</v>
      </c>
    </row>
    <row r="41" spans="1:8" ht="14.25" customHeight="1" x14ac:dyDescent="0.2">
      <c r="A41" s="71" t="s">
        <v>1400</v>
      </c>
      <c r="B41" s="40">
        <v>14.4</v>
      </c>
      <c r="C41" s="40" t="s">
        <v>1948</v>
      </c>
      <c r="D41" s="40" t="s">
        <v>1948</v>
      </c>
      <c r="E41" s="40" t="s">
        <v>1948</v>
      </c>
      <c r="F41" s="40" t="s">
        <v>1948</v>
      </c>
      <c r="G41" s="40" t="s">
        <v>1948</v>
      </c>
      <c r="H41" s="73">
        <v>14.4</v>
      </c>
    </row>
    <row r="42" spans="1:8" ht="14.25" customHeight="1" x14ac:dyDescent="0.2">
      <c r="A42" s="71" t="s">
        <v>1401</v>
      </c>
      <c r="B42" s="40">
        <v>68.599999999999994</v>
      </c>
      <c r="C42" s="40">
        <v>0.9</v>
      </c>
      <c r="D42" s="40">
        <v>0.1</v>
      </c>
      <c r="E42" s="40">
        <v>0.1</v>
      </c>
      <c r="F42" s="40" t="s">
        <v>1948</v>
      </c>
      <c r="G42" s="40">
        <v>0.9</v>
      </c>
      <c r="H42" s="73">
        <v>67.7</v>
      </c>
    </row>
    <row r="43" spans="1:8" ht="14.25" customHeight="1" x14ac:dyDescent="0.2">
      <c r="A43" s="71" t="s">
        <v>1402</v>
      </c>
      <c r="B43" s="40">
        <v>63.1</v>
      </c>
      <c r="C43" s="40">
        <v>2.6</v>
      </c>
      <c r="D43" s="40">
        <v>0.6</v>
      </c>
      <c r="E43" s="40">
        <v>0.6</v>
      </c>
      <c r="F43" s="40" t="s">
        <v>1948</v>
      </c>
      <c r="G43" s="40">
        <v>2</v>
      </c>
      <c r="H43" s="73">
        <v>60.6</v>
      </c>
    </row>
    <row r="44" spans="1:8" ht="14.25" customHeight="1" x14ac:dyDescent="0.2">
      <c r="A44" s="71" t="s">
        <v>1403</v>
      </c>
      <c r="B44" s="40">
        <v>107.7</v>
      </c>
      <c r="C44" s="40">
        <v>43.1</v>
      </c>
      <c r="D44" s="40">
        <v>43.1</v>
      </c>
      <c r="E44" s="40">
        <v>43.1</v>
      </c>
      <c r="F44" s="40" t="s">
        <v>1948</v>
      </c>
      <c r="G44" s="40" t="s">
        <v>1948</v>
      </c>
      <c r="H44" s="73">
        <v>64.599999999999994</v>
      </c>
    </row>
    <row r="45" spans="1:8" ht="14.25" customHeight="1" x14ac:dyDescent="0.2">
      <c r="A45" s="71" t="s">
        <v>1404</v>
      </c>
      <c r="B45" s="40">
        <v>6.5</v>
      </c>
      <c r="C45" s="40">
        <v>0.2</v>
      </c>
      <c r="D45" s="40">
        <v>0.2</v>
      </c>
      <c r="E45" s="40">
        <v>0.2</v>
      </c>
      <c r="F45" s="40" t="s">
        <v>1948</v>
      </c>
      <c r="G45" s="40" t="s">
        <v>1948</v>
      </c>
      <c r="H45" s="73">
        <v>6.4</v>
      </c>
    </row>
    <row r="46" spans="1:8" ht="14.25" customHeight="1" x14ac:dyDescent="0.2">
      <c r="A46" s="71" t="s">
        <v>1405</v>
      </c>
      <c r="B46" s="40">
        <v>82.1</v>
      </c>
      <c r="C46" s="40">
        <v>2.2000000000000002</v>
      </c>
      <c r="D46" s="40">
        <v>2.2000000000000002</v>
      </c>
      <c r="E46" s="40">
        <v>2.2000000000000002</v>
      </c>
      <c r="F46" s="40" t="s">
        <v>1948</v>
      </c>
      <c r="G46" s="40" t="s">
        <v>1948</v>
      </c>
      <c r="H46" s="73">
        <v>79.900000000000006</v>
      </c>
    </row>
    <row r="47" spans="1:8" ht="14.25" customHeight="1" x14ac:dyDescent="0.2">
      <c r="A47" s="71" t="s">
        <v>1406</v>
      </c>
      <c r="B47" s="40">
        <v>166.5</v>
      </c>
      <c r="C47" s="40">
        <v>46.7</v>
      </c>
      <c r="D47" s="40">
        <v>45.7</v>
      </c>
      <c r="E47" s="40">
        <v>45.7</v>
      </c>
      <c r="F47" s="40" t="s">
        <v>1948</v>
      </c>
      <c r="G47" s="40">
        <v>1</v>
      </c>
      <c r="H47" s="73">
        <v>119.7</v>
      </c>
    </row>
    <row r="48" spans="1:8" ht="14.25" customHeight="1" x14ac:dyDescent="0.2">
      <c r="A48" s="71" t="s">
        <v>1407</v>
      </c>
      <c r="B48" s="40">
        <v>52.9</v>
      </c>
      <c r="C48" s="40">
        <v>29.6</v>
      </c>
      <c r="D48" s="40">
        <v>25.8</v>
      </c>
      <c r="E48" s="40">
        <v>21</v>
      </c>
      <c r="F48" s="40">
        <v>4.7</v>
      </c>
      <c r="G48" s="40">
        <v>3.9</v>
      </c>
      <c r="H48" s="73">
        <v>23.3</v>
      </c>
    </row>
    <row r="49" spans="1:8" ht="14.25" customHeight="1" x14ac:dyDescent="0.2">
      <c r="A49" s="71" t="s">
        <v>1408</v>
      </c>
      <c r="B49" s="40">
        <v>162.1</v>
      </c>
      <c r="C49" s="40">
        <v>123.4</v>
      </c>
      <c r="D49" s="40">
        <v>123.4</v>
      </c>
      <c r="E49" s="40">
        <v>123.4</v>
      </c>
      <c r="F49" s="40" t="s">
        <v>1948</v>
      </c>
      <c r="G49" s="40" t="s">
        <v>1948</v>
      </c>
      <c r="H49" s="73">
        <v>38.700000000000003</v>
      </c>
    </row>
    <row r="50" spans="1:8" x14ac:dyDescent="0.2">
      <c r="A50" s="75"/>
      <c r="B50" s="75"/>
      <c r="C50" s="75"/>
      <c r="D50" s="75"/>
      <c r="E50" s="75"/>
      <c r="F50" s="75"/>
      <c r="G50" s="75"/>
      <c r="H50" s="75"/>
    </row>
    <row r="51" spans="1:8" x14ac:dyDescent="0.2">
      <c r="A51" s="12"/>
    </row>
  </sheetData>
  <mergeCells count="15">
    <mergeCell ref="A4:A9"/>
    <mergeCell ref="B4:B8"/>
    <mergeCell ref="C5:C8"/>
    <mergeCell ref="D5:G5"/>
    <mergeCell ref="A31:H31"/>
    <mergeCell ref="A30:H30"/>
    <mergeCell ref="A10:H10"/>
    <mergeCell ref="A11:H11"/>
    <mergeCell ref="G6:G8"/>
    <mergeCell ref="H4:H8"/>
    <mergeCell ref="B9:H9"/>
    <mergeCell ref="C4:G4"/>
    <mergeCell ref="D6:F6"/>
    <mergeCell ref="E7:F7"/>
    <mergeCell ref="D7:D8"/>
  </mergeCells>
  <phoneticPr fontId="5" type="noConversion"/>
  <hyperlinks>
    <hyperlink ref="J1" location="'Spis tablic_Contents'!A1" display="&lt; POWRÓT"/>
    <hyperlink ref="J2" location="'Spis tablic_Contents'!A1" display="&lt; BACK"/>
  </hyperlinks>
  <pageMargins left="0.75" right="0.75" top="1" bottom="1" header="0.5" footer="0.5"/>
  <pageSetup paperSize="9" scale="91" orientation="portrait" r:id="rId1"/>
  <headerFooter alignWithMargins="0"/>
  <colBreaks count="1" manualBreakCount="1">
    <brk id="8" max="1048575" man="1"/>
  </colBreak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zoomScaleNormal="100" workbookViewId="0">
      <selection activeCell="A11" sqref="A11:XFD26"/>
    </sheetView>
  </sheetViews>
  <sheetFormatPr defaultColWidth="9.140625" defaultRowHeight="12" x14ac:dyDescent="0.2"/>
  <cols>
    <col min="1" max="1" width="22.5703125" style="13" customWidth="1"/>
    <col min="2" max="6" width="9.140625" style="13"/>
    <col min="7" max="7" width="11.85546875" style="13" customWidth="1"/>
    <col min="8" max="16384" width="9.140625" style="13"/>
  </cols>
  <sheetData>
    <row r="1" spans="1:9" x14ac:dyDescent="0.2">
      <c r="A1" s="564" t="s">
        <v>3507</v>
      </c>
      <c r="B1" s="38"/>
      <c r="C1" s="38"/>
      <c r="D1" s="38"/>
      <c r="E1" s="38"/>
      <c r="F1" s="38"/>
      <c r="G1" s="38"/>
      <c r="I1" s="14" t="s">
        <v>730</v>
      </c>
    </row>
    <row r="2" spans="1:9" s="760" customFormat="1" x14ac:dyDescent="0.2">
      <c r="A2" s="768" t="s">
        <v>2346</v>
      </c>
      <c r="B2" s="773"/>
      <c r="C2" s="773"/>
      <c r="D2" s="773"/>
      <c r="E2" s="773"/>
      <c r="F2" s="773"/>
      <c r="G2" s="773"/>
      <c r="I2" s="770" t="s">
        <v>731</v>
      </c>
    </row>
    <row r="3" spans="1:9" ht="5.0999999999999996" customHeight="1" x14ac:dyDescent="0.2">
      <c r="A3" s="123"/>
      <c r="B3" s="38"/>
      <c r="C3" s="38"/>
      <c r="D3" s="38"/>
      <c r="E3" s="38"/>
      <c r="F3" s="38"/>
      <c r="G3" s="38"/>
      <c r="I3" s="18"/>
    </row>
    <row r="4" spans="1:9" ht="15" customHeight="1" x14ac:dyDescent="0.2">
      <c r="A4" s="1229" t="s">
        <v>2518</v>
      </c>
      <c r="B4" s="1231" t="s">
        <v>2767</v>
      </c>
      <c r="C4" s="1231"/>
      <c r="D4" s="1231"/>
      <c r="E4" s="1231"/>
      <c r="F4" s="1231"/>
      <c r="G4" s="1232"/>
    </row>
    <row r="5" spans="1:9" ht="12.75" customHeight="1" x14ac:dyDescent="0.2">
      <c r="A5" s="1229"/>
      <c r="B5" s="1230" t="s">
        <v>2768</v>
      </c>
      <c r="C5" s="1230"/>
      <c r="D5" s="1231" t="s">
        <v>2769</v>
      </c>
      <c r="E5" s="1231"/>
      <c r="F5" s="1231"/>
      <c r="G5" s="1232"/>
    </row>
    <row r="6" spans="1:9" ht="39" customHeight="1" x14ac:dyDescent="0.2">
      <c r="A6" s="1229"/>
      <c r="B6" s="1230"/>
      <c r="C6" s="1230"/>
      <c r="D6" s="1230" t="s">
        <v>2770</v>
      </c>
      <c r="E6" s="1231"/>
      <c r="F6" s="1230" t="s">
        <v>2771</v>
      </c>
      <c r="G6" s="1232"/>
    </row>
    <row r="7" spans="1:9" ht="27.75" customHeight="1" x14ac:dyDescent="0.2">
      <c r="A7" s="1229"/>
      <c r="B7" s="565" t="s">
        <v>2772</v>
      </c>
      <c r="C7" s="565" t="s">
        <v>2773</v>
      </c>
      <c r="D7" s="565" t="s">
        <v>2772</v>
      </c>
      <c r="E7" s="565" t="s">
        <v>2773</v>
      </c>
      <c r="F7" s="565" t="s">
        <v>2772</v>
      </c>
      <c r="G7" s="566" t="s">
        <v>2774</v>
      </c>
    </row>
    <row r="8" spans="1:9" ht="12.75" customHeight="1" x14ac:dyDescent="0.2">
      <c r="A8" s="1229"/>
      <c r="B8" s="1231" t="s">
        <v>2775</v>
      </c>
      <c r="C8" s="1231"/>
      <c r="D8" s="1231"/>
      <c r="E8" s="1231"/>
      <c r="F8" s="1231"/>
      <c r="G8" s="1232"/>
    </row>
    <row r="9" spans="1:9" ht="13.5" customHeight="1" x14ac:dyDescent="0.2">
      <c r="A9" s="567" t="s">
        <v>1456</v>
      </c>
      <c r="B9" s="63">
        <v>567.5</v>
      </c>
      <c r="C9" s="64">
        <v>459.6</v>
      </c>
      <c r="D9" s="64">
        <v>122.2</v>
      </c>
      <c r="E9" s="63">
        <v>62.9</v>
      </c>
      <c r="F9" s="63">
        <v>227.7</v>
      </c>
      <c r="G9" s="161">
        <v>11.1</v>
      </c>
    </row>
    <row r="10" spans="1:9" ht="14.25" customHeight="1" x14ac:dyDescent="0.2">
      <c r="A10" s="855" t="s">
        <v>1392</v>
      </c>
      <c r="B10" s="67"/>
      <c r="C10" s="67"/>
      <c r="D10" s="67"/>
      <c r="E10" s="67"/>
      <c r="F10" s="67"/>
      <c r="G10" s="180"/>
    </row>
    <row r="11" spans="1:9" ht="14.25" customHeight="1" x14ac:dyDescent="0.2">
      <c r="A11" s="568" t="s">
        <v>1393</v>
      </c>
      <c r="B11" s="40">
        <v>39.700000000000003</v>
      </c>
      <c r="C11" s="40">
        <v>69.7</v>
      </c>
      <c r="D11" s="40">
        <v>5.4</v>
      </c>
      <c r="E11" s="40">
        <v>3.5</v>
      </c>
      <c r="F11" s="40">
        <v>17.2</v>
      </c>
      <c r="G11" s="73">
        <v>3.3</v>
      </c>
    </row>
    <row r="12" spans="1:9" ht="14.25" customHeight="1" x14ac:dyDescent="0.2">
      <c r="A12" s="568" t="s">
        <v>1394</v>
      </c>
      <c r="B12" s="40">
        <v>52.7</v>
      </c>
      <c r="C12" s="40">
        <v>54.3</v>
      </c>
      <c r="D12" s="40">
        <v>14.6</v>
      </c>
      <c r="E12" s="40">
        <v>11.4</v>
      </c>
      <c r="F12" s="40">
        <v>0.8</v>
      </c>
      <c r="G12" s="73">
        <v>0.3</v>
      </c>
    </row>
    <row r="13" spans="1:9" ht="14.25" customHeight="1" x14ac:dyDescent="0.2">
      <c r="A13" s="568" t="s">
        <v>1395</v>
      </c>
      <c r="B13" s="40">
        <v>30.6</v>
      </c>
      <c r="C13" s="40">
        <v>20.2</v>
      </c>
      <c r="D13" s="40">
        <v>10.9</v>
      </c>
      <c r="E13" s="40">
        <v>4.9000000000000004</v>
      </c>
      <c r="F13" s="40">
        <v>13.7</v>
      </c>
      <c r="G13" s="73" t="s">
        <v>584</v>
      </c>
    </row>
    <row r="14" spans="1:9" ht="14.25" customHeight="1" x14ac:dyDescent="0.2">
      <c r="A14" s="568" t="s">
        <v>1396</v>
      </c>
      <c r="B14" s="40">
        <v>4.3</v>
      </c>
      <c r="C14" s="40">
        <v>12</v>
      </c>
      <c r="D14" s="40">
        <v>1</v>
      </c>
      <c r="E14" s="40">
        <v>0.3</v>
      </c>
      <c r="F14" s="40">
        <v>0.1</v>
      </c>
      <c r="G14" s="73" t="s">
        <v>584</v>
      </c>
    </row>
    <row r="15" spans="1:9" ht="14.25" customHeight="1" x14ac:dyDescent="0.2">
      <c r="A15" s="568" t="s">
        <v>1397</v>
      </c>
      <c r="B15" s="40">
        <v>36.299999999999997</v>
      </c>
      <c r="C15" s="40">
        <v>9.1999999999999993</v>
      </c>
      <c r="D15" s="40">
        <v>5.6</v>
      </c>
      <c r="E15" s="40">
        <v>1.5</v>
      </c>
      <c r="F15" s="40">
        <v>21.3</v>
      </c>
      <c r="G15" s="73">
        <v>0</v>
      </c>
    </row>
    <row r="16" spans="1:9" ht="14.25" customHeight="1" x14ac:dyDescent="0.2">
      <c r="A16" s="568" t="s">
        <v>1398</v>
      </c>
      <c r="B16" s="40">
        <v>40.6</v>
      </c>
      <c r="C16" s="40">
        <v>14.3</v>
      </c>
      <c r="D16" s="40">
        <v>32.700000000000003</v>
      </c>
      <c r="E16" s="40">
        <v>6</v>
      </c>
      <c r="F16" s="40">
        <v>0</v>
      </c>
      <c r="G16" s="73">
        <v>0.1</v>
      </c>
    </row>
    <row r="17" spans="1:7" ht="14.25" customHeight="1" x14ac:dyDescent="0.2">
      <c r="A17" s="568" t="s">
        <v>1399</v>
      </c>
      <c r="B17" s="40">
        <v>26.9</v>
      </c>
      <c r="C17" s="40">
        <v>33.5</v>
      </c>
      <c r="D17" s="40">
        <v>7.5</v>
      </c>
      <c r="E17" s="40">
        <v>11</v>
      </c>
      <c r="F17" s="40">
        <v>0.3</v>
      </c>
      <c r="G17" s="73" t="s">
        <v>584</v>
      </c>
    </row>
    <row r="18" spans="1:7" ht="14.25" customHeight="1" x14ac:dyDescent="0.2">
      <c r="A18" s="568" t="s">
        <v>1400</v>
      </c>
      <c r="B18" s="40">
        <v>6.7</v>
      </c>
      <c r="C18" s="40">
        <v>6.1</v>
      </c>
      <c r="D18" s="40">
        <v>2.4</v>
      </c>
      <c r="E18" s="40">
        <v>1.1000000000000001</v>
      </c>
      <c r="F18" s="40">
        <v>0</v>
      </c>
      <c r="G18" s="73" t="s">
        <v>584</v>
      </c>
    </row>
    <row r="19" spans="1:7" ht="14.25" customHeight="1" x14ac:dyDescent="0.2">
      <c r="A19" s="568" t="s">
        <v>1401</v>
      </c>
      <c r="B19" s="40">
        <v>14.6</v>
      </c>
      <c r="C19" s="40">
        <v>22.8</v>
      </c>
      <c r="D19" s="40">
        <v>7</v>
      </c>
      <c r="E19" s="40">
        <v>3</v>
      </c>
      <c r="F19" s="40">
        <v>0.3</v>
      </c>
      <c r="G19" s="73">
        <v>0.3</v>
      </c>
    </row>
    <row r="20" spans="1:7" ht="14.25" customHeight="1" x14ac:dyDescent="0.2">
      <c r="A20" s="568" t="s">
        <v>1402</v>
      </c>
      <c r="B20" s="40">
        <v>8.1</v>
      </c>
      <c r="C20" s="40">
        <v>14.6</v>
      </c>
      <c r="D20" s="40">
        <v>0.6</v>
      </c>
      <c r="E20" s="40">
        <v>0.5</v>
      </c>
      <c r="F20" s="40">
        <v>0.2</v>
      </c>
      <c r="G20" s="73">
        <v>0.1</v>
      </c>
    </row>
    <row r="21" spans="1:7" ht="14.25" customHeight="1" x14ac:dyDescent="0.2">
      <c r="A21" s="568" t="s">
        <v>1403</v>
      </c>
      <c r="B21" s="40">
        <v>15.1</v>
      </c>
      <c r="C21" s="40">
        <v>17.100000000000001</v>
      </c>
      <c r="D21" s="40">
        <v>5</v>
      </c>
      <c r="E21" s="40">
        <v>6.9</v>
      </c>
      <c r="F21" s="40">
        <v>0.5</v>
      </c>
      <c r="G21" s="73">
        <v>1.3</v>
      </c>
    </row>
    <row r="22" spans="1:7" ht="14.25" customHeight="1" x14ac:dyDescent="0.2">
      <c r="A22" s="568" t="s">
        <v>1404</v>
      </c>
      <c r="B22" s="40">
        <v>28.1</v>
      </c>
      <c r="C22" s="40">
        <v>20.6</v>
      </c>
      <c r="D22" s="40">
        <v>3.7</v>
      </c>
      <c r="E22" s="40">
        <v>1</v>
      </c>
      <c r="F22" s="40">
        <v>14.3</v>
      </c>
      <c r="G22" s="73">
        <v>1.1000000000000001</v>
      </c>
    </row>
    <row r="23" spans="1:7" ht="14.25" customHeight="1" x14ac:dyDescent="0.2">
      <c r="A23" s="568" t="s">
        <v>1405</v>
      </c>
      <c r="B23" s="40">
        <v>11</v>
      </c>
      <c r="C23" s="40">
        <v>17.100000000000001</v>
      </c>
      <c r="D23" s="40">
        <v>0.9</v>
      </c>
      <c r="E23" s="40">
        <v>1</v>
      </c>
      <c r="F23" s="40">
        <v>5.8</v>
      </c>
      <c r="G23" s="73" t="s">
        <v>584</v>
      </c>
    </row>
    <row r="24" spans="1:7" ht="14.25" customHeight="1" x14ac:dyDescent="0.2">
      <c r="A24" s="568" t="s">
        <v>1406</v>
      </c>
      <c r="B24" s="40">
        <v>52.4</v>
      </c>
      <c r="C24" s="40">
        <v>118.3</v>
      </c>
      <c r="D24" s="40">
        <v>7.6</v>
      </c>
      <c r="E24" s="40">
        <v>2.8</v>
      </c>
      <c r="F24" s="40">
        <v>6.3</v>
      </c>
      <c r="G24" s="73">
        <v>0.5</v>
      </c>
    </row>
    <row r="25" spans="1:7" ht="14.25" customHeight="1" x14ac:dyDescent="0.2">
      <c r="A25" s="568" t="s">
        <v>1407</v>
      </c>
      <c r="B25" s="40">
        <v>189.5</v>
      </c>
      <c r="C25" s="40">
        <v>26</v>
      </c>
      <c r="D25" s="40">
        <v>15.5</v>
      </c>
      <c r="E25" s="40">
        <v>6.4</v>
      </c>
      <c r="F25" s="40">
        <v>145.4</v>
      </c>
      <c r="G25" s="73">
        <v>4.2</v>
      </c>
    </row>
    <row r="26" spans="1:7" ht="14.25" customHeight="1" x14ac:dyDescent="0.2">
      <c r="A26" s="568" t="s">
        <v>1408</v>
      </c>
      <c r="B26" s="40">
        <v>11</v>
      </c>
      <c r="C26" s="40">
        <v>3.6</v>
      </c>
      <c r="D26" s="40">
        <v>1.7</v>
      </c>
      <c r="E26" s="40">
        <v>1.7</v>
      </c>
      <c r="F26" s="40">
        <v>1.6</v>
      </c>
      <c r="G26" s="73" t="s">
        <v>584</v>
      </c>
    </row>
  </sheetData>
  <mergeCells count="7">
    <mergeCell ref="A4:A8"/>
    <mergeCell ref="B5:C6"/>
    <mergeCell ref="B8:G8"/>
    <mergeCell ref="B4:G4"/>
    <mergeCell ref="D5:G5"/>
    <mergeCell ref="D6:E6"/>
    <mergeCell ref="F6:G6"/>
  </mergeCells>
  <phoneticPr fontId="5" type="noConversion"/>
  <hyperlinks>
    <hyperlink ref="I1" location="'Spis tablic_Contents'!A1" display="&lt; POWRÓT"/>
    <hyperlink ref="I2" location="'Spis tablic_Contents'!A1" display="&lt; BACK"/>
  </hyperlinks>
  <pageMargins left="0.75" right="0.75" top="1" bottom="1" header="0.5" footer="0.5"/>
  <pageSetup paperSize="9" scale="90" orientation="portrait" r:id="rId1"/>
  <headerFooter alignWithMargins="0"/>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showGridLines="0" zoomScaleNormal="100" workbookViewId="0">
      <selection activeCell="K31" sqref="K31"/>
    </sheetView>
  </sheetViews>
  <sheetFormatPr defaultColWidth="9.140625" defaultRowHeight="12" x14ac:dyDescent="0.2"/>
  <cols>
    <col min="1" max="1" width="45.5703125" style="13" customWidth="1"/>
    <col min="2" max="7" width="9.140625" style="13"/>
    <col min="8" max="8" width="31.85546875" style="13" customWidth="1"/>
    <col min="9" max="16384" width="9.140625" style="13"/>
  </cols>
  <sheetData>
    <row r="1" spans="1:13" s="570" customFormat="1" ht="11.25" customHeight="1" x14ac:dyDescent="0.2">
      <c r="A1" s="569" t="s">
        <v>3508</v>
      </c>
      <c r="I1" s="571"/>
      <c r="J1" s="14" t="s">
        <v>730</v>
      </c>
      <c r="K1" s="13"/>
      <c r="L1" s="571"/>
      <c r="M1" s="571"/>
    </row>
    <row r="2" spans="1:13" s="571" customFormat="1" ht="14.25" customHeight="1" x14ac:dyDescent="0.2">
      <c r="A2" s="856" t="s">
        <v>77</v>
      </c>
      <c r="B2" s="573"/>
      <c r="C2" s="573"/>
      <c r="D2" s="573"/>
      <c r="E2" s="573"/>
      <c r="F2" s="573"/>
      <c r="G2" s="573"/>
      <c r="H2" s="573"/>
      <c r="J2" s="17" t="s">
        <v>731</v>
      </c>
      <c r="K2" s="13"/>
    </row>
    <row r="3" spans="1:13" s="571" customFormat="1" ht="5.0999999999999996" customHeight="1" x14ac:dyDescent="0.2">
      <c r="A3" s="572"/>
      <c r="B3" s="573"/>
      <c r="C3" s="573"/>
      <c r="D3" s="573"/>
      <c r="E3" s="573"/>
      <c r="F3" s="573"/>
      <c r="G3" s="573"/>
      <c r="H3" s="574"/>
      <c r="J3" s="18"/>
      <c r="K3" s="13"/>
    </row>
    <row r="4" spans="1:13" s="571" customFormat="1" ht="21.75" customHeight="1" x14ac:dyDescent="0.2">
      <c r="A4" s="575" t="s">
        <v>1376</v>
      </c>
      <c r="B4" s="576">
        <v>2000</v>
      </c>
      <c r="C4" s="576">
        <v>2005</v>
      </c>
      <c r="D4" s="576">
        <v>2010</v>
      </c>
      <c r="E4" s="576">
        <v>2015</v>
      </c>
      <c r="F4" s="576">
        <v>2017</v>
      </c>
      <c r="G4" s="577">
        <v>2018</v>
      </c>
      <c r="H4" s="857" t="s">
        <v>539</v>
      </c>
    </row>
    <row r="5" spans="1:13" s="571" customFormat="1" ht="12.75" customHeight="1" x14ac:dyDescent="0.2">
      <c r="A5" s="1238" t="s">
        <v>540</v>
      </c>
      <c r="B5" s="1238"/>
      <c r="C5" s="1238"/>
      <c r="D5" s="1238"/>
      <c r="E5" s="1238"/>
      <c r="F5" s="1238"/>
      <c r="G5" s="1238"/>
      <c r="H5" s="1238"/>
    </row>
    <row r="6" spans="1:13" s="571" customFormat="1" ht="12" customHeight="1" x14ac:dyDescent="0.2">
      <c r="A6" s="1239" t="s">
        <v>541</v>
      </c>
      <c r="B6" s="1239"/>
      <c r="C6" s="1239"/>
      <c r="D6" s="1239"/>
      <c r="E6" s="1239"/>
      <c r="F6" s="1239"/>
      <c r="G6" s="1239"/>
      <c r="H6" s="1239"/>
    </row>
    <row r="7" spans="1:13" s="571" customFormat="1" ht="14.25" customHeight="1" x14ac:dyDescent="0.2">
      <c r="A7" s="578" t="s">
        <v>542</v>
      </c>
      <c r="B7" s="579">
        <v>12428</v>
      </c>
      <c r="C7" s="579">
        <v>12169</v>
      </c>
      <c r="D7" s="580">
        <v>4681</v>
      </c>
      <c r="E7" s="22">
        <v>12257</v>
      </c>
      <c r="F7" s="23">
        <v>3592</v>
      </c>
      <c r="G7" s="23">
        <v>8867</v>
      </c>
      <c r="H7" s="858" t="s">
        <v>543</v>
      </c>
    </row>
    <row r="8" spans="1:13" s="571" customFormat="1" ht="14.25" customHeight="1" x14ac:dyDescent="0.2">
      <c r="A8" s="578" t="s">
        <v>544</v>
      </c>
      <c r="B8" s="579">
        <v>7013</v>
      </c>
      <c r="C8" s="579">
        <v>5826</v>
      </c>
      <c r="D8" s="581">
        <v>2127</v>
      </c>
      <c r="E8" s="22">
        <v>5510</v>
      </c>
      <c r="F8" s="23">
        <v>1023</v>
      </c>
      <c r="G8" s="23">
        <v>2696</v>
      </c>
      <c r="H8" s="858" t="s">
        <v>545</v>
      </c>
    </row>
    <row r="9" spans="1:13" s="571" customFormat="1" ht="14.25" customHeight="1" x14ac:dyDescent="0.2">
      <c r="A9" s="578" t="s">
        <v>2039</v>
      </c>
      <c r="B9" s="579">
        <v>0.56000000000000005</v>
      </c>
      <c r="C9" s="579">
        <v>0.48</v>
      </c>
      <c r="D9" s="582">
        <v>0.45</v>
      </c>
      <c r="E9" s="22">
        <v>0.45</v>
      </c>
      <c r="F9" s="23">
        <v>0.28000000000000003</v>
      </c>
      <c r="G9" s="23">
        <v>0.3</v>
      </c>
      <c r="H9" s="859" t="s">
        <v>2038</v>
      </c>
    </row>
    <row r="10" spans="1:13" s="571" customFormat="1" ht="16.5" customHeight="1" x14ac:dyDescent="0.2">
      <c r="A10" s="1240" t="s">
        <v>2238</v>
      </c>
      <c r="B10" s="1241"/>
      <c r="C10" s="1241"/>
      <c r="D10" s="1241"/>
      <c r="E10" s="1241"/>
      <c r="F10" s="1241"/>
      <c r="G10" s="1242"/>
      <c r="H10" s="1242"/>
      <c r="J10" s="590"/>
      <c r="K10" s="984"/>
      <c r="L10" s="984"/>
    </row>
    <row r="11" spans="1:13" s="571" customFormat="1" ht="16.5" customHeight="1" x14ac:dyDescent="0.2">
      <c r="A11" s="1233" t="s">
        <v>546</v>
      </c>
      <c r="B11" s="1234"/>
      <c r="C11" s="1234"/>
      <c r="D11" s="1234"/>
      <c r="E11" s="1234"/>
      <c r="F11" s="1234"/>
      <c r="G11" s="1235"/>
      <c r="H11" s="1235"/>
    </row>
    <row r="12" spans="1:13" s="571" customFormat="1" ht="14.25" customHeight="1" x14ac:dyDescent="0.2">
      <c r="A12" s="583" t="s">
        <v>542</v>
      </c>
      <c r="B12" s="580">
        <v>5052</v>
      </c>
      <c r="C12" s="581">
        <v>4501</v>
      </c>
      <c r="D12" s="581">
        <v>1777</v>
      </c>
      <c r="E12" s="88">
        <v>3897</v>
      </c>
      <c r="F12" s="249">
        <v>1081</v>
      </c>
      <c r="G12" s="249">
        <v>2994</v>
      </c>
      <c r="H12" s="860" t="s">
        <v>543</v>
      </c>
    </row>
    <row r="13" spans="1:13" s="571" customFormat="1" ht="14.25" customHeight="1" x14ac:dyDescent="0.2">
      <c r="A13" s="583" t="s">
        <v>544</v>
      </c>
      <c r="B13" s="580">
        <v>1766</v>
      </c>
      <c r="C13" s="581">
        <v>1197</v>
      </c>
      <c r="D13" s="581">
        <v>805</v>
      </c>
      <c r="E13" s="88">
        <v>1655</v>
      </c>
      <c r="F13" s="249">
        <v>338</v>
      </c>
      <c r="G13" s="249">
        <v>587</v>
      </c>
      <c r="H13" s="861" t="s">
        <v>547</v>
      </c>
      <c r="J13" s="984"/>
      <c r="L13" s="984"/>
    </row>
    <row r="14" spans="1:13" s="571" customFormat="1" ht="14.25" customHeight="1" x14ac:dyDescent="0.2">
      <c r="A14" s="583" t="s">
        <v>2037</v>
      </c>
      <c r="B14" s="580">
        <v>0.35</v>
      </c>
      <c r="C14" s="582">
        <v>0.27</v>
      </c>
      <c r="D14" s="582">
        <v>0.45</v>
      </c>
      <c r="E14" s="88">
        <v>0.42</v>
      </c>
      <c r="F14" s="249">
        <v>0.31</v>
      </c>
      <c r="G14" s="249">
        <v>0.2</v>
      </c>
      <c r="H14" s="861" t="s">
        <v>2038</v>
      </c>
      <c r="L14" s="984"/>
    </row>
    <row r="15" spans="1:13" ht="5.0999999999999996" customHeight="1" x14ac:dyDescent="0.2">
      <c r="A15" s="51"/>
      <c r="B15" s="51"/>
      <c r="C15" s="51"/>
      <c r="D15" s="51"/>
      <c r="E15" s="51"/>
      <c r="F15" s="51"/>
      <c r="G15" s="51"/>
      <c r="H15" s="51"/>
    </row>
    <row r="16" spans="1:13" s="571" customFormat="1" ht="36" customHeight="1" x14ac:dyDescent="0.2">
      <c r="A16" s="1236" t="s">
        <v>1817</v>
      </c>
      <c r="B16" s="1236"/>
      <c r="C16" s="1236"/>
      <c r="D16" s="1236"/>
      <c r="E16" s="1236"/>
      <c r="F16" s="1236"/>
      <c r="G16" s="1236"/>
      <c r="H16" s="1236"/>
    </row>
    <row r="17" spans="1:13" s="863" customFormat="1" ht="32.25" customHeight="1" x14ac:dyDescent="0.2">
      <c r="A17" s="1237" t="s">
        <v>1818</v>
      </c>
      <c r="B17" s="1237"/>
      <c r="C17" s="1237"/>
      <c r="D17" s="1237"/>
      <c r="E17" s="1237"/>
      <c r="F17" s="1237"/>
      <c r="G17" s="1237"/>
      <c r="H17" s="1237"/>
      <c r="I17" s="862"/>
      <c r="J17" s="862"/>
      <c r="K17" s="862"/>
      <c r="L17" s="862"/>
      <c r="M17" s="862"/>
    </row>
    <row r="20" spans="1:13" x14ac:dyDescent="0.2">
      <c r="B20" s="404"/>
    </row>
  </sheetData>
  <mergeCells count="6">
    <mergeCell ref="A11:H11"/>
    <mergeCell ref="A16:H16"/>
    <mergeCell ref="A17:H17"/>
    <mergeCell ref="A5:H5"/>
    <mergeCell ref="A6:H6"/>
    <mergeCell ref="A10:H10"/>
  </mergeCells>
  <phoneticPr fontId="5" type="noConversion"/>
  <hyperlinks>
    <hyperlink ref="J1" location="'Spis tablic_Contents'!A1" display="&lt; POWRÓT"/>
    <hyperlink ref="J2" location="'Spis tablic_Contents'!A1" display="&lt; BACK"/>
  </hyperlinks>
  <pageMargins left="0.75" right="0.75" top="1" bottom="1" header="0.5" footer="0.5"/>
  <pageSetup paperSize="9" fitToWidth="0" orientation="landscape" r:id="rId1"/>
  <headerFooter alignWithMargins="0"/>
  <colBreaks count="1" manualBreakCount="1">
    <brk id="8" max="1048575" man="1"/>
  </colBreak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zoomScaleNormal="100" workbookViewId="0">
      <selection activeCell="A7" sqref="A7:XFD19"/>
    </sheetView>
  </sheetViews>
  <sheetFormatPr defaultColWidth="9.140625" defaultRowHeight="12" x14ac:dyDescent="0.2"/>
  <cols>
    <col min="1" max="1" width="21.140625" style="13" customWidth="1"/>
    <col min="2" max="2" width="9.140625" style="13"/>
    <col min="3" max="3" width="10.42578125" style="13" customWidth="1"/>
    <col min="4" max="4" width="11.42578125" style="13" customWidth="1"/>
    <col min="5" max="5" width="16.5703125" style="13" customWidth="1"/>
    <col min="6" max="6" width="9.85546875" style="13" customWidth="1"/>
    <col min="7" max="7" width="14.85546875" style="13" customWidth="1"/>
    <col min="8" max="8" width="19" style="13" customWidth="1"/>
    <col min="9" max="16384" width="9.140625" style="13"/>
  </cols>
  <sheetData>
    <row r="1" spans="1:11" s="570" customFormat="1" ht="12.75" customHeight="1" x14ac:dyDescent="0.2">
      <c r="A1" s="584" t="s">
        <v>3509</v>
      </c>
      <c r="I1" s="571"/>
      <c r="J1" s="14" t="s">
        <v>730</v>
      </c>
      <c r="K1" s="13"/>
    </row>
    <row r="2" spans="1:11" s="862" customFormat="1" ht="12.75" customHeight="1" x14ac:dyDescent="0.2">
      <c r="A2" s="856" t="s">
        <v>2348</v>
      </c>
      <c r="B2" s="864"/>
      <c r="C2" s="864"/>
      <c r="D2" s="864"/>
      <c r="E2" s="864"/>
      <c r="F2" s="864"/>
      <c r="G2" s="864"/>
      <c r="J2" s="770" t="s">
        <v>731</v>
      </c>
      <c r="K2" s="760"/>
    </row>
    <row r="3" spans="1:11" s="571" customFormat="1" ht="5.0999999999999996" customHeight="1" x14ac:dyDescent="0.2">
      <c r="A3" s="572"/>
      <c r="B3" s="573"/>
      <c r="C3" s="573"/>
      <c r="D3" s="573"/>
      <c r="E3" s="573"/>
      <c r="F3" s="573"/>
      <c r="G3" s="573"/>
      <c r="J3" s="18"/>
      <c r="K3" s="13"/>
    </row>
    <row r="4" spans="1:11" ht="12.75" customHeight="1" x14ac:dyDescent="0.2">
      <c r="A4" s="1245" t="s">
        <v>574</v>
      </c>
      <c r="B4" s="1246" t="s">
        <v>2776</v>
      </c>
      <c r="C4" s="1247"/>
      <c r="D4" s="1031" t="s">
        <v>2777</v>
      </c>
      <c r="E4" s="1250"/>
      <c r="F4" s="1244" t="s">
        <v>575</v>
      </c>
    </row>
    <row r="5" spans="1:11" ht="18.75" customHeight="1" x14ac:dyDescent="0.2">
      <c r="A5" s="1245"/>
      <c r="B5" s="1248"/>
      <c r="C5" s="1249"/>
      <c r="D5" s="1250"/>
      <c r="E5" s="1250"/>
      <c r="F5" s="1244"/>
    </row>
    <row r="6" spans="1:11" ht="36" x14ac:dyDescent="0.2">
      <c r="A6" s="1245"/>
      <c r="B6" s="585" t="s">
        <v>2558</v>
      </c>
      <c r="C6" s="585" t="s">
        <v>2778</v>
      </c>
      <c r="D6" s="31" t="s">
        <v>2779</v>
      </c>
      <c r="E6" s="31" t="s">
        <v>2780</v>
      </c>
      <c r="F6" s="1244"/>
    </row>
    <row r="7" spans="1:11" ht="14.25" customHeight="1" x14ac:dyDescent="0.2">
      <c r="A7" s="586" t="s">
        <v>843</v>
      </c>
      <c r="B7" s="985">
        <v>8867</v>
      </c>
      <c r="C7" s="35">
        <v>100</v>
      </c>
      <c r="D7" s="35">
        <v>2696.13</v>
      </c>
      <c r="E7" s="35">
        <v>100</v>
      </c>
      <c r="F7" s="865" t="s">
        <v>1391</v>
      </c>
      <c r="H7" s="404"/>
    </row>
    <row r="8" spans="1:11" ht="14.25" customHeight="1" x14ac:dyDescent="0.2">
      <c r="A8" s="587" t="s">
        <v>548</v>
      </c>
      <c r="B8" s="72">
        <v>52</v>
      </c>
      <c r="C8" s="40">
        <v>0.58644411864215629</v>
      </c>
      <c r="D8" s="40">
        <v>11.17</v>
      </c>
      <c r="E8" s="40">
        <v>0.41429753016360488</v>
      </c>
      <c r="F8" s="866" t="s">
        <v>549</v>
      </c>
      <c r="H8" s="38"/>
      <c r="I8" s="38"/>
      <c r="J8" s="38"/>
    </row>
    <row r="9" spans="1:11" ht="14.25" customHeight="1" x14ac:dyDescent="0.2">
      <c r="A9" s="587" t="s">
        <v>550</v>
      </c>
      <c r="B9" s="72">
        <v>38</v>
      </c>
      <c r="C9" s="40">
        <v>0.42855531746926806</v>
      </c>
      <c r="D9" s="40">
        <v>2.56</v>
      </c>
      <c r="E9" s="40">
        <v>9.4950911120754558E-2</v>
      </c>
      <c r="F9" s="866" t="s">
        <v>551</v>
      </c>
      <c r="H9" s="38"/>
      <c r="J9" s="38"/>
    </row>
    <row r="10" spans="1:11" ht="14.25" customHeight="1" x14ac:dyDescent="0.2">
      <c r="A10" s="587" t="s">
        <v>552</v>
      </c>
      <c r="B10" s="72">
        <v>215</v>
      </c>
      <c r="C10" s="40">
        <v>2.4247208751550695</v>
      </c>
      <c r="D10" s="40">
        <v>87.3</v>
      </c>
      <c r="E10" s="40">
        <v>3.2379744300163567</v>
      </c>
      <c r="F10" s="866" t="s">
        <v>553</v>
      </c>
      <c r="H10" s="38"/>
      <c r="J10" s="38"/>
    </row>
    <row r="11" spans="1:11" ht="14.25" customHeight="1" x14ac:dyDescent="0.2">
      <c r="A11" s="587" t="s">
        <v>554</v>
      </c>
      <c r="B11" s="72">
        <v>1569</v>
      </c>
      <c r="C11" s="40">
        <v>17.694823502875831</v>
      </c>
      <c r="D11" s="40">
        <v>688.56</v>
      </c>
      <c r="E11" s="40">
        <v>25.538827875510453</v>
      </c>
      <c r="F11" s="866" t="s">
        <v>555</v>
      </c>
      <c r="H11" s="38"/>
      <c r="J11" s="38"/>
    </row>
    <row r="12" spans="1:11" ht="14.25" customHeight="1" x14ac:dyDescent="0.2">
      <c r="A12" s="587" t="s">
        <v>556</v>
      </c>
      <c r="B12" s="72">
        <v>1687</v>
      </c>
      <c r="C12" s="40">
        <v>19.025600541333034</v>
      </c>
      <c r="D12" s="40">
        <v>430.01</v>
      </c>
      <c r="E12" s="40">
        <v>15.949156754310808</v>
      </c>
      <c r="F12" s="866" t="s">
        <v>557</v>
      </c>
      <c r="H12" s="38"/>
      <c r="J12" s="38"/>
    </row>
    <row r="13" spans="1:11" ht="14.25" customHeight="1" x14ac:dyDescent="0.2">
      <c r="A13" s="587" t="s">
        <v>558</v>
      </c>
      <c r="B13" s="72">
        <v>1735</v>
      </c>
      <c r="C13" s="40">
        <v>19.566933573925791</v>
      </c>
      <c r="D13" s="40">
        <v>404.41</v>
      </c>
      <c r="E13" s="40">
        <v>14.999647643103263</v>
      </c>
      <c r="F13" s="866" t="s">
        <v>559</v>
      </c>
      <c r="H13" s="38"/>
      <c r="J13" s="38"/>
    </row>
    <row r="14" spans="1:11" ht="14.25" customHeight="1" x14ac:dyDescent="0.2">
      <c r="A14" s="587" t="s">
        <v>560</v>
      </c>
      <c r="B14" s="72">
        <v>899</v>
      </c>
      <c r="C14" s="40">
        <v>10.138716589601895</v>
      </c>
      <c r="D14" s="40">
        <v>208.84</v>
      </c>
      <c r="E14" s="40">
        <v>7.7459172962728058</v>
      </c>
      <c r="F14" s="866" t="s">
        <v>561</v>
      </c>
      <c r="H14" s="38"/>
      <c r="J14" s="38"/>
    </row>
    <row r="15" spans="1:11" ht="14.25" customHeight="1" x14ac:dyDescent="0.2">
      <c r="A15" s="587" t="s">
        <v>562</v>
      </c>
      <c r="B15" s="72">
        <v>976</v>
      </c>
      <c r="C15" s="40">
        <v>11.00710499605278</v>
      </c>
      <c r="D15" s="40">
        <v>181.53</v>
      </c>
      <c r="E15" s="40">
        <v>6.7329839436525685</v>
      </c>
      <c r="F15" s="866" t="s">
        <v>563</v>
      </c>
      <c r="H15" s="38"/>
      <c r="J15" s="38"/>
    </row>
    <row r="16" spans="1:11" ht="14.25" customHeight="1" x14ac:dyDescent="0.2">
      <c r="A16" s="587" t="s">
        <v>564</v>
      </c>
      <c r="B16" s="72">
        <v>699</v>
      </c>
      <c r="C16" s="40">
        <v>7.8831622871320626</v>
      </c>
      <c r="D16" s="40">
        <v>540.02</v>
      </c>
      <c r="E16" s="40">
        <v>20.029449618527295</v>
      </c>
      <c r="F16" s="866" t="s">
        <v>565</v>
      </c>
      <c r="H16" s="38"/>
      <c r="J16" s="38"/>
    </row>
    <row r="17" spans="1:10" ht="14.25" customHeight="1" x14ac:dyDescent="0.2">
      <c r="A17" s="587" t="s">
        <v>566</v>
      </c>
      <c r="B17" s="72">
        <v>777</v>
      </c>
      <c r="C17" s="40">
        <v>8.7628284650952963</v>
      </c>
      <c r="D17" s="40">
        <v>116.64</v>
      </c>
      <c r="E17" s="40">
        <v>4.3262008879393798</v>
      </c>
      <c r="F17" s="866" t="s">
        <v>567</v>
      </c>
      <c r="H17" s="38"/>
      <c r="J17" s="38"/>
    </row>
    <row r="18" spans="1:10" ht="14.25" customHeight="1" x14ac:dyDescent="0.2">
      <c r="A18" s="587" t="s">
        <v>568</v>
      </c>
      <c r="B18" s="72">
        <v>159</v>
      </c>
      <c r="C18" s="40">
        <v>1.7931656704635164</v>
      </c>
      <c r="D18" s="40">
        <v>24.38</v>
      </c>
      <c r="E18" s="40">
        <v>0.90425906762656094</v>
      </c>
      <c r="F18" s="866" t="s">
        <v>569</v>
      </c>
      <c r="H18" s="38"/>
      <c r="J18" s="38"/>
    </row>
    <row r="19" spans="1:10" ht="14.25" customHeight="1" x14ac:dyDescent="0.2">
      <c r="A19" s="587" t="s">
        <v>570</v>
      </c>
      <c r="B19" s="72">
        <v>61</v>
      </c>
      <c r="C19" s="40">
        <v>0.68794406225329874</v>
      </c>
      <c r="D19" s="40">
        <v>0.71</v>
      </c>
      <c r="E19" s="40">
        <v>2.6334041756146773E-2</v>
      </c>
      <c r="F19" s="866" t="s">
        <v>571</v>
      </c>
      <c r="H19" s="38"/>
      <c r="J19" s="38"/>
    </row>
    <row r="20" spans="1:10" ht="18" customHeight="1" x14ac:dyDescent="0.2">
      <c r="A20" s="570" t="s">
        <v>572</v>
      </c>
      <c r="B20" s="571"/>
      <c r="C20" s="571"/>
      <c r="D20" s="571"/>
      <c r="E20" s="571"/>
      <c r="F20" s="571"/>
      <c r="G20" s="571"/>
      <c r="H20" s="571"/>
    </row>
    <row r="21" spans="1:10" s="760" customFormat="1" ht="18.75" customHeight="1" x14ac:dyDescent="0.2">
      <c r="A21" s="1243" t="s">
        <v>573</v>
      </c>
      <c r="B21" s="1243"/>
      <c r="C21" s="1243"/>
      <c r="D21" s="1243"/>
      <c r="E21" s="1243"/>
      <c r="F21" s="1243"/>
      <c r="G21" s="1243"/>
      <c r="H21" s="1243"/>
    </row>
  </sheetData>
  <mergeCells count="5">
    <mergeCell ref="A21:H21"/>
    <mergeCell ref="F4:F6"/>
    <mergeCell ref="A4:A6"/>
    <mergeCell ref="B4:C5"/>
    <mergeCell ref="D4:E5"/>
  </mergeCells>
  <phoneticPr fontId="5" type="noConversion"/>
  <hyperlinks>
    <hyperlink ref="J1" location="'Spis tablic_Contents'!A1" display="&lt; POWRÓT"/>
    <hyperlink ref="J2" location="'Spis tablic_Contents'!A1" display="&lt; BACK"/>
  </hyperlinks>
  <pageMargins left="0.75" right="0.75" top="1" bottom="1" header="0.5" footer="0.5"/>
  <pageSetup paperSize="9" scale="96" orientation="portrait" r:id="rId1"/>
  <headerFooter alignWithMargins="0"/>
  <colBreaks count="1" manualBreakCount="1">
    <brk id="7"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showGridLines="0" zoomScaleNormal="100" workbookViewId="0">
      <selection activeCell="W18" sqref="W18"/>
    </sheetView>
  </sheetViews>
  <sheetFormatPr defaultColWidth="9.140625" defaultRowHeight="12" x14ac:dyDescent="0.2"/>
  <cols>
    <col min="1" max="1" width="15.7109375" style="51" customWidth="1"/>
    <col min="2" max="2" width="6.85546875" style="51" customWidth="1"/>
    <col min="3" max="3" width="13.85546875" style="51" customWidth="1"/>
    <col min="4" max="4" width="11" style="51" customWidth="1"/>
    <col min="5" max="6" width="9.42578125" style="51" bestFit="1" customWidth="1"/>
    <col min="7" max="7" width="9.28515625" style="51" bestFit="1" customWidth="1"/>
    <col min="8" max="8" width="14.42578125" style="51" customWidth="1"/>
    <col min="9" max="9" width="9.140625" style="51"/>
    <col min="10" max="10" width="9.42578125" style="51" bestFit="1" customWidth="1"/>
    <col min="11" max="16" width="9.140625" style="51"/>
    <col min="17" max="18" width="9.140625" style="51" customWidth="1"/>
    <col min="19" max="16384" width="9.140625" style="51"/>
  </cols>
  <sheetData>
    <row r="1" spans="1:10" x14ac:dyDescent="0.2">
      <c r="A1" s="76" t="s">
        <v>3456</v>
      </c>
      <c r="B1" s="76"/>
      <c r="C1" s="76"/>
      <c r="D1" s="76"/>
      <c r="E1" s="76"/>
      <c r="F1" s="76"/>
      <c r="G1" s="76"/>
      <c r="H1" s="76"/>
      <c r="J1" s="14" t="s">
        <v>730</v>
      </c>
    </row>
    <row r="2" spans="1:10" s="776" customFormat="1" x14ac:dyDescent="0.2">
      <c r="A2" s="804" t="s">
        <v>581</v>
      </c>
      <c r="B2" s="850"/>
      <c r="C2" s="850"/>
      <c r="D2" s="777"/>
      <c r="E2" s="777"/>
      <c r="F2" s="777"/>
      <c r="G2" s="777"/>
      <c r="H2" s="777"/>
      <c r="J2" s="770" t="s">
        <v>731</v>
      </c>
    </row>
    <row r="3" spans="1:10" ht="5.0999999999999996" customHeight="1" x14ac:dyDescent="0.2">
      <c r="A3" s="78"/>
      <c r="B3" s="78"/>
      <c r="C3" s="78"/>
      <c r="D3" s="78"/>
      <c r="E3" s="78"/>
      <c r="F3" s="78"/>
      <c r="G3" s="78"/>
      <c r="H3" s="78"/>
    </row>
    <row r="4" spans="1:10" ht="25.5" customHeight="1" x14ac:dyDescent="0.2">
      <c r="A4" s="1059" t="s">
        <v>2878</v>
      </c>
      <c r="B4" s="1060"/>
      <c r="C4" s="1053" t="s">
        <v>2879</v>
      </c>
      <c r="D4" s="1053" t="s">
        <v>2880</v>
      </c>
      <c r="E4" s="1066" t="s">
        <v>2976</v>
      </c>
      <c r="F4" s="1066"/>
      <c r="G4" s="1066"/>
      <c r="H4" s="1067"/>
    </row>
    <row r="5" spans="1:10" ht="57" customHeight="1" x14ac:dyDescent="0.2">
      <c r="A5" s="1061"/>
      <c r="B5" s="1062"/>
      <c r="C5" s="1054"/>
      <c r="D5" s="1054"/>
      <c r="E5" s="1053" t="s">
        <v>2558</v>
      </c>
      <c r="F5" s="1053" t="s">
        <v>2494</v>
      </c>
      <c r="G5" s="1053" t="s">
        <v>2495</v>
      </c>
      <c r="H5" s="1070"/>
    </row>
    <row r="6" spans="1:10" ht="44.25" customHeight="1" x14ac:dyDescent="0.2">
      <c r="A6" s="1063"/>
      <c r="B6" s="1064"/>
      <c r="C6" s="1065"/>
      <c r="D6" s="1065"/>
      <c r="E6" s="1065"/>
      <c r="F6" s="1065"/>
      <c r="G6" s="80" t="s">
        <v>2496</v>
      </c>
      <c r="H6" s="81" t="s">
        <v>2494</v>
      </c>
    </row>
    <row r="7" spans="1:10" ht="14.25" customHeight="1" x14ac:dyDescent="0.2">
      <c r="A7" s="82" t="s">
        <v>607</v>
      </c>
      <c r="B7" s="83">
        <v>2000</v>
      </c>
      <c r="C7" s="84" t="s">
        <v>582</v>
      </c>
      <c r="D7" s="84" t="s">
        <v>582</v>
      </c>
      <c r="E7" s="85">
        <v>306494.09999999998</v>
      </c>
      <c r="F7" s="85">
        <v>190893.4</v>
      </c>
      <c r="G7" s="85">
        <v>64321.9</v>
      </c>
      <c r="H7" s="86">
        <v>50400.6</v>
      </c>
    </row>
    <row r="8" spans="1:10" ht="14.25" customHeight="1" x14ac:dyDescent="0.2">
      <c r="A8" s="778" t="s">
        <v>1391</v>
      </c>
      <c r="B8" s="87">
        <v>2005</v>
      </c>
      <c r="C8" s="88" t="s">
        <v>582</v>
      </c>
      <c r="D8" s="88" t="s">
        <v>582</v>
      </c>
      <c r="E8" s="89">
        <v>317405.5</v>
      </c>
      <c r="F8" s="89">
        <v>193799</v>
      </c>
      <c r="G8" s="89">
        <v>66532.899999999994</v>
      </c>
      <c r="H8" s="90">
        <v>51615.199999999997</v>
      </c>
    </row>
    <row r="9" spans="1:10" ht="14.25" customHeight="1" x14ac:dyDescent="0.2">
      <c r="A9" s="91"/>
      <c r="B9" s="87">
        <v>2010</v>
      </c>
      <c r="C9" s="88" t="s">
        <v>582</v>
      </c>
      <c r="D9" s="88" t="s">
        <v>582</v>
      </c>
      <c r="E9" s="89">
        <v>314474.5</v>
      </c>
      <c r="F9" s="89">
        <v>194734.6</v>
      </c>
      <c r="G9" s="89">
        <v>68001.2</v>
      </c>
      <c r="H9" s="90">
        <v>54058.7</v>
      </c>
    </row>
    <row r="10" spans="1:10" ht="14.25" customHeight="1" x14ac:dyDescent="0.2">
      <c r="A10" s="91"/>
      <c r="B10" s="92">
        <v>2015</v>
      </c>
      <c r="C10" s="88" t="s">
        <v>582</v>
      </c>
      <c r="D10" s="88" t="s">
        <v>582</v>
      </c>
      <c r="E10" s="89">
        <v>314699.90000000002</v>
      </c>
      <c r="F10" s="89">
        <v>195185.89</v>
      </c>
      <c r="G10" s="89">
        <v>73351.509999999995</v>
      </c>
      <c r="H10" s="90">
        <v>60008.09</v>
      </c>
    </row>
    <row r="11" spans="1:10" ht="14.25" customHeight="1" x14ac:dyDescent="0.2">
      <c r="A11" s="93"/>
      <c r="B11" s="92">
        <v>2017</v>
      </c>
      <c r="C11" s="88" t="s">
        <v>582</v>
      </c>
      <c r="D11" s="88" t="s">
        <v>582</v>
      </c>
      <c r="E11" s="89">
        <v>315086.51</v>
      </c>
      <c r="F11" s="89">
        <v>194831.96</v>
      </c>
      <c r="G11" s="89">
        <v>75815.259999999995</v>
      </c>
      <c r="H11" s="90">
        <v>62355.46</v>
      </c>
    </row>
    <row r="12" spans="1:10" ht="14.25" customHeight="1" x14ac:dyDescent="0.2">
      <c r="A12" s="93"/>
      <c r="B12" s="96">
        <v>2018</v>
      </c>
      <c r="C12" s="97" t="s">
        <v>582</v>
      </c>
      <c r="D12" s="97" t="s">
        <v>582</v>
      </c>
      <c r="E12" s="98">
        <v>315107.09000000003</v>
      </c>
      <c r="F12" s="98">
        <v>194845.79</v>
      </c>
      <c r="G12" s="98">
        <v>75805.3</v>
      </c>
      <c r="H12" s="99">
        <v>60578.18</v>
      </c>
    </row>
    <row r="13" spans="1:10" ht="14.25" customHeight="1" x14ac:dyDescent="0.2">
      <c r="A13" s="1055" t="s">
        <v>583</v>
      </c>
      <c r="B13" s="1071"/>
      <c r="C13" s="88">
        <v>1993</v>
      </c>
      <c r="D13" s="22" t="s">
        <v>702</v>
      </c>
      <c r="E13" s="94">
        <v>59223</v>
      </c>
      <c r="F13" s="94">
        <v>15730.22</v>
      </c>
      <c r="G13" s="94">
        <v>7494</v>
      </c>
      <c r="H13" s="95">
        <v>6706.68</v>
      </c>
    </row>
    <row r="14" spans="1:10" ht="14.25" customHeight="1" x14ac:dyDescent="0.2">
      <c r="A14" s="1055" t="s">
        <v>585</v>
      </c>
      <c r="B14" s="1056"/>
      <c r="C14" s="88">
        <v>1959</v>
      </c>
      <c r="D14" s="88" t="s">
        <v>586</v>
      </c>
      <c r="E14" s="94">
        <v>38544.33</v>
      </c>
      <c r="F14" s="94">
        <v>27571.71</v>
      </c>
      <c r="G14" s="94">
        <v>4636</v>
      </c>
      <c r="H14" s="95">
        <v>4130.2</v>
      </c>
    </row>
    <row r="15" spans="1:10" ht="14.25" customHeight="1" x14ac:dyDescent="0.2">
      <c r="A15" s="1055" t="s">
        <v>587</v>
      </c>
      <c r="B15" s="1056"/>
      <c r="C15" s="88">
        <v>1973</v>
      </c>
      <c r="D15" s="88" t="s">
        <v>586</v>
      </c>
      <c r="E15" s="94">
        <v>29191.42</v>
      </c>
      <c r="F15" s="94">
        <v>24440.25</v>
      </c>
      <c r="G15" s="94">
        <v>20328.900000000001</v>
      </c>
      <c r="H15" s="95">
        <v>16839.59</v>
      </c>
    </row>
    <row r="16" spans="1:10" ht="14.25" customHeight="1" x14ac:dyDescent="0.2">
      <c r="A16" s="1057" t="s">
        <v>3527</v>
      </c>
      <c r="B16" s="1058"/>
      <c r="C16" s="88">
        <v>1967</v>
      </c>
      <c r="D16" s="88" t="s">
        <v>586</v>
      </c>
      <c r="E16" s="94">
        <v>21605.94</v>
      </c>
      <c r="F16" s="94">
        <v>6185.29</v>
      </c>
      <c r="G16" s="94">
        <v>5391.74</v>
      </c>
      <c r="H16" s="95">
        <v>2713.28</v>
      </c>
    </row>
    <row r="17" spans="1:12" ht="14.25" customHeight="1" x14ac:dyDescent="0.2">
      <c r="A17" s="1055" t="s">
        <v>588</v>
      </c>
      <c r="B17" s="1056"/>
      <c r="C17" s="88" t="s">
        <v>3125</v>
      </c>
      <c r="D17" s="88" t="s">
        <v>586</v>
      </c>
      <c r="E17" s="94">
        <v>21197.11</v>
      </c>
      <c r="F17" s="94">
        <v>16381.89</v>
      </c>
      <c r="G17" s="94">
        <v>12609.29</v>
      </c>
      <c r="H17" s="95">
        <v>7917.41</v>
      </c>
    </row>
    <row r="18" spans="1:12" ht="14.25" customHeight="1" x14ac:dyDescent="0.2">
      <c r="A18" s="1055" t="s">
        <v>589</v>
      </c>
      <c r="B18" s="1056"/>
      <c r="C18" s="88">
        <v>1995</v>
      </c>
      <c r="D18" s="22" t="s">
        <v>702</v>
      </c>
      <c r="E18" s="94">
        <v>19437.900000000001</v>
      </c>
      <c r="F18" s="94">
        <v>18571.7</v>
      </c>
      <c r="G18" s="94">
        <v>2407.6999999999998</v>
      </c>
      <c r="H18" s="95">
        <v>2407.6999999999998</v>
      </c>
    </row>
    <row r="19" spans="1:12" ht="14.25" customHeight="1" x14ac:dyDescent="0.2">
      <c r="A19" s="1055" t="s">
        <v>590</v>
      </c>
      <c r="B19" s="1056"/>
      <c r="C19" s="88">
        <v>1989</v>
      </c>
      <c r="D19" s="88" t="s">
        <v>591</v>
      </c>
      <c r="E19" s="94">
        <v>15089.74</v>
      </c>
      <c r="F19" s="94">
        <v>9417.81</v>
      </c>
      <c r="G19" s="94">
        <v>1822.55</v>
      </c>
      <c r="H19" s="95">
        <v>1696.47</v>
      </c>
      <c r="L19" s="100"/>
    </row>
    <row r="20" spans="1:12" ht="14.25" customHeight="1" x14ac:dyDescent="0.2">
      <c r="A20" s="1055" t="s">
        <v>592</v>
      </c>
      <c r="B20" s="1056"/>
      <c r="C20" s="88">
        <v>1990</v>
      </c>
      <c r="D20" s="88" t="s">
        <v>586</v>
      </c>
      <c r="E20" s="94">
        <v>11342</v>
      </c>
      <c r="F20" s="94">
        <v>9548</v>
      </c>
      <c r="G20" s="94">
        <v>569</v>
      </c>
      <c r="H20" s="95">
        <v>443.3</v>
      </c>
      <c r="L20" s="100"/>
    </row>
    <row r="21" spans="1:12" ht="14.25" customHeight="1" x14ac:dyDescent="0.2">
      <c r="A21" s="1055" t="s">
        <v>593</v>
      </c>
      <c r="B21" s="1056"/>
      <c r="C21" s="88" t="s">
        <v>3126</v>
      </c>
      <c r="D21" s="88" t="s">
        <v>586</v>
      </c>
      <c r="E21" s="94">
        <v>10517.3</v>
      </c>
      <c r="F21" s="94">
        <v>9974</v>
      </c>
      <c r="G21" s="94">
        <v>6059.3</v>
      </c>
      <c r="H21" s="95">
        <v>5819.8</v>
      </c>
      <c r="L21" s="100"/>
    </row>
    <row r="22" spans="1:12" ht="14.25" customHeight="1" x14ac:dyDescent="0.2">
      <c r="A22" s="1055" t="s">
        <v>594</v>
      </c>
      <c r="B22" s="1056"/>
      <c r="C22" s="88">
        <v>1990</v>
      </c>
      <c r="D22" s="88" t="s">
        <v>586</v>
      </c>
      <c r="E22" s="94">
        <v>9759.9</v>
      </c>
      <c r="F22" s="94">
        <v>4864.93</v>
      </c>
      <c r="G22" s="94">
        <v>116.56</v>
      </c>
      <c r="H22" s="95">
        <v>114.03</v>
      </c>
      <c r="L22" s="170"/>
    </row>
    <row r="23" spans="1:12" ht="14.25" customHeight="1" x14ac:dyDescent="0.2">
      <c r="A23" s="1055" t="s">
        <v>595</v>
      </c>
      <c r="B23" s="1056"/>
      <c r="C23" s="88">
        <v>1974</v>
      </c>
      <c r="D23" s="88" t="s">
        <v>586</v>
      </c>
      <c r="E23" s="94">
        <v>8482.83</v>
      </c>
      <c r="F23" s="94">
        <v>8110.62</v>
      </c>
      <c r="G23" s="94">
        <v>1029.22</v>
      </c>
      <c r="H23" s="95">
        <v>1029.22</v>
      </c>
      <c r="I23" s="100"/>
      <c r="J23" s="100"/>
      <c r="L23" s="100"/>
    </row>
    <row r="24" spans="1:12" ht="14.25" customHeight="1" x14ac:dyDescent="0.2">
      <c r="A24" s="1068" t="s">
        <v>3526</v>
      </c>
      <c r="B24" s="1069"/>
      <c r="C24" s="88">
        <v>1960</v>
      </c>
      <c r="D24" s="88" t="s">
        <v>586</v>
      </c>
      <c r="E24" s="982">
        <v>8199.41</v>
      </c>
      <c r="F24" s="982">
        <v>4647.79</v>
      </c>
      <c r="G24" s="94">
        <v>500.19</v>
      </c>
      <c r="H24" s="95">
        <v>418.8</v>
      </c>
      <c r="I24" s="100"/>
      <c r="J24" s="100"/>
      <c r="L24" s="100"/>
    </row>
    <row r="25" spans="1:12" ht="14.25" customHeight="1" x14ac:dyDescent="0.2">
      <c r="A25" s="1055" t="s">
        <v>596</v>
      </c>
      <c r="B25" s="1056"/>
      <c r="C25" s="88">
        <v>2001</v>
      </c>
      <c r="D25" s="22" t="s">
        <v>702</v>
      </c>
      <c r="E25" s="94">
        <v>8074</v>
      </c>
      <c r="F25" s="94">
        <v>81.7</v>
      </c>
      <c r="G25" s="95">
        <v>681.9</v>
      </c>
      <c r="H25" s="23" t="s">
        <v>702</v>
      </c>
      <c r="I25" s="100"/>
      <c r="J25" s="100"/>
      <c r="L25" s="100"/>
    </row>
    <row r="26" spans="1:12" ht="14.25" customHeight="1" x14ac:dyDescent="0.2">
      <c r="A26" s="1055" t="s">
        <v>597</v>
      </c>
      <c r="B26" s="1056"/>
      <c r="C26" s="88">
        <v>1950</v>
      </c>
      <c r="D26" s="88" t="s">
        <v>586</v>
      </c>
      <c r="E26" s="94">
        <v>7626.45</v>
      </c>
      <c r="F26" s="94">
        <v>7221.75</v>
      </c>
      <c r="G26" s="95">
        <v>2911.3</v>
      </c>
      <c r="H26" s="95">
        <v>2894.49</v>
      </c>
      <c r="I26" s="100"/>
      <c r="J26" s="100"/>
      <c r="L26" s="100"/>
    </row>
    <row r="27" spans="1:12" ht="14.25" customHeight="1" x14ac:dyDescent="0.2">
      <c r="A27" s="1055" t="s">
        <v>598</v>
      </c>
      <c r="B27" s="1056"/>
      <c r="C27" s="88">
        <v>1957</v>
      </c>
      <c r="D27" s="88" t="s">
        <v>586</v>
      </c>
      <c r="E27" s="94">
        <v>7597.2</v>
      </c>
      <c r="F27" s="94">
        <v>4797.71</v>
      </c>
      <c r="G27" s="95">
        <v>258.85000000000002</v>
      </c>
      <c r="H27" s="95">
        <v>115.03</v>
      </c>
      <c r="I27" s="100"/>
      <c r="J27" s="100"/>
    </row>
    <row r="28" spans="1:12" ht="14.25" customHeight="1" x14ac:dyDescent="0.2">
      <c r="A28" s="1055" t="s">
        <v>599</v>
      </c>
      <c r="B28" s="1056"/>
      <c r="C28" s="88">
        <v>1996</v>
      </c>
      <c r="D28" s="22" t="s">
        <v>702</v>
      </c>
      <c r="E28" s="94">
        <v>7350</v>
      </c>
      <c r="F28" s="94">
        <v>93</v>
      </c>
      <c r="G28" s="23" t="s">
        <v>702</v>
      </c>
      <c r="H28" s="23" t="s">
        <v>702</v>
      </c>
      <c r="I28" s="100"/>
      <c r="J28" s="100"/>
    </row>
    <row r="29" spans="1:12" ht="14.25" customHeight="1" x14ac:dyDescent="0.2">
      <c r="A29" s="1055" t="s">
        <v>600</v>
      </c>
      <c r="B29" s="1056"/>
      <c r="C29" s="88">
        <v>1981</v>
      </c>
      <c r="D29" s="88" t="s">
        <v>586</v>
      </c>
      <c r="E29" s="94">
        <v>7038.09</v>
      </c>
      <c r="F29" s="94">
        <v>6612.72</v>
      </c>
      <c r="G29" s="94">
        <v>3616.99</v>
      </c>
      <c r="H29" s="102">
        <v>3602</v>
      </c>
      <c r="I29" s="100"/>
      <c r="J29" s="100"/>
    </row>
    <row r="30" spans="1:12" ht="14.25" customHeight="1" x14ac:dyDescent="0.2">
      <c r="A30" s="1055" t="s">
        <v>601</v>
      </c>
      <c r="B30" s="1056"/>
      <c r="C30" s="88">
        <v>1993</v>
      </c>
      <c r="D30" s="22" t="s">
        <v>702</v>
      </c>
      <c r="E30" s="94">
        <v>6352.06</v>
      </c>
      <c r="F30" s="94">
        <v>5823.42</v>
      </c>
      <c r="G30" s="94">
        <v>771</v>
      </c>
      <c r="H30" s="95">
        <v>771</v>
      </c>
      <c r="I30" s="100"/>
      <c r="J30" s="100"/>
    </row>
    <row r="31" spans="1:12" ht="14.25" customHeight="1" x14ac:dyDescent="0.2">
      <c r="A31" s="1055" t="s">
        <v>602</v>
      </c>
      <c r="B31" s="1056"/>
      <c r="C31" s="88">
        <v>1959</v>
      </c>
      <c r="D31" s="88" t="s">
        <v>586</v>
      </c>
      <c r="E31" s="94">
        <v>5951.42</v>
      </c>
      <c r="F31" s="94">
        <v>4396.95</v>
      </c>
      <c r="G31" s="94">
        <v>2158.09</v>
      </c>
      <c r="H31" s="95">
        <v>713.31</v>
      </c>
      <c r="I31" s="100"/>
      <c r="J31" s="100"/>
    </row>
    <row r="32" spans="1:12" ht="14.25" customHeight="1" x14ac:dyDescent="0.2">
      <c r="A32" s="1055" t="s">
        <v>603</v>
      </c>
      <c r="B32" s="1056"/>
      <c r="C32" s="88">
        <v>1996</v>
      </c>
      <c r="D32" s="22" t="s">
        <v>702</v>
      </c>
      <c r="E32" s="94">
        <v>4613.04</v>
      </c>
      <c r="F32" s="94">
        <v>3936.05</v>
      </c>
      <c r="G32" s="94">
        <v>324.3</v>
      </c>
      <c r="H32" s="95">
        <v>278.39999999999998</v>
      </c>
    </row>
    <row r="33" spans="1:14" ht="14.25" customHeight="1" x14ac:dyDescent="0.2">
      <c r="A33" s="1055" t="s">
        <v>604</v>
      </c>
      <c r="B33" s="1056"/>
      <c r="C33" s="88">
        <v>1954</v>
      </c>
      <c r="D33" s="88" t="s">
        <v>586</v>
      </c>
      <c r="E33" s="94">
        <v>3396.5</v>
      </c>
      <c r="F33" s="94">
        <v>3199.21</v>
      </c>
      <c r="G33" s="94">
        <v>1123.6099999999999</v>
      </c>
      <c r="H33" s="95">
        <v>1022.97</v>
      </c>
    </row>
    <row r="34" spans="1:14" ht="14.25" customHeight="1" x14ac:dyDescent="0.2">
      <c r="A34" s="1055" t="s">
        <v>605</v>
      </c>
      <c r="B34" s="1056"/>
      <c r="C34" s="88" t="s">
        <v>3127</v>
      </c>
      <c r="D34" s="88" t="s">
        <v>586</v>
      </c>
      <c r="E34" s="94">
        <v>2371.75</v>
      </c>
      <c r="F34" s="94">
        <v>1710.32</v>
      </c>
      <c r="G34" s="94">
        <v>743.92</v>
      </c>
      <c r="H34" s="95">
        <v>693.61</v>
      </c>
    </row>
    <row r="35" spans="1:14" ht="14.25" customHeight="1" x14ac:dyDescent="0.2">
      <c r="A35" s="1055" t="s">
        <v>606</v>
      </c>
      <c r="B35" s="1056"/>
      <c r="C35" s="88">
        <v>1956</v>
      </c>
      <c r="D35" s="88" t="s">
        <v>591</v>
      </c>
      <c r="E35" s="94">
        <v>2145.6999999999998</v>
      </c>
      <c r="F35" s="94">
        <v>1528.75</v>
      </c>
      <c r="G35" s="94">
        <v>250.89</v>
      </c>
      <c r="H35" s="95">
        <v>250.89</v>
      </c>
      <c r="J35" s="937"/>
      <c r="K35" s="937"/>
      <c r="L35" s="937"/>
      <c r="M35" s="937"/>
      <c r="N35" s="937"/>
    </row>
    <row r="36" spans="1:14" ht="5.0999999999999996" customHeight="1" x14ac:dyDescent="0.2">
      <c r="A36" s="103"/>
    </row>
    <row r="37" spans="1:14" ht="46.5" customHeight="1" x14ac:dyDescent="0.2">
      <c r="A37" s="1073" t="s">
        <v>3128</v>
      </c>
      <c r="B37" s="1073"/>
      <c r="C37" s="1073"/>
      <c r="D37" s="1073"/>
      <c r="E37" s="1073"/>
      <c r="F37" s="1073"/>
      <c r="G37" s="1073"/>
      <c r="H37" s="1073"/>
    </row>
    <row r="38" spans="1:14" s="776" customFormat="1" ht="46.5" customHeight="1" x14ac:dyDescent="0.2">
      <c r="A38" s="1072" t="s">
        <v>3364</v>
      </c>
      <c r="B38" s="1073"/>
      <c r="C38" s="1073"/>
      <c r="D38" s="1073"/>
      <c r="E38" s="1073"/>
      <c r="F38" s="1073"/>
      <c r="G38" s="1073"/>
      <c r="H38" s="1073"/>
    </row>
    <row r="42" spans="1:14" x14ac:dyDescent="0.2">
      <c r="E42" s="104"/>
      <c r="F42" s="104"/>
      <c r="G42" s="104"/>
      <c r="H42" s="104"/>
    </row>
  </sheetData>
  <mergeCells count="32">
    <mergeCell ref="A32:B32"/>
    <mergeCell ref="A38:H38"/>
    <mergeCell ref="A33:B33"/>
    <mergeCell ref="A34:B34"/>
    <mergeCell ref="A35:B35"/>
    <mergeCell ref="A37:H37"/>
    <mergeCell ref="A21:B21"/>
    <mergeCell ref="E4:H4"/>
    <mergeCell ref="A20:B20"/>
    <mergeCell ref="A31:B31"/>
    <mergeCell ref="A27:B27"/>
    <mergeCell ref="A25:B25"/>
    <mergeCell ref="A29:B29"/>
    <mergeCell ref="A26:B26"/>
    <mergeCell ref="A28:B28"/>
    <mergeCell ref="A30:B30"/>
    <mergeCell ref="A24:B24"/>
    <mergeCell ref="A22:B22"/>
    <mergeCell ref="A23:B23"/>
    <mergeCell ref="G5:H5"/>
    <mergeCell ref="E5:E6"/>
    <mergeCell ref="A13:B13"/>
    <mergeCell ref="A4:B6"/>
    <mergeCell ref="F5:F6"/>
    <mergeCell ref="A14:B14"/>
    <mergeCell ref="C4:C6"/>
    <mergeCell ref="D4:D6"/>
    <mergeCell ref="A19:B19"/>
    <mergeCell ref="A17:B17"/>
    <mergeCell ref="A18:B18"/>
    <mergeCell ref="A15:B15"/>
    <mergeCell ref="A16:B16"/>
  </mergeCells>
  <phoneticPr fontId="5" type="noConversion"/>
  <hyperlinks>
    <hyperlink ref="J1" location="'Spis tablic_Contents'!A1" display="&lt; POWRÓT"/>
    <hyperlink ref="J2" location="'Spis tablic_Contents'!A1" display="&lt; BACK"/>
  </hyperlinks>
  <pageMargins left="0.75" right="0.75" top="1" bottom="1" header="0.5" footer="0.5"/>
  <pageSetup paperSize="9" scale="76" orientation="portrait" horizontalDpi="4294967294" verticalDpi="4294967294" r:id="rId1"/>
  <headerFooter alignWithMargins="0"/>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showGridLines="0" zoomScaleNormal="100" workbookViewId="0">
      <selection activeCell="A10" sqref="A10:XFD25"/>
    </sheetView>
  </sheetViews>
  <sheetFormatPr defaultColWidth="9.140625" defaultRowHeight="12" x14ac:dyDescent="0.2"/>
  <cols>
    <col min="1" max="1" width="22.5703125" style="13" customWidth="1"/>
    <col min="2" max="2" width="8.140625" style="13" customWidth="1"/>
    <col min="3" max="3" width="8" style="13" customWidth="1"/>
    <col min="4" max="4" width="10.7109375" style="13" customWidth="1"/>
    <col min="5" max="5" width="9.140625" style="13"/>
    <col min="6" max="6" width="7.140625" style="13" customWidth="1"/>
    <col min="7" max="7" width="9.5703125" style="13" customWidth="1"/>
    <col min="8" max="8" width="11.7109375" style="13" customWidth="1"/>
    <col min="9" max="9" width="8.42578125" style="13" customWidth="1"/>
    <col min="10" max="16384" width="9.140625" style="13"/>
  </cols>
  <sheetData>
    <row r="1" spans="1:15" s="571" customFormat="1" x14ac:dyDescent="0.2">
      <c r="A1" s="584" t="s">
        <v>3510</v>
      </c>
      <c r="B1" s="584"/>
      <c r="C1" s="573"/>
      <c r="D1" s="573"/>
      <c r="E1" s="573"/>
      <c r="F1" s="573"/>
      <c r="G1" s="573"/>
      <c r="H1" s="573"/>
      <c r="I1" s="573"/>
      <c r="J1" s="573"/>
      <c r="K1" s="14" t="s">
        <v>730</v>
      </c>
      <c r="L1" s="13"/>
    </row>
    <row r="2" spans="1:15" s="862" customFormat="1" ht="11.25" customHeight="1" x14ac:dyDescent="0.2">
      <c r="A2" s="867" t="s">
        <v>2350</v>
      </c>
      <c r="B2" s="868"/>
      <c r="C2" s="864"/>
      <c r="D2" s="864"/>
      <c r="E2" s="864"/>
      <c r="F2" s="864"/>
      <c r="G2" s="864"/>
      <c r="H2" s="864"/>
      <c r="I2" s="864"/>
      <c r="J2" s="864"/>
      <c r="K2" s="770" t="s">
        <v>731</v>
      </c>
      <c r="L2" s="760"/>
    </row>
    <row r="3" spans="1:15" s="571" customFormat="1" ht="5.0999999999999996" customHeight="1" x14ac:dyDescent="0.2">
      <c r="A3" s="588"/>
      <c r="B3" s="589"/>
      <c r="C3" s="573"/>
      <c r="D3" s="573"/>
      <c r="E3" s="573"/>
      <c r="F3" s="573"/>
      <c r="G3" s="573"/>
      <c r="H3" s="573"/>
      <c r="I3" s="573"/>
      <c r="J3" s="573"/>
      <c r="K3" s="18"/>
      <c r="L3" s="13"/>
    </row>
    <row r="4" spans="1:15" s="571" customFormat="1" ht="37.5" customHeight="1" x14ac:dyDescent="0.2">
      <c r="A4" s="1035" t="s">
        <v>2782</v>
      </c>
      <c r="B4" s="1041" t="s">
        <v>2781</v>
      </c>
      <c r="C4" s="1251"/>
      <c r="D4" s="1251"/>
      <c r="E4" s="1251"/>
      <c r="F4" s="1251"/>
      <c r="G4" s="1041" t="s">
        <v>3026</v>
      </c>
      <c r="H4" s="1041"/>
      <c r="I4" s="1045"/>
      <c r="J4" s="573"/>
      <c r="K4" s="573"/>
      <c r="L4" s="590"/>
    </row>
    <row r="5" spans="1:15" ht="42" customHeight="1" x14ac:dyDescent="0.2">
      <c r="A5" s="1035"/>
      <c r="B5" s="1041" t="s">
        <v>2783</v>
      </c>
      <c r="C5" s="1041" t="s">
        <v>2784</v>
      </c>
      <c r="D5" s="1041" t="s">
        <v>3025</v>
      </c>
      <c r="E5" s="1041"/>
      <c r="F5" s="1041"/>
      <c r="G5" s="1041" t="s">
        <v>3027</v>
      </c>
      <c r="H5" s="1041" t="s">
        <v>2788</v>
      </c>
      <c r="I5" s="1045" t="s">
        <v>2784</v>
      </c>
    </row>
    <row r="6" spans="1:15" ht="22.5" customHeight="1" x14ac:dyDescent="0.2">
      <c r="A6" s="1035"/>
      <c r="B6" s="1041"/>
      <c r="C6" s="1041"/>
      <c r="D6" s="1041" t="s">
        <v>2785</v>
      </c>
      <c r="E6" s="1041" t="s">
        <v>2786</v>
      </c>
      <c r="F6" s="1041"/>
      <c r="G6" s="1041"/>
      <c r="H6" s="1041"/>
      <c r="I6" s="1045"/>
    </row>
    <row r="7" spans="1:15" ht="38.25" customHeight="1" x14ac:dyDescent="0.2">
      <c r="A7" s="1035"/>
      <c r="B7" s="1043"/>
      <c r="C7" s="1043"/>
      <c r="D7" s="1043"/>
      <c r="E7" s="59" t="s">
        <v>3024</v>
      </c>
      <c r="F7" s="59" t="s">
        <v>2787</v>
      </c>
      <c r="G7" s="1043"/>
      <c r="H7" s="1043"/>
      <c r="I7" s="1038"/>
    </row>
    <row r="8" spans="1:15" x14ac:dyDescent="0.2">
      <c r="A8" s="591" t="s">
        <v>2069</v>
      </c>
      <c r="B8" s="495">
        <v>8867</v>
      </c>
      <c r="C8" s="496">
        <v>100</v>
      </c>
      <c r="D8" s="495">
        <v>3561</v>
      </c>
      <c r="E8" s="495">
        <v>55</v>
      </c>
      <c r="F8" s="495">
        <v>2522</v>
      </c>
      <c r="G8" s="592">
        <v>2696.13</v>
      </c>
      <c r="H8" s="592">
        <v>0.3</v>
      </c>
      <c r="I8" s="593">
        <v>100</v>
      </c>
    </row>
    <row r="9" spans="1:15" x14ac:dyDescent="0.2">
      <c r="A9" s="869" t="s">
        <v>1392</v>
      </c>
      <c r="B9" s="928"/>
      <c r="C9" s="68"/>
      <c r="D9" s="928"/>
      <c r="E9" s="928"/>
      <c r="F9" s="928"/>
      <c r="G9" s="928"/>
      <c r="H9" s="594"/>
      <c r="I9" s="70"/>
    </row>
    <row r="10" spans="1:15" ht="14.25" customHeight="1" x14ac:dyDescent="0.2">
      <c r="A10" s="595" t="s">
        <v>1393</v>
      </c>
      <c r="B10" s="422">
        <v>671</v>
      </c>
      <c r="C10" s="42">
        <v>7.6</v>
      </c>
      <c r="D10" s="422">
        <v>243</v>
      </c>
      <c r="E10" s="422">
        <v>3</v>
      </c>
      <c r="F10" s="422">
        <v>183</v>
      </c>
      <c r="G10" s="422">
        <v>485.15</v>
      </c>
      <c r="H10" s="248">
        <v>0.72</v>
      </c>
      <c r="I10" s="503">
        <v>18</v>
      </c>
      <c r="L10" s="38"/>
      <c r="M10" s="38"/>
      <c r="N10" s="38"/>
      <c r="O10" s="38"/>
    </row>
    <row r="11" spans="1:15" ht="14.25" customHeight="1" x14ac:dyDescent="0.2">
      <c r="A11" s="595" t="s">
        <v>1394</v>
      </c>
      <c r="B11" s="422">
        <v>525</v>
      </c>
      <c r="C11" s="42">
        <v>5.9</v>
      </c>
      <c r="D11" s="422">
        <v>300</v>
      </c>
      <c r="E11" s="422">
        <v>3</v>
      </c>
      <c r="F11" s="422">
        <v>108</v>
      </c>
      <c r="G11" s="422">
        <v>78.069999999999993</v>
      </c>
      <c r="H11" s="248">
        <v>0.15</v>
      </c>
      <c r="I11" s="503">
        <v>2.9</v>
      </c>
    </row>
    <row r="12" spans="1:15" ht="14.25" customHeight="1" x14ac:dyDescent="0.2">
      <c r="A12" s="595" t="s">
        <v>1395</v>
      </c>
      <c r="B12" s="422">
        <v>418</v>
      </c>
      <c r="C12" s="42">
        <v>4.7</v>
      </c>
      <c r="D12" s="422">
        <v>126</v>
      </c>
      <c r="E12" s="422">
        <v>4</v>
      </c>
      <c r="F12" s="422">
        <v>193</v>
      </c>
      <c r="G12" s="422">
        <v>139.52000000000001</v>
      </c>
      <c r="H12" s="248">
        <v>0.33</v>
      </c>
      <c r="I12" s="503">
        <v>5.2</v>
      </c>
      <c r="K12" s="38"/>
      <c r="M12" s="38"/>
    </row>
    <row r="13" spans="1:15" ht="14.25" customHeight="1" x14ac:dyDescent="0.2">
      <c r="A13" s="595" t="s">
        <v>1396</v>
      </c>
      <c r="B13" s="422">
        <v>703</v>
      </c>
      <c r="C13" s="42">
        <v>7.9</v>
      </c>
      <c r="D13" s="422">
        <v>188</v>
      </c>
      <c r="E13" s="422">
        <v>1</v>
      </c>
      <c r="F13" s="422">
        <v>150</v>
      </c>
      <c r="G13" s="422">
        <v>118.5</v>
      </c>
      <c r="H13" s="248">
        <v>0.17</v>
      </c>
      <c r="I13" s="503">
        <v>4.4000000000000004</v>
      </c>
    </row>
    <row r="14" spans="1:15" ht="14.25" customHeight="1" x14ac:dyDescent="0.2">
      <c r="A14" s="595" t="s">
        <v>1397</v>
      </c>
      <c r="B14" s="422">
        <v>540</v>
      </c>
      <c r="C14" s="42">
        <v>6.1</v>
      </c>
      <c r="D14" s="422">
        <v>116</v>
      </c>
      <c r="E14" s="422">
        <v>2</v>
      </c>
      <c r="F14" s="422">
        <v>319</v>
      </c>
      <c r="G14" s="422">
        <v>110.17</v>
      </c>
      <c r="H14" s="248">
        <v>0.2</v>
      </c>
      <c r="I14" s="503">
        <v>4.0999999999999996</v>
      </c>
    </row>
    <row r="15" spans="1:15" ht="14.25" customHeight="1" x14ac:dyDescent="0.2">
      <c r="A15" s="595" t="s">
        <v>1398</v>
      </c>
      <c r="B15" s="422">
        <v>236</v>
      </c>
      <c r="C15" s="42">
        <v>2.7</v>
      </c>
      <c r="D15" s="422">
        <v>162</v>
      </c>
      <c r="E15" s="422">
        <v>1</v>
      </c>
      <c r="F15" s="422">
        <v>17</v>
      </c>
      <c r="G15" s="422">
        <v>82.5</v>
      </c>
      <c r="H15" s="248">
        <v>0.35</v>
      </c>
      <c r="I15" s="503">
        <v>3.1</v>
      </c>
    </row>
    <row r="16" spans="1:15" ht="14.25" customHeight="1" x14ac:dyDescent="0.2">
      <c r="A16" s="595" t="s">
        <v>1399</v>
      </c>
      <c r="B16" s="422">
        <v>2110</v>
      </c>
      <c r="C16" s="42">
        <v>23.8</v>
      </c>
      <c r="D16" s="422">
        <v>1055</v>
      </c>
      <c r="E16" s="422">
        <v>9</v>
      </c>
      <c r="F16" s="422">
        <v>429</v>
      </c>
      <c r="G16" s="422">
        <v>502.47</v>
      </c>
      <c r="H16" s="248">
        <v>0.24</v>
      </c>
      <c r="I16" s="503">
        <v>18.600000000000001</v>
      </c>
    </row>
    <row r="17" spans="1:9" ht="14.25" customHeight="1" x14ac:dyDescent="0.2">
      <c r="A17" s="595" t="s">
        <v>1400</v>
      </c>
      <c r="B17" s="422">
        <v>165</v>
      </c>
      <c r="C17" s="42">
        <v>1.9</v>
      </c>
      <c r="D17" s="422">
        <v>65</v>
      </c>
      <c r="E17" s="422">
        <v>1</v>
      </c>
      <c r="F17" s="422">
        <v>35</v>
      </c>
      <c r="G17" s="422">
        <v>41.02</v>
      </c>
      <c r="H17" s="248">
        <v>0.25</v>
      </c>
      <c r="I17" s="503">
        <v>1.5</v>
      </c>
    </row>
    <row r="18" spans="1:9" ht="14.25" customHeight="1" x14ac:dyDescent="0.2">
      <c r="A18" s="595" t="s">
        <v>1401</v>
      </c>
      <c r="B18" s="422">
        <v>281</v>
      </c>
      <c r="C18" s="42">
        <v>3.2</v>
      </c>
      <c r="D18" s="422">
        <v>90</v>
      </c>
      <c r="E18" s="422">
        <v>1</v>
      </c>
      <c r="F18" s="422">
        <v>87</v>
      </c>
      <c r="G18" s="422">
        <v>122.21</v>
      </c>
      <c r="H18" s="248">
        <v>0.43</v>
      </c>
      <c r="I18" s="503">
        <v>4.5</v>
      </c>
    </row>
    <row r="19" spans="1:9" ht="14.25" customHeight="1" x14ac:dyDescent="0.2">
      <c r="A19" s="595" t="s">
        <v>1402</v>
      </c>
      <c r="B19" s="422">
        <v>298</v>
      </c>
      <c r="C19" s="42">
        <v>3.4</v>
      </c>
      <c r="D19" s="422">
        <v>126</v>
      </c>
      <c r="E19" s="422">
        <v>2</v>
      </c>
      <c r="F19" s="422">
        <v>78</v>
      </c>
      <c r="G19" s="422">
        <v>81.55</v>
      </c>
      <c r="H19" s="248">
        <v>0.27</v>
      </c>
      <c r="I19" s="503">
        <v>3</v>
      </c>
    </row>
    <row r="20" spans="1:9" ht="14.25" customHeight="1" x14ac:dyDescent="0.2">
      <c r="A20" s="595" t="s">
        <v>1403</v>
      </c>
      <c r="B20" s="422">
        <v>424</v>
      </c>
      <c r="C20" s="42">
        <v>4.8</v>
      </c>
      <c r="D20" s="422">
        <v>101</v>
      </c>
      <c r="E20" s="422">
        <v>10</v>
      </c>
      <c r="F20" s="422">
        <v>112</v>
      </c>
      <c r="G20" s="422">
        <v>58.18</v>
      </c>
      <c r="H20" s="248">
        <v>0.14000000000000001</v>
      </c>
      <c r="I20" s="503">
        <v>2.2000000000000002</v>
      </c>
    </row>
    <row r="21" spans="1:9" ht="14.25" customHeight="1" x14ac:dyDescent="0.2">
      <c r="A21" s="595" t="s">
        <v>1404</v>
      </c>
      <c r="B21" s="422">
        <v>549</v>
      </c>
      <c r="C21" s="42">
        <v>6.2</v>
      </c>
      <c r="D21" s="422">
        <v>165</v>
      </c>
      <c r="E21" s="422">
        <v>4</v>
      </c>
      <c r="F21" s="422">
        <v>232</v>
      </c>
      <c r="G21" s="422">
        <v>197.3</v>
      </c>
      <c r="H21" s="248">
        <v>0.36</v>
      </c>
      <c r="I21" s="503">
        <v>7.3</v>
      </c>
    </row>
    <row r="22" spans="1:9" ht="14.25" customHeight="1" x14ac:dyDescent="0.2">
      <c r="A22" s="595" t="s">
        <v>1405</v>
      </c>
      <c r="B22" s="422">
        <v>589</v>
      </c>
      <c r="C22" s="42">
        <v>6.6</v>
      </c>
      <c r="D22" s="422">
        <v>498</v>
      </c>
      <c r="E22" s="422" t="s">
        <v>584</v>
      </c>
      <c r="F22" s="422">
        <v>43</v>
      </c>
      <c r="G22" s="248">
        <v>147.88</v>
      </c>
      <c r="H22" s="248">
        <v>0.25</v>
      </c>
      <c r="I22" s="503">
        <v>5.5</v>
      </c>
    </row>
    <row r="23" spans="1:9" ht="14.25" customHeight="1" x14ac:dyDescent="0.2">
      <c r="A23" s="595" t="s">
        <v>1406</v>
      </c>
      <c r="B23" s="422">
        <v>194</v>
      </c>
      <c r="C23" s="42">
        <v>2.2000000000000002</v>
      </c>
      <c r="D23" s="422">
        <v>45</v>
      </c>
      <c r="E23" s="422">
        <v>2</v>
      </c>
      <c r="F23" s="422">
        <v>88</v>
      </c>
      <c r="G23" s="422">
        <v>191.15</v>
      </c>
      <c r="H23" s="248">
        <v>0.99</v>
      </c>
      <c r="I23" s="503">
        <v>7.1</v>
      </c>
    </row>
    <row r="24" spans="1:9" ht="14.25" customHeight="1" x14ac:dyDescent="0.2">
      <c r="A24" s="595" t="s">
        <v>1407</v>
      </c>
      <c r="B24" s="422">
        <v>679</v>
      </c>
      <c r="C24" s="42">
        <v>7.7</v>
      </c>
      <c r="D24" s="422">
        <v>140</v>
      </c>
      <c r="E24" s="422">
        <v>8</v>
      </c>
      <c r="F24" s="422">
        <v>335</v>
      </c>
      <c r="G24" s="422">
        <v>114.1</v>
      </c>
      <c r="H24" s="248">
        <v>0.17</v>
      </c>
      <c r="I24" s="503">
        <v>4.2</v>
      </c>
    </row>
    <row r="25" spans="1:9" ht="14.25" customHeight="1" x14ac:dyDescent="0.2">
      <c r="A25" s="595" t="s">
        <v>1408</v>
      </c>
      <c r="B25" s="422">
        <v>485</v>
      </c>
      <c r="C25" s="42">
        <v>5.5</v>
      </c>
      <c r="D25" s="422">
        <v>141</v>
      </c>
      <c r="E25" s="422">
        <v>4</v>
      </c>
      <c r="F25" s="422">
        <v>113</v>
      </c>
      <c r="G25" s="422">
        <v>226.36</v>
      </c>
      <c r="H25" s="248">
        <v>0.47</v>
      </c>
      <c r="I25" s="503">
        <v>8.4</v>
      </c>
    </row>
    <row r="26" spans="1:9" ht="5.0999999999999996" customHeight="1" x14ac:dyDescent="0.2">
      <c r="A26" s="595"/>
      <c r="B26" s="184"/>
      <c r="C26" s="184"/>
      <c r="D26" s="184"/>
      <c r="E26" s="184"/>
      <c r="F26" s="184"/>
      <c r="G26" s="184"/>
      <c r="H26" s="184"/>
      <c r="I26" s="423"/>
    </row>
    <row r="27" spans="1:9" ht="15" customHeight="1" x14ac:dyDescent="0.2">
      <c r="A27" s="126" t="s">
        <v>576</v>
      </c>
    </row>
    <row r="28" spans="1:9" s="760" customFormat="1" ht="17.25" customHeight="1" x14ac:dyDescent="0.2">
      <c r="A28" s="783" t="s">
        <v>2789</v>
      </c>
    </row>
    <row r="29" spans="1:9" x14ac:dyDescent="0.2">
      <c r="B29" s="404"/>
      <c r="C29" s="404"/>
      <c r="D29" s="404"/>
      <c r="E29" s="404"/>
      <c r="F29" s="404"/>
      <c r="G29" s="148"/>
      <c r="H29" s="404"/>
      <c r="I29" s="404"/>
    </row>
  </sheetData>
  <mergeCells count="11">
    <mergeCell ref="A4:A7"/>
    <mergeCell ref="D6:D7"/>
    <mergeCell ref="C5:C7"/>
    <mergeCell ref="B5:B7"/>
    <mergeCell ref="G5:G7"/>
    <mergeCell ref="H5:H7"/>
    <mergeCell ref="G4:I4"/>
    <mergeCell ref="D5:F5"/>
    <mergeCell ref="B4:F4"/>
    <mergeCell ref="I5:I7"/>
    <mergeCell ref="E6:F6"/>
  </mergeCells>
  <phoneticPr fontId="5" type="noConversion"/>
  <hyperlinks>
    <hyperlink ref="K1" location="'Spis tablic_Contents'!A1" display="&lt; POWRÓT"/>
    <hyperlink ref="K2" location="'Spis tablic_Contents'!A1" display="&lt; BACK"/>
  </hyperlinks>
  <pageMargins left="0.75" right="0.75" top="1" bottom="1" header="0.5" footer="0.5"/>
  <pageSetup paperSize="9" scale="94" orientation="portrait" r:id="rId1"/>
  <headerFooter alignWithMargins="0"/>
  <colBreaks count="1" manualBreakCount="1">
    <brk id="9" max="1048575" man="1"/>
  </colBreak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showGridLines="0" zoomScaleNormal="100" workbookViewId="0">
      <selection activeCell="A14" sqref="A14:XFD15"/>
    </sheetView>
  </sheetViews>
  <sheetFormatPr defaultColWidth="9.140625" defaultRowHeight="12" x14ac:dyDescent="0.2"/>
  <cols>
    <col min="1" max="1" width="32.28515625" style="13" customWidth="1"/>
    <col min="2" max="2" width="15.7109375" style="13" customWidth="1"/>
    <col min="3" max="3" width="10.85546875" style="13" customWidth="1"/>
    <col min="4" max="4" width="17.28515625" style="13" customWidth="1"/>
    <col min="5" max="5" width="17.140625" style="13" customWidth="1"/>
    <col min="6" max="6" width="11.28515625" style="13" customWidth="1"/>
    <col min="7" max="16384" width="9.140625" style="13"/>
  </cols>
  <sheetData>
    <row r="1" spans="1:9" ht="13.5" x14ac:dyDescent="0.2">
      <c r="A1" s="596" t="s">
        <v>3511</v>
      </c>
      <c r="H1" s="14" t="s">
        <v>730</v>
      </c>
    </row>
    <row r="2" spans="1:9" ht="13.5" x14ac:dyDescent="0.2">
      <c r="A2" s="55" t="s">
        <v>2239</v>
      </c>
      <c r="H2" s="17" t="s">
        <v>731</v>
      </c>
    </row>
    <row r="3" spans="1:9" s="760" customFormat="1" ht="13.5" x14ac:dyDescent="0.2">
      <c r="A3" s="758" t="s">
        <v>3328</v>
      </c>
    </row>
    <row r="4" spans="1:9" ht="5.0999999999999996" customHeight="1" x14ac:dyDescent="0.2">
      <c r="A4" s="15"/>
      <c r="I4" s="18"/>
    </row>
    <row r="5" spans="1:9" ht="27.75" customHeight="1" x14ac:dyDescent="0.2">
      <c r="A5" s="1040" t="s">
        <v>3029</v>
      </c>
      <c r="B5" s="1043" t="s">
        <v>2790</v>
      </c>
      <c r="C5" s="1043"/>
      <c r="D5" s="1043"/>
      <c r="E5" s="1038"/>
      <c r="F5" s="278"/>
    </row>
    <row r="6" spans="1:9" ht="25.5" customHeight="1" x14ac:dyDescent="0.2">
      <c r="A6" s="1080"/>
      <c r="B6" s="1043" t="s">
        <v>2791</v>
      </c>
      <c r="C6" s="1043" t="s">
        <v>3028</v>
      </c>
      <c r="D6" s="1043"/>
      <c r="E6" s="1038" t="s">
        <v>2793</v>
      </c>
      <c r="F6" s="278"/>
    </row>
    <row r="7" spans="1:9" ht="63" customHeight="1" x14ac:dyDescent="0.2">
      <c r="A7" s="1081"/>
      <c r="B7" s="1088"/>
      <c r="C7" s="59" t="s">
        <v>2496</v>
      </c>
      <c r="D7" s="59" t="s">
        <v>2792</v>
      </c>
      <c r="E7" s="1089"/>
      <c r="F7" s="278"/>
    </row>
    <row r="8" spans="1:9" ht="12" customHeight="1" x14ac:dyDescent="0.2">
      <c r="A8" s="291" t="s">
        <v>2240</v>
      </c>
      <c r="B8" s="450">
        <v>22532</v>
      </c>
      <c r="C8" s="450">
        <v>1972</v>
      </c>
      <c r="D8" s="450">
        <v>417</v>
      </c>
      <c r="E8" s="597">
        <v>18331</v>
      </c>
      <c r="F8" s="270"/>
    </row>
    <row r="9" spans="1:9" ht="12" customHeight="1" x14ac:dyDescent="0.2">
      <c r="A9" s="596" t="s">
        <v>3327</v>
      </c>
      <c r="B9" s="455">
        <v>17556</v>
      </c>
      <c r="C9" s="455">
        <v>2022</v>
      </c>
      <c r="D9" s="455">
        <v>376</v>
      </c>
      <c r="E9" s="598">
        <v>18391</v>
      </c>
      <c r="F9" s="270"/>
    </row>
    <row r="10" spans="1:9" ht="12" customHeight="1" x14ac:dyDescent="0.2">
      <c r="A10" s="198">
        <v>2010</v>
      </c>
      <c r="B10" s="455">
        <v>15345</v>
      </c>
      <c r="C10" s="455">
        <v>2364</v>
      </c>
      <c r="D10" s="455">
        <v>813</v>
      </c>
      <c r="E10" s="598">
        <v>18502</v>
      </c>
      <c r="F10" s="270"/>
    </row>
    <row r="11" spans="1:9" ht="12" customHeight="1" x14ac:dyDescent="0.2">
      <c r="A11" s="207">
        <v>2015</v>
      </c>
      <c r="B11" s="599">
        <v>9711</v>
      </c>
      <c r="C11" s="600">
        <v>1275</v>
      </c>
      <c r="D11" s="600" t="s">
        <v>584</v>
      </c>
      <c r="E11" s="601">
        <v>10579</v>
      </c>
      <c r="F11" s="601"/>
    </row>
    <row r="12" spans="1:9" s="12" customFormat="1" ht="12" customHeight="1" x14ac:dyDescent="0.2">
      <c r="A12" s="170">
        <v>2017</v>
      </c>
      <c r="B12" s="22">
        <v>9611</v>
      </c>
      <c r="C12" s="22">
        <v>1203</v>
      </c>
      <c r="D12" s="600" t="s">
        <v>584</v>
      </c>
      <c r="E12" s="23">
        <v>10630</v>
      </c>
      <c r="F12" s="170"/>
    </row>
    <row r="13" spans="1:9" s="12" customFormat="1" ht="12" customHeight="1" x14ac:dyDescent="0.2">
      <c r="A13" s="227">
        <v>2018</v>
      </c>
      <c r="B13" s="369">
        <v>9589</v>
      </c>
      <c r="C13" s="369">
        <v>1255</v>
      </c>
      <c r="D13" s="600" t="s">
        <v>584</v>
      </c>
      <c r="E13" s="447">
        <v>10620</v>
      </c>
      <c r="F13" s="227"/>
    </row>
    <row r="14" spans="1:9" ht="14.25" customHeight="1" x14ac:dyDescent="0.2">
      <c r="A14" s="197" t="s">
        <v>1800</v>
      </c>
      <c r="B14" s="22">
        <v>9589</v>
      </c>
      <c r="C14" s="22">
        <v>1254</v>
      </c>
      <c r="D14" s="600" t="s">
        <v>584</v>
      </c>
      <c r="E14" s="23">
        <v>10618</v>
      </c>
      <c r="F14" s="170"/>
      <c r="G14" s="32"/>
    </row>
    <row r="15" spans="1:9" ht="14.25" customHeight="1" x14ac:dyDescent="0.2">
      <c r="A15" s="197" t="s">
        <v>936</v>
      </c>
      <c r="B15" s="600" t="s">
        <v>584</v>
      </c>
      <c r="C15" s="22">
        <v>1</v>
      </c>
      <c r="D15" s="600" t="s">
        <v>584</v>
      </c>
      <c r="E15" s="600" t="s">
        <v>584</v>
      </c>
      <c r="F15" s="601"/>
      <c r="G15" s="32"/>
    </row>
    <row r="16" spans="1:9" ht="9" customHeight="1" x14ac:dyDescent="0.2">
      <c r="A16" s="602"/>
      <c r="B16" s="170"/>
      <c r="C16" s="170"/>
      <c r="D16" s="170"/>
      <c r="E16" s="170"/>
      <c r="F16" s="170"/>
      <c r="G16" s="32"/>
    </row>
    <row r="17" spans="1:6" ht="33" customHeight="1" x14ac:dyDescent="0.2">
      <c r="A17" s="1087" t="s">
        <v>2241</v>
      </c>
      <c r="B17" s="1087"/>
      <c r="C17" s="1087"/>
      <c r="D17" s="1087"/>
      <c r="E17" s="1087"/>
      <c r="F17" s="122"/>
    </row>
    <row r="18" spans="1:6" s="760" customFormat="1" ht="30" customHeight="1" x14ac:dyDescent="0.2">
      <c r="A18" s="1037" t="s">
        <v>3326</v>
      </c>
      <c r="B18" s="1037"/>
      <c r="C18" s="1037"/>
      <c r="D18" s="1037"/>
      <c r="E18" s="1037"/>
      <c r="F18" s="798"/>
    </row>
    <row r="19" spans="1:6" x14ac:dyDescent="0.2">
      <c r="A19" s="199"/>
    </row>
    <row r="20" spans="1:6" x14ac:dyDescent="0.2">
      <c r="A20" s="199"/>
    </row>
    <row r="21" spans="1:6" x14ac:dyDescent="0.2">
      <c r="A21" s="199"/>
    </row>
    <row r="22" spans="1:6" x14ac:dyDescent="0.2">
      <c r="A22" s="199"/>
    </row>
    <row r="23" spans="1:6" x14ac:dyDescent="0.2">
      <c r="A23" s="199"/>
    </row>
    <row r="24" spans="1:6" x14ac:dyDescent="0.2">
      <c r="A24" s="199"/>
    </row>
    <row r="25" spans="1:6" x14ac:dyDescent="0.2">
      <c r="A25" s="199"/>
    </row>
    <row r="26" spans="1:6" x14ac:dyDescent="0.2">
      <c r="A26" s="199"/>
    </row>
    <row r="27" spans="1:6" x14ac:dyDescent="0.2">
      <c r="A27" s="199"/>
    </row>
    <row r="28" spans="1:6" x14ac:dyDescent="0.2">
      <c r="A28" s="199"/>
    </row>
    <row r="29" spans="1:6" x14ac:dyDescent="0.2">
      <c r="A29" s="199"/>
    </row>
    <row r="30" spans="1:6" x14ac:dyDescent="0.2">
      <c r="A30" s="199"/>
    </row>
    <row r="31" spans="1:6" x14ac:dyDescent="0.2">
      <c r="A31" s="199"/>
    </row>
    <row r="32" spans="1:6" x14ac:dyDescent="0.2">
      <c r="A32" s="199"/>
    </row>
    <row r="33" spans="1:1" x14ac:dyDescent="0.2">
      <c r="A33" s="199"/>
    </row>
    <row r="34" spans="1:1" x14ac:dyDescent="0.2">
      <c r="A34" s="199"/>
    </row>
    <row r="35" spans="1:1" x14ac:dyDescent="0.2">
      <c r="A35" s="199"/>
    </row>
    <row r="36" spans="1:1" x14ac:dyDescent="0.2">
      <c r="A36" s="199"/>
    </row>
    <row r="37" spans="1:1" x14ac:dyDescent="0.2">
      <c r="A37" s="199"/>
    </row>
    <row r="38" spans="1:1" x14ac:dyDescent="0.2">
      <c r="A38" s="199"/>
    </row>
    <row r="39" spans="1:1" x14ac:dyDescent="0.2">
      <c r="A39" s="199"/>
    </row>
    <row r="40" spans="1:1" x14ac:dyDescent="0.2">
      <c r="A40" s="199"/>
    </row>
    <row r="41" spans="1:1" x14ac:dyDescent="0.2">
      <c r="A41" s="199"/>
    </row>
    <row r="42" spans="1:1" x14ac:dyDescent="0.2">
      <c r="A42" s="199"/>
    </row>
    <row r="43" spans="1:1" x14ac:dyDescent="0.2">
      <c r="A43" s="199"/>
    </row>
    <row r="44" spans="1:1" x14ac:dyDescent="0.2">
      <c r="A44" s="199"/>
    </row>
    <row r="45" spans="1:1" x14ac:dyDescent="0.2">
      <c r="A45" s="199"/>
    </row>
    <row r="46" spans="1:1" x14ac:dyDescent="0.2">
      <c r="A46" s="199"/>
    </row>
    <row r="47" spans="1:1" x14ac:dyDescent="0.2">
      <c r="A47" s="199"/>
    </row>
    <row r="48" spans="1:1" x14ac:dyDescent="0.2">
      <c r="A48" s="199"/>
    </row>
    <row r="49" spans="1:1" x14ac:dyDescent="0.2">
      <c r="A49" s="199"/>
    </row>
    <row r="50" spans="1:1" x14ac:dyDescent="0.2">
      <c r="A50" s="199"/>
    </row>
    <row r="51" spans="1:1" x14ac:dyDescent="0.2">
      <c r="A51" s="199"/>
    </row>
    <row r="52" spans="1:1" x14ac:dyDescent="0.2">
      <c r="A52" s="199"/>
    </row>
    <row r="53" spans="1:1" x14ac:dyDescent="0.2">
      <c r="A53" s="199"/>
    </row>
    <row r="54" spans="1:1" x14ac:dyDescent="0.2">
      <c r="A54" s="199"/>
    </row>
    <row r="55" spans="1:1" x14ac:dyDescent="0.2">
      <c r="A55" s="199"/>
    </row>
    <row r="56" spans="1:1" x14ac:dyDescent="0.2">
      <c r="A56" s="199"/>
    </row>
    <row r="57" spans="1:1" x14ac:dyDescent="0.2">
      <c r="A57" s="199"/>
    </row>
  </sheetData>
  <mergeCells count="7">
    <mergeCell ref="A5:A7"/>
    <mergeCell ref="E6:E7"/>
    <mergeCell ref="A17:E17"/>
    <mergeCell ref="A18:E18"/>
    <mergeCell ref="B5:E5"/>
    <mergeCell ref="C6:D6"/>
    <mergeCell ref="B6:B7"/>
  </mergeCells>
  <phoneticPr fontId="5" type="noConversion"/>
  <hyperlinks>
    <hyperlink ref="H1" location="'Spis tablic_Contents'!A1" display="&lt; POWRÓT"/>
    <hyperlink ref="H2" location="'Spis tablic_Contents'!A1" display="&lt; BACK"/>
  </hyperlinks>
  <pageMargins left="0.75" right="0.75" top="1" bottom="1" header="0.5" footer="0.5"/>
  <pageSetup paperSize="9" scale="85" orientation="portrait" r:id="rId1"/>
  <headerFooter alignWithMargins="0"/>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GridLines="0" zoomScaleNormal="100" workbookViewId="0">
      <selection activeCell="F5" sqref="F5"/>
    </sheetView>
  </sheetViews>
  <sheetFormatPr defaultColWidth="9.140625" defaultRowHeight="12" x14ac:dyDescent="0.2"/>
  <cols>
    <col min="1" max="1" width="21.140625" style="13" customWidth="1"/>
    <col min="2" max="7" width="7" style="13" customWidth="1"/>
    <col min="8" max="8" width="20" style="13" customWidth="1"/>
    <col min="9" max="16384" width="9.140625" style="13"/>
  </cols>
  <sheetData>
    <row r="1" spans="1:13" x14ac:dyDescent="0.2">
      <c r="A1" s="596" t="s">
        <v>3512</v>
      </c>
      <c r="J1" s="14" t="s">
        <v>730</v>
      </c>
    </row>
    <row r="2" spans="1:13" s="760" customFormat="1" x14ac:dyDescent="0.2">
      <c r="A2" s="758" t="s">
        <v>577</v>
      </c>
      <c r="J2" s="770" t="s">
        <v>731</v>
      </c>
    </row>
    <row r="3" spans="1:13" ht="5.0999999999999996" customHeight="1" x14ac:dyDescent="0.2">
      <c r="A3" s="15"/>
      <c r="J3" s="18"/>
    </row>
    <row r="4" spans="1:13" x14ac:dyDescent="0.2">
      <c r="A4" s="31" t="s">
        <v>1376</v>
      </c>
      <c r="B4" s="31">
        <v>2000</v>
      </c>
      <c r="C4" s="31">
        <v>2005</v>
      </c>
      <c r="D4" s="31">
        <v>2010</v>
      </c>
      <c r="E4" s="338">
        <v>2015</v>
      </c>
      <c r="F4" s="338">
        <v>2017</v>
      </c>
      <c r="G4" s="338">
        <v>2018</v>
      </c>
      <c r="H4" s="870" t="s">
        <v>1377</v>
      </c>
    </row>
    <row r="5" spans="1:13" x14ac:dyDescent="0.2">
      <c r="A5" s="129" t="s">
        <v>843</v>
      </c>
      <c r="B5" s="603">
        <v>3399</v>
      </c>
      <c r="C5" s="603">
        <v>3264.5</v>
      </c>
      <c r="D5" s="603">
        <v>3356.3</v>
      </c>
      <c r="E5" s="64">
        <v>3709</v>
      </c>
      <c r="F5" s="64">
        <v>3811.2910000000002</v>
      </c>
      <c r="G5" s="488">
        <v>3904.8</v>
      </c>
      <c r="H5" s="811" t="s">
        <v>2794</v>
      </c>
    </row>
    <row r="6" spans="1:13" x14ac:dyDescent="0.2">
      <c r="A6" s="270" t="s">
        <v>578</v>
      </c>
      <c r="B6" s="604"/>
      <c r="C6" s="604"/>
      <c r="D6" s="604"/>
      <c r="E6" s="67"/>
      <c r="F6" s="67"/>
      <c r="G6" s="67"/>
      <c r="H6" s="812" t="s">
        <v>2795</v>
      </c>
    </row>
    <row r="7" spans="1:13" x14ac:dyDescent="0.2">
      <c r="A7" s="71" t="s">
        <v>579</v>
      </c>
      <c r="B7" s="22">
        <v>100</v>
      </c>
      <c r="C7" s="22">
        <v>96</v>
      </c>
      <c r="D7" s="22">
        <v>98.7</v>
      </c>
      <c r="E7" s="22">
        <v>109.1</v>
      </c>
      <c r="F7" s="22">
        <v>112.12977346278318</v>
      </c>
      <c r="G7" s="49">
        <v>114.9</v>
      </c>
      <c r="H7" s="812" t="s">
        <v>579</v>
      </c>
      <c r="M7" s="38"/>
    </row>
    <row r="8" spans="1:13" ht="5.0999999999999996" customHeight="1" x14ac:dyDescent="0.2"/>
    <row r="9" spans="1:13" ht="18.75" customHeight="1" x14ac:dyDescent="0.2">
      <c r="A9" s="126" t="s">
        <v>527</v>
      </c>
    </row>
    <row r="10" spans="1:13" ht="14.25" customHeight="1" x14ac:dyDescent="0.2">
      <c r="A10" s="126" t="s">
        <v>528</v>
      </c>
      <c r="J10" s="38"/>
    </row>
    <row r="11" spans="1:13" s="760" customFormat="1" ht="19.5" customHeight="1" x14ac:dyDescent="0.2">
      <c r="A11" s="783" t="s">
        <v>1899</v>
      </c>
      <c r="L11" s="773"/>
    </row>
    <row r="12" spans="1:13" s="760" customFormat="1" x14ac:dyDescent="0.2">
      <c r="A12" s="783" t="s">
        <v>529</v>
      </c>
    </row>
    <row r="14" spans="1:13" x14ac:dyDescent="0.2">
      <c r="F14" s="38"/>
      <c r="G14" s="38"/>
    </row>
    <row r="21" spans="6:7" x14ac:dyDescent="0.2">
      <c r="F21" s="38"/>
      <c r="G21" s="38"/>
    </row>
  </sheetData>
  <phoneticPr fontId="5" type="noConversion"/>
  <hyperlinks>
    <hyperlink ref="J1" location="'Spis tablic_Contents'!A1" display="&lt; POWRÓT"/>
    <hyperlink ref="J2" location="'Spis tablic_Contents'!A1" display="&lt; BACK"/>
  </hyperlinks>
  <pageMargins left="0.75" right="0.75" top="1" bottom="1" header="0.5" footer="0.5"/>
  <pageSetup paperSize="9" scale="96" orientation="portrait" r:id="rId1"/>
  <headerFooter alignWithMargins="0"/>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7"/>
  <sheetViews>
    <sheetView showGridLines="0" zoomScaleNormal="100" workbookViewId="0">
      <selection activeCell="A10" sqref="A10:XFD25"/>
    </sheetView>
  </sheetViews>
  <sheetFormatPr defaultColWidth="9.140625" defaultRowHeight="12" x14ac:dyDescent="0.2"/>
  <cols>
    <col min="1" max="1" width="24.7109375" style="13" customWidth="1"/>
    <col min="2" max="2" width="10.42578125" style="13" bestFit="1" customWidth="1"/>
    <col min="3" max="3" width="9.28515625" style="13" bestFit="1" customWidth="1"/>
    <col min="4" max="4" width="9.28515625" style="13" customWidth="1"/>
    <col min="5" max="6" width="9.28515625" style="13" bestFit="1" customWidth="1"/>
    <col min="7" max="7" width="8.42578125" style="13" customWidth="1"/>
    <col min="8" max="8" width="9.42578125" style="13" customWidth="1"/>
    <col min="9" max="9" width="9.7109375" style="13" customWidth="1"/>
    <col min="10" max="10" width="11.28515625" style="13" customWidth="1"/>
    <col min="11" max="11" width="8.42578125" style="13" customWidth="1"/>
    <col min="12" max="12" width="10.7109375" style="13" customWidth="1"/>
    <col min="13" max="13" width="8.85546875" style="13" customWidth="1"/>
    <col min="14" max="14" width="11.28515625" style="13" customWidth="1"/>
    <col min="15" max="15" width="11" style="13" customWidth="1"/>
    <col min="16" max="16" width="12.140625" style="13" customWidth="1"/>
    <col min="17" max="17" width="9.28515625" style="13" customWidth="1"/>
    <col min="18" max="16384" width="9.140625" style="13"/>
  </cols>
  <sheetData>
    <row r="1" spans="1:19" x14ac:dyDescent="0.2">
      <c r="A1" s="12" t="s">
        <v>3513</v>
      </c>
      <c r="R1" s="14" t="s">
        <v>730</v>
      </c>
    </row>
    <row r="2" spans="1:19" s="760" customFormat="1" x14ac:dyDescent="0.2">
      <c r="A2" s="758" t="s">
        <v>2352</v>
      </c>
      <c r="R2" s="770" t="s">
        <v>731</v>
      </c>
    </row>
    <row r="3" spans="1:19" ht="5.0999999999999996" customHeight="1" x14ac:dyDescent="0.2">
      <c r="A3" s="15"/>
      <c r="H3" s="18"/>
    </row>
    <row r="4" spans="1:19" ht="33" customHeight="1" x14ac:dyDescent="0.2">
      <c r="A4" s="1035" t="s">
        <v>2518</v>
      </c>
      <c r="B4" s="1041" t="s">
        <v>2604</v>
      </c>
      <c r="C4" s="1041"/>
      <c r="D4" s="1041" t="s">
        <v>3108</v>
      </c>
      <c r="E4" s="1041"/>
      <c r="F4" s="1041"/>
      <c r="G4" s="1041" t="s">
        <v>3109</v>
      </c>
      <c r="H4" s="1041"/>
      <c r="I4" s="1041"/>
      <c r="J4" s="1041"/>
      <c r="K4" s="1041"/>
      <c r="L4" s="1041"/>
      <c r="M4" s="1041"/>
      <c r="N4" s="1041"/>
      <c r="O4" s="1041"/>
      <c r="P4" s="1041"/>
      <c r="Q4" s="1045"/>
    </row>
    <row r="5" spans="1:19" ht="25.5" customHeight="1" x14ac:dyDescent="0.2">
      <c r="A5" s="1035"/>
      <c r="B5" s="1041" t="s">
        <v>2487</v>
      </c>
      <c r="C5" s="1041" t="s">
        <v>2796</v>
      </c>
      <c r="D5" s="1041" t="s">
        <v>2797</v>
      </c>
      <c r="E5" s="1041" t="s">
        <v>3377</v>
      </c>
      <c r="F5" s="1041"/>
      <c r="G5" s="1041" t="s">
        <v>2496</v>
      </c>
      <c r="H5" s="1041" t="s">
        <v>2799</v>
      </c>
      <c r="I5" s="1041" t="s">
        <v>2800</v>
      </c>
      <c r="J5" s="1041" t="s">
        <v>2801</v>
      </c>
      <c r="K5" s="1041" t="s">
        <v>2802</v>
      </c>
      <c r="L5" s="1041" t="s">
        <v>2804</v>
      </c>
      <c r="M5" s="1041" t="s">
        <v>2805</v>
      </c>
      <c r="N5" s="1041" t="s">
        <v>2806</v>
      </c>
      <c r="O5" s="1041" t="s">
        <v>2807</v>
      </c>
      <c r="P5" s="1041" t="s">
        <v>2808</v>
      </c>
      <c r="Q5" s="1045" t="s">
        <v>2809</v>
      </c>
    </row>
    <row r="6" spans="1:19" ht="110.25" customHeight="1" x14ac:dyDescent="0.2">
      <c r="A6" s="1035"/>
      <c r="B6" s="1041"/>
      <c r="C6" s="1041"/>
      <c r="D6" s="1041"/>
      <c r="E6" s="31" t="s">
        <v>2496</v>
      </c>
      <c r="F6" s="31" t="s">
        <v>2798</v>
      </c>
      <c r="G6" s="1041"/>
      <c r="H6" s="1041"/>
      <c r="I6" s="1041"/>
      <c r="J6" s="1041"/>
      <c r="K6" s="1041"/>
      <c r="L6" s="1041"/>
      <c r="M6" s="1041"/>
      <c r="N6" s="1041"/>
      <c r="O6" s="1041"/>
      <c r="P6" s="1041"/>
      <c r="Q6" s="1045"/>
    </row>
    <row r="7" spans="1:19" ht="12.75" customHeight="1" x14ac:dyDescent="0.2">
      <c r="A7" s="1035"/>
      <c r="B7" s="1043"/>
      <c r="C7" s="1043"/>
      <c r="D7" s="1043" t="s">
        <v>2803</v>
      </c>
      <c r="E7" s="1043"/>
      <c r="F7" s="1043"/>
      <c r="G7" s="1043"/>
      <c r="H7" s="1043"/>
      <c r="I7" s="1043"/>
      <c r="J7" s="1043"/>
      <c r="K7" s="1043"/>
      <c r="L7" s="1043"/>
      <c r="M7" s="1043"/>
      <c r="N7" s="1043"/>
      <c r="O7" s="1043"/>
      <c r="P7" s="1043"/>
      <c r="Q7" s="1038"/>
    </row>
    <row r="8" spans="1:19" x14ac:dyDescent="0.2">
      <c r="A8" s="129" t="s">
        <v>2069</v>
      </c>
      <c r="B8" s="605">
        <v>3904847</v>
      </c>
      <c r="C8" s="606">
        <v>42.2</v>
      </c>
      <c r="D8" s="605">
        <v>64091</v>
      </c>
      <c r="E8" s="607">
        <v>22049</v>
      </c>
      <c r="F8" s="607">
        <v>16866</v>
      </c>
      <c r="G8" s="605">
        <v>3818706</v>
      </c>
      <c r="H8" s="605">
        <v>327430</v>
      </c>
      <c r="I8" s="605">
        <v>1542659</v>
      </c>
      <c r="J8" s="63">
        <v>463125</v>
      </c>
      <c r="K8" s="63">
        <v>615206</v>
      </c>
      <c r="L8" s="63">
        <v>50101</v>
      </c>
      <c r="M8" s="63">
        <v>118323</v>
      </c>
      <c r="N8" s="63">
        <v>64128</v>
      </c>
      <c r="O8" s="63">
        <v>45302</v>
      </c>
      <c r="P8" s="63">
        <v>580425</v>
      </c>
      <c r="Q8" s="161">
        <v>12007</v>
      </c>
    </row>
    <row r="9" spans="1:19" ht="12.75" customHeight="1" x14ac:dyDescent="0.2">
      <c r="A9" s="772" t="s">
        <v>1392</v>
      </c>
      <c r="B9" s="367"/>
      <c r="C9" s="367"/>
      <c r="D9" s="367"/>
      <c r="E9" s="367"/>
      <c r="F9" s="367"/>
      <c r="G9" s="367"/>
      <c r="H9" s="367"/>
      <c r="I9" s="367"/>
      <c r="J9" s="928"/>
      <c r="K9" s="928"/>
      <c r="L9" s="928"/>
      <c r="M9" s="928"/>
      <c r="N9" s="928"/>
      <c r="O9" s="928"/>
      <c r="P9" s="928"/>
      <c r="Q9" s="180"/>
      <c r="S9" s="38"/>
    </row>
    <row r="10" spans="1:19" ht="14.25" customHeight="1" x14ac:dyDescent="0.2">
      <c r="A10" s="71" t="s">
        <v>1393</v>
      </c>
      <c r="B10" s="72">
        <v>388850</v>
      </c>
      <c r="C10" s="40">
        <v>65.3</v>
      </c>
      <c r="D10" s="72">
        <v>226</v>
      </c>
      <c r="E10" s="72">
        <v>1586</v>
      </c>
      <c r="F10" s="72">
        <v>1353</v>
      </c>
      <c r="G10" s="22">
        <v>387037</v>
      </c>
      <c r="H10" s="22">
        <v>38044</v>
      </c>
      <c r="I10" s="22">
        <v>169540</v>
      </c>
      <c r="J10" s="22">
        <v>43567</v>
      </c>
      <c r="K10" s="22">
        <v>58195</v>
      </c>
      <c r="L10" s="22">
        <v>19561</v>
      </c>
      <c r="M10" s="22">
        <v>19296</v>
      </c>
      <c r="N10" s="22">
        <v>6093</v>
      </c>
      <c r="O10" s="22">
        <v>5024</v>
      </c>
      <c r="P10" s="22">
        <v>26833</v>
      </c>
      <c r="Q10" s="23">
        <v>884</v>
      </c>
    </row>
    <row r="11" spans="1:19" ht="14.25" customHeight="1" x14ac:dyDescent="0.2">
      <c r="A11" s="71" t="s">
        <v>1394</v>
      </c>
      <c r="B11" s="72">
        <v>189504</v>
      </c>
      <c r="C11" s="40">
        <v>44.9</v>
      </c>
      <c r="D11" s="72">
        <v>1726</v>
      </c>
      <c r="E11" s="72">
        <v>1550</v>
      </c>
      <c r="F11" s="72">
        <v>1518</v>
      </c>
      <c r="G11" s="22">
        <v>186228</v>
      </c>
      <c r="H11" s="22">
        <v>49297</v>
      </c>
      <c r="I11" s="22">
        <v>50380</v>
      </c>
      <c r="J11" s="22">
        <v>7501</v>
      </c>
      <c r="K11" s="22">
        <v>69258</v>
      </c>
      <c r="L11" s="22">
        <v>1060</v>
      </c>
      <c r="M11" s="22">
        <v>404</v>
      </c>
      <c r="N11" s="22">
        <v>2021</v>
      </c>
      <c r="O11" s="22">
        <v>1370</v>
      </c>
      <c r="P11" s="22">
        <v>4531</v>
      </c>
      <c r="Q11" s="23">
        <v>406</v>
      </c>
    </row>
    <row r="12" spans="1:19" ht="14.25" customHeight="1" x14ac:dyDescent="0.2">
      <c r="A12" s="71" t="s">
        <v>156</v>
      </c>
      <c r="B12" s="72">
        <v>129598</v>
      </c>
      <c r="C12" s="40">
        <v>22</v>
      </c>
      <c r="D12" s="72">
        <v>884</v>
      </c>
      <c r="E12" s="72">
        <v>48</v>
      </c>
      <c r="F12" s="72">
        <v>46</v>
      </c>
      <c r="G12" s="22">
        <v>128666</v>
      </c>
      <c r="H12" s="22">
        <v>12801</v>
      </c>
      <c r="I12" s="22">
        <v>65360</v>
      </c>
      <c r="J12" s="22">
        <v>6269</v>
      </c>
      <c r="K12" s="22">
        <v>20142</v>
      </c>
      <c r="L12" s="22">
        <v>370</v>
      </c>
      <c r="M12" s="22">
        <v>5765</v>
      </c>
      <c r="N12" s="22">
        <v>4014</v>
      </c>
      <c r="O12" s="22">
        <v>1358</v>
      </c>
      <c r="P12" s="22">
        <v>12210</v>
      </c>
      <c r="Q12" s="23">
        <v>377</v>
      </c>
      <c r="S12" s="38"/>
    </row>
    <row r="13" spans="1:19" ht="14.25" customHeight="1" x14ac:dyDescent="0.2">
      <c r="A13" s="71" t="s">
        <v>1396</v>
      </c>
      <c r="B13" s="72">
        <v>287156</v>
      </c>
      <c r="C13" s="40">
        <v>41.6</v>
      </c>
      <c r="D13" s="72">
        <v>2</v>
      </c>
      <c r="E13" s="72">
        <v>49</v>
      </c>
      <c r="F13" s="72">
        <v>45</v>
      </c>
      <c r="G13" s="22">
        <v>287105</v>
      </c>
      <c r="H13" s="22">
        <v>12822</v>
      </c>
      <c r="I13" s="22">
        <v>90462</v>
      </c>
      <c r="J13" s="22">
        <v>9726</v>
      </c>
      <c r="K13" s="22">
        <v>56791</v>
      </c>
      <c r="L13" s="22">
        <v>265</v>
      </c>
      <c r="M13" s="22">
        <v>19996</v>
      </c>
      <c r="N13" s="22">
        <v>4243</v>
      </c>
      <c r="O13" s="22">
        <v>5503</v>
      </c>
      <c r="P13" s="22">
        <v>86493</v>
      </c>
      <c r="Q13" s="23">
        <v>804</v>
      </c>
    </row>
    <row r="14" spans="1:19" ht="14.25" customHeight="1" x14ac:dyDescent="0.2">
      <c r="A14" s="71" t="s">
        <v>1397</v>
      </c>
      <c r="B14" s="72">
        <v>130471</v>
      </c>
      <c r="C14" s="40">
        <v>33.299999999999997</v>
      </c>
      <c r="D14" s="72">
        <v>9</v>
      </c>
      <c r="E14" s="72">
        <v>1508</v>
      </c>
      <c r="F14" s="72">
        <v>1503</v>
      </c>
      <c r="G14" s="22">
        <v>128954</v>
      </c>
      <c r="H14" s="22">
        <v>5203</v>
      </c>
      <c r="I14" s="22">
        <v>30310</v>
      </c>
      <c r="J14" s="22">
        <v>41523</v>
      </c>
      <c r="K14" s="22">
        <v>42324</v>
      </c>
      <c r="L14" s="22">
        <v>118</v>
      </c>
      <c r="M14" s="22">
        <v>2033</v>
      </c>
      <c r="N14" s="22">
        <v>1366</v>
      </c>
      <c r="O14" s="22">
        <v>2894</v>
      </c>
      <c r="P14" s="22">
        <v>2962</v>
      </c>
      <c r="Q14" s="23">
        <v>221</v>
      </c>
    </row>
    <row r="15" spans="1:19" ht="14.25" customHeight="1" x14ac:dyDescent="0.2">
      <c r="A15" s="71" t="s">
        <v>1398</v>
      </c>
      <c r="B15" s="72">
        <v>202886</v>
      </c>
      <c r="C15" s="40">
        <v>46.6</v>
      </c>
      <c r="D15" s="72">
        <v>16264</v>
      </c>
      <c r="E15" s="72">
        <v>1879</v>
      </c>
      <c r="F15" s="72">
        <v>1029</v>
      </c>
      <c r="G15" s="22">
        <v>184743</v>
      </c>
      <c r="H15" s="22">
        <v>45484</v>
      </c>
      <c r="I15" s="22">
        <v>86394</v>
      </c>
      <c r="J15" s="22">
        <v>25484</v>
      </c>
      <c r="K15" s="22">
        <v>16215</v>
      </c>
      <c r="L15" s="22">
        <v>5017</v>
      </c>
      <c r="M15" s="22">
        <v>441</v>
      </c>
      <c r="N15" s="22">
        <v>1620</v>
      </c>
      <c r="O15" s="22">
        <v>2868</v>
      </c>
      <c r="P15" s="22">
        <v>424</v>
      </c>
      <c r="Q15" s="23">
        <v>796</v>
      </c>
    </row>
    <row r="16" spans="1:19" ht="14.25" customHeight="1" x14ac:dyDescent="0.2">
      <c r="A16" s="71" t="s">
        <v>1399</v>
      </c>
      <c r="B16" s="72">
        <v>172994</v>
      </c>
      <c r="C16" s="40">
        <v>20.8</v>
      </c>
      <c r="D16" s="72">
        <v>13334</v>
      </c>
      <c r="E16" s="72">
        <v>589</v>
      </c>
      <c r="F16" s="72">
        <v>508</v>
      </c>
      <c r="G16" s="22">
        <v>159071</v>
      </c>
      <c r="H16" s="22">
        <v>17471</v>
      </c>
      <c r="I16" s="22">
        <v>64720</v>
      </c>
      <c r="J16" s="22">
        <v>13201</v>
      </c>
      <c r="K16" s="22">
        <v>42735</v>
      </c>
      <c r="L16" s="600" t="s">
        <v>3106</v>
      </c>
      <c r="M16" s="22">
        <v>5877</v>
      </c>
      <c r="N16" s="22">
        <v>2304</v>
      </c>
      <c r="O16" s="22">
        <v>2483</v>
      </c>
      <c r="P16" s="22">
        <v>9682</v>
      </c>
      <c r="Q16" s="23">
        <v>598</v>
      </c>
    </row>
    <row r="17" spans="1:17" ht="14.25" customHeight="1" x14ac:dyDescent="0.2">
      <c r="A17" s="71" t="s">
        <v>1400</v>
      </c>
      <c r="B17" s="72">
        <v>167460</v>
      </c>
      <c r="C17" s="40">
        <v>66.7</v>
      </c>
      <c r="D17" s="72">
        <v>336</v>
      </c>
      <c r="E17" s="72">
        <v>763</v>
      </c>
      <c r="F17" s="72">
        <v>474</v>
      </c>
      <c r="G17" s="22">
        <v>166361</v>
      </c>
      <c r="H17" s="22">
        <v>1332</v>
      </c>
      <c r="I17" s="22">
        <v>59162</v>
      </c>
      <c r="J17" s="22">
        <v>82695</v>
      </c>
      <c r="K17" s="22">
        <v>16782</v>
      </c>
      <c r="L17" s="22">
        <v>3</v>
      </c>
      <c r="M17" s="22">
        <v>4040</v>
      </c>
      <c r="N17" s="22">
        <v>831</v>
      </c>
      <c r="O17" s="22">
        <v>1218</v>
      </c>
      <c r="P17" s="22">
        <v>215</v>
      </c>
      <c r="Q17" s="23">
        <v>83</v>
      </c>
    </row>
    <row r="18" spans="1:17" ht="14.25" customHeight="1" x14ac:dyDescent="0.2">
      <c r="A18" s="71" t="s">
        <v>1401</v>
      </c>
      <c r="B18" s="72">
        <v>404209</v>
      </c>
      <c r="C18" s="40">
        <v>59.1</v>
      </c>
      <c r="D18" s="72">
        <v>4947</v>
      </c>
      <c r="E18" s="72">
        <v>3834</v>
      </c>
      <c r="F18" s="72">
        <v>463</v>
      </c>
      <c r="G18" s="22">
        <v>395428</v>
      </c>
      <c r="H18" s="22">
        <v>31458</v>
      </c>
      <c r="I18" s="22">
        <v>267695</v>
      </c>
      <c r="J18" s="22">
        <v>39566</v>
      </c>
      <c r="K18" s="22">
        <v>32470</v>
      </c>
      <c r="L18" s="22">
        <v>2330</v>
      </c>
      <c r="M18" s="22">
        <v>9470</v>
      </c>
      <c r="N18" s="22">
        <v>4384</v>
      </c>
      <c r="O18" s="22">
        <v>1910</v>
      </c>
      <c r="P18" s="22">
        <v>5517</v>
      </c>
      <c r="Q18" s="23">
        <v>622</v>
      </c>
    </row>
    <row r="19" spans="1:17" ht="14.25" customHeight="1" x14ac:dyDescent="0.2">
      <c r="A19" s="71" t="s">
        <v>1402</v>
      </c>
      <c r="B19" s="72">
        <v>229248</v>
      </c>
      <c r="C19" s="40">
        <v>36.700000000000003</v>
      </c>
      <c r="D19" s="72">
        <v>10192</v>
      </c>
      <c r="E19" s="72">
        <v>82</v>
      </c>
      <c r="F19" s="72">
        <v>69</v>
      </c>
      <c r="G19" s="22">
        <v>218975</v>
      </c>
      <c r="H19" s="22">
        <v>2801</v>
      </c>
      <c r="I19" s="22">
        <v>50901</v>
      </c>
      <c r="J19" s="600" t="s">
        <v>3106</v>
      </c>
      <c r="K19" s="22">
        <v>11873</v>
      </c>
      <c r="L19" s="22">
        <v>12938</v>
      </c>
      <c r="M19" s="22">
        <v>1069</v>
      </c>
      <c r="N19" s="22">
        <v>7306</v>
      </c>
      <c r="O19" s="22">
        <v>2618</v>
      </c>
      <c r="P19" s="22">
        <v>128268</v>
      </c>
      <c r="Q19" s="23">
        <v>1201</v>
      </c>
    </row>
    <row r="20" spans="1:17" ht="14.25" customHeight="1" x14ac:dyDescent="0.2">
      <c r="A20" s="71" t="s">
        <v>1403</v>
      </c>
      <c r="B20" s="72">
        <v>194522</v>
      </c>
      <c r="C20" s="40">
        <v>29.2</v>
      </c>
      <c r="D20" s="72">
        <v>148</v>
      </c>
      <c r="E20" s="72">
        <v>1639</v>
      </c>
      <c r="F20" s="72">
        <v>1535</v>
      </c>
      <c r="G20" s="22">
        <v>192735</v>
      </c>
      <c r="H20" s="22">
        <v>29374</v>
      </c>
      <c r="I20" s="22">
        <v>80798</v>
      </c>
      <c r="J20" s="600" t="s">
        <v>3106</v>
      </c>
      <c r="K20" s="22">
        <v>56055</v>
      </c>
      <c r="L20" s="22">
        <v>1620</v>
      </c>
      <c r="M20" s="22">
        <v>4174</v>
      </c>
      <c r="N20" s="22">
        <v>4617</v>
      </c>
      <c r="O20" s="22">
        <v>4315</v>
      </c>
      <c r="P20" s="22">
        <v>10442</v>
      </c>
      <c r="Q20" s="23">
        <v>1340</v>
      </c>
    </row>
    <row r="21" spans="1:17" ht="14.25" customHeight="1" x14ac:dyDescent="0.2">
      <c r="A21" s="71" t="s">
        <v>1404</v>
      </c>
      <c r="B21" s="72">
        <v>290147</v>
      </c>
      <c r="C21" s="40">
        <v>73.5</v>
      </c>
      <c r="D21" s="72">
        <v>10742</v>
      </c>
      <c r="E21" s="72">
        <v>1013</v>
      </c>
      <c r="F21" s="72">
        <v>902</v>
      </c>
      <c r="G21" s="22">
        <v>278392</v>
      </c>
      <c r="H21" s="22">
        <v>11709</v>
      </c>
      <c r="I21" s="22">
        <v>51586</v>
      </c>
      <c r="J21" s="22">
        <v>182733</v>
      </c>
      <c r="K21" s="22">
        <v>25371</v>
      </c>
      <c r="L21" s="22">
        <v>164</v>
      </c>
      <c r="M21" s="22">
        <v>2043</v>
      </c>
      <c r="N21" s="22">
        <v>674</v>
      </c>
      <c r="O21" s="22">
        <v>3028</v>
      </c>
      <c r="P21" s="22">
        <v>610</v>
      </c>
      <c r="Q21" s="23">
        <v>474</v>
      </c>
    </row>
    <row r="22" spans="1:17" ht="14.25" customHeight="1" x14ac:dyDescent="0.2">
      <c r="A22" s="71" t="s">
        <v>1405</v>
      </c>
      <c r="B22" s="72">
        <v>157098</v>
      </c>
      <c r="C22" s="40">
        <v>47.3</v>
      </c>
      <c r="D22" s="72">
        <v>870</v>
      </c>
      <c r="E22" s="72">
        <v>134</v>
      </c>
      <c r="F22" s="72">
        <v>127</v>
      </c>
      <c r="G22" s="22">
        <v>156093</v>
      </c>
      <c r="H22" s="22">
        <v>11832</v>
      </c>
      <c r="I22" s="22">
        <v>105689</v>
      </c>
      <c r="J22" s="22">
        <v>1561</v>
      </c>
      <c r="K22" s="22">
        <v>31516</v>
      </c>
      <c r="L22" s="22">
        <v>912</v>
      </c>
      <c r="M22" s="22">
        <v>202</v>
      </c>
      <c r="N22" s="22">
        <v>697</v>
      </c>
      <c r="O22" s="22">
        <v>116</v>
      </c>
      <c r="P22" s="22">
        <v>2934</v>
      </c>
      <c r="Q22" s="23">
        <v>636</v>
      </c>
    </row>
    <row r="23" spans="1:17" ht="14.25" customHeight="1" x14ac:dyDescent="0.2">
      <c r="A23" s="71" t="s">
        <v>1406</v>
      </c>
      <c r="B23" s="72">
        <v>282730</v>
      </c>
      <c r="C23" s="40">
        <v>37.1</v>
      </c>
      <c r="D23" s="72">
        <v>767</v>
      </c>
      <c r="E23" s="72">
        <v>1305</v>
      </c>
      <c r="F23" s="72">
        <v>1305</v>
      </c>
      <c r="G23" s="22">
        <v>280659</v>
      </c>
      <c r="H23" s="22">
        <v>9014</v>
      </c>
      <c r="I23" s="22">
        <v>87339</v>
      </c>
      <c r="J23" s="600">
        <v>211</v>
      </c>
      <c r="K23" s="22">
        <v>29762</v>
      </c>
      <c r="L23" s="22">
        <v>1133</v>
      </c>
      <c r="M23" s="22">
        <v>10664</v>
      </c>
      <c r="N23" s="22">
        <v>6948</v>
      </c>
      <c r="O23" s="22">
        <v>3013</v>
      </c>
      <c r="P23" s="22">
        <v>130867</v>
      </c>
      <c r="Q23" s="23">
        <v>1708</v>
      </c>
    </row>
    <row r="24" spans="1:17" ht="14.25" customHeight="1" x14ac:dyDescent="0.2">
      <c r="A24" s="71" t="s">
        <v>1407</v>
      </c>
      <c r="B24" s="72">
        <v>321115</v>
      </c>
      <c r="C24" s="40">
        <v>41.7</v>
      </c>
      <c r="D24" s="72">
        <v>3536</v>
      </c>
      <c r="E24" s="72">
        <v>3004</v>
      </c>
      <c r="F24" s="72">
        <v>2952</v>
      </c>
      <c r="G24" s="22">
        <v>314575</v>
      </c>
      <c r="H24" s="22">
        <v>29290</v>
      </c>
      <c r="I24" s="22">
        <v>158339</v>
      </c>
      <c r="J24" s="22">
        <v>9089</v>
      </c>
      <c r="K24" s="22">
        <v>63843</v>
      </c>
      <c r="L24" s="22">
        <v>411</v>
      </c>
      <c r="M24" s="22">
        <v>4419</v>
      </c>
      <c r="N24" s="22">
        <v>6084</v>
      </c>
      <c r="O24" s="22">
        <v>4461</v>
      </c>
      <c r="P24" s="22">
        <v>37607</v>
      </c>
      <c r="Q24" s="23">
        <v>1032</v>
      </c>
    </row>
    <row r="25" spans="1:17" ht="14.25" customHeight="1" x14ac:dyDescent="0.2">
      <c r="A25" s="71" t="s">
        <v>580</v>
      </c>
      <c r="B25" s="72">
        <v>356858</v>
      </c>
      <c r="C25" s="40">
        <v>43.7</v>
      </c>
      <c r="D25" s="72">
        <v>108</v>
      </c>
      <c r="E25" s="72">
        <v>3066</v>
      </c>
      <c r="F25" s="72">
        <v>3038</v>
      </c>
      <c r="G25" s="22">
        <v>353684</v>
      </c>
      <c r="H25" s="22">
        <v>19498</v>
      </c>
      <c r="I25" s="22">
        <v>123985</v>
      </c>
      <c r="J25" s="600" t="s">
        <v>3106</v>
      </c>
      <c r="K25" s="22">
        <v>41873</v>
      </c>
      <c r="L25" s="22">
        <v>4198</v>
      </c>
      <c r="M25" s="22">
        <v>28430</v>
      </c>
      <c r="N25" s="22">
        <v>10925</v>
      </c>
      <c r="O25" s="22">
        <v>3121</v>
      </c>
      <c r="P25" s="22">
        <v>120828</v>
      </c>
      <c r="Q25" s="23">
        <v>826</v>
      </c>
    </row>
    <row r="26" spans="1:17" ht="5.0999999999999996" customHeight="1" x14ac:dyDescent="0.2">
      <c r="A26" s="71"/>
      <c r="B26" s="608"/>
      <c r="C26" s="608"/>
      <c r="D26" s="608"/>
      <c r="E26" s="608"/>
      <c r="F26" s="608"/>
      <c r="G26" s="609"/>
      <c r="H26" s="609"/>
      <c r="I26" s="609"/>
      <c r="J26" s="609"/>
      <c r="K26" s="609"/>
      <c r="L26" s="609"/>
      <c r="M26" s="609"/>
      <c r="N26" s="609"/>
      <c r="O26" s="609"/>
      <c r="P26" s="609"/>
      <c r="Q26" s="609"/>
    </row>
    <row r="27" spans="1:17" ht="18" customHeight="1" x14ac:dyDescent="0.2">
      <c r="A27" s="1087" t="s">
        <v>3107</v>
      </c>
      <c r="B27" s="1024"/>
      <c r="C27" s="1024"/>
      <c r="D27" s="1024"/>
      <c r="E27" s="1024"/>
      <c r="F27" s="1024"/>
      <c r="G27" s="1024"/>
      <c r="H27" s="1024"/>
      <c r="I27" s="1024"/>
      <c r="J27" s="1024"/>
      <c r="K27" s="1024"/>
      <c r="L27" s="1024"/>
      <c r="M27" s="1024"/>
      <c r="N27" s="1024"/>
      <c r="O27" s="1024"/>
      <c r="P27" s="1024"/>
      <c r="Q27" s="1024"/>
    </row>
    <row r="28" spans="1:17" ht="15.75" customHeight="1" x14ac:dyDescent="0.2">
      <c r="A28" s="1252" t="s">
        <v>1930</v>
      </c>
      <c r="B28" s="1252"/>
      <c r="C28" s="1252"/>
      <c r="D28" s="1252"/>
      <c r="E28" s="1252"/>
      <c r="F28" s="1252"/>
      <c r="G28" s="1252"/>
      <c r="H28" s="1252"/>
      <c r="I28" s="1252"/>
      <c r="J28" s="1252"/>
      <c r="K28" s="1252"/>
      <c r="L28" s="1252"/>
      <c r="M28" s="1252"/>
      <c r="N28" s="1252"/>
      <c r="O28" s="1252"/>
      <c r="P28" s="1252"/>
      <c r="Q28" s="1252"/>
    </row>
    <row r="29" spans="1:17" ht="12.75" customHeight="1" x14ac:dyDescent="0.2">
      <c r="A29" s="1252"/>
      <c r="B29" s="1252"/>
      <c r="C29" s="1252"/>
      <c r="D29" s="1252"/>
      <c r="E29" s="1252"/>
      <c r="F29" s="1252"/>
      <c r="G29" s="1252"/>
      <c r="H29" s="1252"/>
      <c r="I29" s="1252"/>
      <c r="J29" s="1252"/>
      <c r="K29" s="1252"/>
      <c r="L29" s="1252"/>
      <c r="M29" s="1252"/>
      <c r="N29" s="1252"/>
      <c r="O29" s="1252"/>
      <c r="P29" s="1252"/>
      <c r="Q29" s="1252"/>
    </row>
    <row r="30" spans="1:17" s="760" customFormat="1" ht="12.75" customHeight="1" x14ac:dyDescent="0.2">
      <c r="A30" s="783" t="s">
        <v>3329</v>
      </c>
    </row>
    <row r="31" spans="1:17" s="760" customFormat="1" ht="12.75" customHeight="1" x14ac:dyDescent="0.2">
      <c r="A31" s="783" t="s">
        <v>1931</v>
      </c>
    </row>
    <row r="32" spans="1:17" x14ac:dyDescent="0.2">
      <c r="A32" s="127"/>
    </row>
    <row r="34" spans="2:17" x14ac:dyDescent="0.2">
      <c r="H34" s="38"/>
      <c r="I34" s="38"/>
      <c r="J34" s="38"/>
      <c r="K34" s="38"/>
      <c r="L34" s="38"/>
      <c r="M34" s="38"/>
      <c r="N34" s="38"/>
      <c r="O34" s="38"/>
      <c r="P34" s="38"/>
      <c r="Q34" s="38"/>
    </row>
    <row r="36" spans="2:17" x14ac:dyDescent="0.2">
      <c r="B36" s="38"/>
    </row>
    <row r="37" spans="2:17" x14ac:dyDescent="0.2">
      <c r="B37" s="38"/>
    </row>
  </sheetData>
  <mergeCells count="22">
    <mergeCell ref="G4:Q4"/>
    <mergeCell ref="B5:B7"/>
    <mergeCell ref="C5:C7"/>
    <mergeCell ref="B4:C4"/>
    <mergeCell ref="D4:F4"/>
    <mergeCell ref="E5:F5"/>
    <mergeCell ref="A28:Q29"/>
    <mergeCell ref="I5:I6"/>
    <mergeCell ref="H5:H6"/>
    <mergeCell ref="G5:G6"/>
    <mergeCell ref="M5:M6"/>
    <mergeCell ref="L5:L6"/>
    <mergeCell ref="K5:K6"/>
    <mergeCell ref="J5:J6"/>
    <mergeCell ref="D5:D6"/>
    <mergeCell ref="D7:Q7"/>
    <mergeCell ref="Q5:Q6"/>
    <mergeCell ref="P5:P6"/>
    <mergeCell ref="O5:O6"/>
    <mergeCell ref="N5:N6"/>
    <mergeCell ref="A27:Q27"/>
    <mergeCell ref="A4:A7"/>
  </mergeCells>
  <phoneticPr fontId="5" type="noConversion"/>
  <hyperlinks>
    <hyperlink ref="R1" location="'Spis tablic_Contents'!A1" display="&lt; POWRÓT"/>
    <hyperlink ref="R2" location="'Spis tablic_Contents'!A1" display="&lt; BACK"/>
  </hyperlinks>
  <pageMargins left="0.75" right="0.75" top="1" bottom="1" header="0.5" footer="0.5"/>
  <pageSetup paperSize="9" scale="48" orientation="portrait" r:id="rId1"/>
  <headerFooter alignWithMargins="0"/>
  <drawing r:id="rId2"/>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5"/>
  <sheetViews>
    <sheetView showGridLines="0" topLeftCell="A20" zoomScaleNormal="100" workbookViewId="0">
      <selection activeCell="A11" sqref="A11:XFD44"/>
    </sheetView>
  </sheetViews>
  <sheetFormatPr defaultColWidth="9.140625" defaultRowHeight="12" x14ac:dyDescent="0.2"/>
  <cols>
    <col min="1" max="1" width="25.85546875" style="13" customWidth="1"/>
    <col min="2" max="2" width="9.140625" style="13"/>
    <col min="3" max="3" width="8.28515625" style="13" customWidth="1"/>
    <col min="4" max="8" width="8.7109375" style="13" customWidth="1"/>
    <col min="9" max="9" width="9.42578125" style="13" customWidth="1"/>
    <col min="10" max="10" width="11.42578125" style="13" customWidth="1"/>
    <col min="11" max="11" width="13.5703125" style="13" customWidth="1"/>
    <col min="12" max="12" width="8.7109375" style="13" customWidth="1"/>
    <col min="13" max="16384" width="9.140625" style="13"/>
  </cols>
  <sheetData>
    <row r="1" spans="1:14" x14ac:dyDescent="0.2">
      <c r="A1" s="156" t="s">
        <v>3514</v>
      </c>
      <c r="N1" s="14" t="s">
        <v>730</v>
      </c>
    </row>
    <row r="2" spans="1:14" x14ac:dyDescent="0.2">
      <c r="A2" s="610" t="s">
        <v>3111</v>
      </c>
      <c r="N2" s="770" t="s">
        <v>731</v>
      </c>
    </row>
    <row r="3" spans="1:14" s="760" customFormat="1" x14ac:dyDescent="0.2">
      <c r="A3" s="758" t="s">
        <v>2366</v>
      </c>
    </row>
    <row r="4" spans="1:14" s="760" customFormat="1" x14ac:dyDescent="0.2">
      <c r="A4" s="758" t="s">
        <v>3110</v>
      </c>
    </row>
    <row r="5" spans="1:14" ht="5.0999999999999996" customHeight="1" x14ac:dyDescent="0.2">
      <c r="A5" s="15"/>
    </row>
    <row r="6" spans="1:14" ht="24.75" customHeight="1" x14ac:dyDescent="0.2">
      <c r="A6" s="1035" t="s">
        <v>2810</v>
      </c>
      <c r="B6" s="1041" t="s">
        <v>2811</v>
      </c>
      <c r="C6" s="1041" t="s">
        <v>3030</v>
      </c>
      <c r="D6" s="1041"/>
      <c r="E6" s="1041"/>
      <c r="F6" s="1041"/>
      <c r="G6" s="1041"/>
      <c r="H6" s="1041"/>
      <c r="I6" s="1041"/>
      <c r="J6" s="1041"/>
      <c r="K6" s="1045"/>
      <c r="L6" s="278"/>
    </row>
    <row r="7" spans="1:14" ht="30.75" customHeight="1" x14ac:dyDescent="0.2">
      <c r="A7" s="1035"/>
      <c r="B7" s="1041"/>
      <c r="C7" s="1041" t="s">
        <v>2496</v>
      </c>
      <c r="D7" s="1041" t="s">
        <v>3031</v>
      </c>
      <c r="E7" s="1041"/>
      <c r="F7" s="1041"/>
      <c r="G7" s="1041"/>
      <c r="H7" s="1041"/>
      <c r="I7" s="1041"/>
      <c r="J7" s="1041"/>
      <c r="K7" s="1045" t="s">
        <v>3032</v>
      </c>
      <c r="L7" s="278"/>
    </row>
    <row r="8" spans="1:14" ht="102" customHeight="1" x14ac:dyDescent="0.2">
      <c r="A8" s="1035"/>
      <c r="B8" s="1043"/>
      <c r="C8" s="1043"/>
      <c r="D8" s="59" t="s">
        <v>2812</v>
      </c>
      <c r="E8" s="59" t="s">
        <v>81</v>
      </c>
      <c r="F8" s="59" t="s">
        <v>1819</v>
      </c>
      <c r="G8" s="59" t="s">
        <v>1820</v>
      </c>
      <c r="H8" s="59" t="s">
        <v>82</v>
      </c>
      <c r="I8" s="59" t="s">
        <v>83</v>
      </c>
      <c r="J8" s="59" t="s">
        <v>2813</v>
      </c>
      <c r="K8" s="1038"/>
      <c r="L8" s="278"/>
    </row>
    <row r="9" spans="1:14" x14ac:dyDescent="0.2">
      <c r="A9" s="62" t="s">
        <v>843</v>
      </c>
      <c r="B9" s="66">
        <v>7110</v>
      </c>
      <c r="C9" s="66">
        <v>98.1</v>
      </c>
      <c r="D9" s="66">
        <v>10.6</v>
      </c>
      <c r="E9" s="66">
        <v>13.4</v>
      </c>
      <c r="F9" s="64">
        <v>21.5</v>
      </c>
      <c r="G9" s="945">
        <v>19.399999999999999</v>
      </c>
      <c r="H9" s="945">
        <v>15.2</v>
      </c>
      <c r="I9" s="945">
        <v>5.6</v>
      </c>
      <c r="J9" s="945">
        <v>3.1</v>
      </c>
      <c r="K9" s="279">
        <v>9.1999999999999993</v>
      </c>
      <c r="L9" s="287"/>
    </row>
    <row r="10" spans="1:14" x14ac:dyDescent="0.2">
      <c r="A10" s="772" t="s">
        <v>1391</v>
      </c>
      <c r="B10" s="368"/>
      <c r="C10" s="368"/>
      <c r="D10" s="368"/>
      <c r="E10" s="368"/>
      <c r="F10" s="611"/>
      <c r="G10" s="946"/>
      <c r="H10" s="946"/>
      <c r="I10" s="946"/>
      <c r="J10" s="946"/>
      <c r="K10" s="612"/>
      <c r="L10" s="612"/>
    </row>
    <row r="11" spans="1:14" ht="14.25" customHeight="1" x14ac:dyDescent="0.2">
      <c r="A11" s="118" t="s">
        <v>846</v>
      </c>
      <c r="B11" s="269">
        <v>104</v>
      </c>
      <c r="C11" s="269">
        <v>97.2</v>
      </c>
      <c r="D11" s="269">
        <v>0.6</v>
      </c>
      <c r="E11" s="269">
        <v>5.5</v>
      </c>
      <c r="F11" s="924">
        <v>11.4</v>
      </c>
      <c r="G11" s="947">
        <v>14.4</v>
      </c>
      <c r="H11" s="947">
        <v>18.8</v>
      </c>
      <c r="I11" s="947">
        <v>16</v>
      </c>
      <c r="J11" s="947">
        <v>29.7</v>
      </c>
      <c r="K11" s="925">
        <v>0.8</v>
      </c>
      <c r="L11" s="374"/>
    </row>
    <row r="12" spans="1:14" ht="14.25" customHeight="1" x14ac:dyDescent="0.2">
      <c r="A12" s="812" t="s">
        <v>1381</v>
      </c>
      <c r="B12" s="180"/>
      <c r="C12" s="180"/>
      <c r="D12" s="180"/>
      <c r="E12" s="180"/>
      <c r="F12" s="928"/>
      <c r="G12" s="409"/>
      <c r="H12" s="409"/>
      <c r="I12" s="409"/>
      <c r="J12" s="409"/>
      <c r="K12" s="32"/>
      <c r="L12" s="32"/>
    </row>
    <row r="13" spans="1:14" ht="14.25" customHeight="1" x14ac:dyDescent="0.2">
      <c r="A13" s="118" t="s">
        <v>847</v>
      </c>
      <c r="B13" s="269">
        <v>3818.7</v>
      </c>
      <c r="C13" s="269">
        <v>98.2</v>
      </c>
      <c r="D13" s="269">
        <v>9.4</v>
      </c>
      <c r="E13" s="269">
        <v>12.9</v>
      </c>
      <c r="F13" s="924">
        <v>19.899999999999999</v>
      </c>
      <c r="G13" s="947">
        <v>18.8</v>
      </c>
      <c r="H13" s="947">
        <v>15.7</v>
      </c>
      <c r="I13" s="947">
        <v>6.2</v>
      </c>
      <c r="J13" s="947">
        <v>3.6</v>
      </c>
      <c r="K13" s="925">
        <v>11.7</v>
      </c>
      <c r="L13" s="374"/>
    </row>
    <row r="14" spans="1:14" ht="14.25" customHeight="1" x14ac:dyDescent="0.2">
      <c r="A14" s="812" t="s">
        <v>848</v>
      </c>
      <c r="B14" s="467"/>
      <c r="C14" s="467"/>
      <c r="D14" s="467"/>
      <c r="E14" s="467"/>
      <c r="F14" s="923"/>
      <c r="G14" s="948"/>
      <c r="H14" s="948"/>
      <c r="I14" s="948"/>
      <c r="J14" s="948"/>
      <c r="K14" s="301"/>
      <c r="L14" s="301"/>
    </row>
    <row r="15" spans="1:14" ht="14.25" customHeight="1" x14ac:dyDescent="0.2">
      <c r="A15" s="75" t="s">
        <v>849</v>
      </c>
      <c r="B15" s="180"/>
      <c r="C15" s="180"/>
      <c r="D15" s="180"/>
      <c r="E15" s="180"/>
      <c r="F15" s="928"/>
      <c r="G15" s="409"/>
      <c r="H15" s="409"/>
      <c r="I15" s="409"/>
      <c r="J15" s="409"/>
      <c r="L15" s="32"/>
    </row>
    <row r="16" spans="1:14" ht="14.25" customHeight="1" x14ac:dyDescent="0.2">
      <c r="A16" s="812" t="s">
        <v>850</v>
      </c>
      <c r="B16" s="180"/>
      <c r="C16" s="180"/>
      <c r="D16" s="180"/>
      <c r="E16" s="180"/>
      <c r="F16" s="928"/>
      <c r="G16" s="409"/>
      <c r="H16" s="409"/>
      <c r="I16" s="409"/>
      <c r="J16" s="409"/>
      <c r="L16" s="32"/>
    </row>
    <row r="17" spans="1:12" ht="14.25" customHeight="1" x14ac:dyDescent="0.2">
      <c r="A17" s="118" t="s">
        <v>851</v>
      </c>
      <c r="B17" s="180">
        <v>327.39999999999998</v>
      </c>
      <c r="C17" s="180">
        <v>98.1</v>
      </c>
      <c r="D17" s="180">
        <v>6.4</v>
      </c>
      <c r="E17" s="180">
        <v>11.6</v>
      </c>
      <c r="F17" s="928">
        <v>17.3</v>
      </c>
      <c r="G17" s="409">
        <v>17.600000000000001</v>
      </c>
      <c r="H17" s="409">
        <v>17.100000000000001</v>
      </c>
      <c r="I17" s="409">
        <v>7.6</v>
      </c>
      <c r="J17" s="409">
        <v>4.5999999999999996</v>
      </c>
      <c r="K17" s="32">
        <v>15.8</v>
      </c>
      <c r="L17" s="374"/>
    </row>
    <row r="18" spans="1:12" ht="14.25" customHeight="1" x14ac:dyDescent="0.2">
      <c r="A18" s="812" t="s">
        <v>852</v>
      </c>
      <c r="B18" s="180"/>
      <c r="C18" s="180"/>
      <c r="D18" s="180"/>
      <c r="E18" s="180"/>
      <c r="F18" s="928"/>
      <c r="G18" s="409"/>
      <c r="H18" s="409"/>
      <c r="I18" s="409"/>
      <c r="J18" s="409"/>
      <c r="L18" s="32"/>
    </row>
    <row r="19" spans="1:12" ht="14.25" customHeight="1" x14ac:dyDescent="0.2">
      <c r="A19" s="118" t="s">
        <v>853</v>
      </c>
      <c r="B19" s="269">
        <v>1542.7</v>
      </c>
      <c r="C19" s="269">
        <v>98.2</v>
      </c>
      <c r="D19" s="269">
        <v>8.9</v>
      </c>
      <c r="E19" s="269">
        <v>12.7</v>
      </c>
      <c r="F19" s="924">
        <v>19.2</v>
      </c>
      <c r="G19" s="947">
        <v>19.2</v>
      </c>
      <c r="H19" s="947">
        <v>14.6</v>
      </c>
      <c r="I19" s="947">
        <v>5.9</v>
      </c>
      <c r="J19" s="947">
        <v>3.1</v>
      </c>
      <c r="K19" s="925">
        <v>14.5</v>
      </c>
      <c r="L19" s="374"/>
    </row>
    <row r="20" spans="1:12" ht="14.25" customHeight="1" x14ac:dyDescent="0.2">
      <c r="A20" s="812" t="s">
        <v>854</v>
      </c>
      <c r="B20" s="180"/>
      <c r="C20" s="180"/>
      <c r="D20" s="180"/>
      <c r="E20" s="180"/>
      <c r="F20" s="928"/>
      <c r="G20" s="409"/>
      <c r="H20" s="409"/>
      <c r="I20" s="409"/>
      <c r="J20" s="409"/>
      <c r="L20" s="32"/>
    </row>
    <row r="21" spans="1:12" ht="14.25" customHeight="1" x14ac:dyDescent="0.2">
      <c r="A21" s="118" t="s">
        <v>855</v>
      </c>
      <c r="B21" s="269">
        <v>50.1</v>
      </c>
      <c r="C21" s="269">
        <v>99.1</v>
      </c>
      <c r="D21" s="269">
        <v>4.7</v>
      </c>
      <c r="E21" s="269">
        <v>10.8</v>
      </c>
      <c r="F21" s="924">
        <v>17.899999999999999</v>
      </c>
      <c r="G21" s="947">
        <v>18.2</v>
      </c>
      <c r="H21" s="947">
        <v>17</v>
      </c>
      <c r="I21" s="947">
        <v>5.8</v>
      </c>
      <c r="J21" s="947">
        <v>3.6</v>
      </c>
      <c r="K21" s="925">
        <v>21.1</v>
      </c>
      <c r="L21" s="374"/>
    </row>
    <row r="22" spans="1:12" ht="14.25" customHeight="1" x14ac:dyDescent="0.2">
      <c r="A22" s="812" t="s">
        <v>856</v>
      </c>
      <c r="B22" s="180"/>
      <c r="C22" s="180"/>
      <c r="D22" s="180"/>
      <c r="E22" s="180"/>
      <c r="F22" s="928"/>
      <c r="G22" s="409"/>
      <c r="H22" s="409"/>
      <c r="I22" s="409"/>
      <c r="J22" s="409"/>
      <c r="L22" s="301"/>
    </row>
    <row r="23" spans="1:12" ht="14.25" customHeight="1" x14ac:dyDescent="0.2">
      <c r="A23" s="75" t="s">
        <v>857</v>
      </c>
      <c r="B23" s="180"/>
      <c r="C23" s="180"/>
      <c r="D23" s="180"/>
      <c r="E23" s="180"/>
      <c r="F23" s="928"/>
      <c r="G23" s="409"/>
      <c r="H23" s="409"/>
      <c r="I23" s="409"/>
      <c r="J23" s="409"/>
      <c r="L23" s="32"/>
    </row>
    <row r="24" spans="1:12" ht="14.25" customHeight="1" x14ac:dyDescent="0.2">
      <c r="A24" s="118" t="s">
        <v>858</v>
      </c>
      <c r="B24" s="269">
        <v>463.1</v>
      </c>
      <c r="C24" s="269">
        <v>98.5</v>
      </c>
      <c r="D24" s="269">
        <v>12.3</v>
      </c>
      <c r="E24" s="269">
        <v>16.3</v>
      </c>
      <c r="F24" s="924">
        <v>19.600000000000001</v>
      </c>
      <c r="G24" s="947">
        <v>18.100000000000001</v>
      </c>
      <c r="H24" s="947">
        <v>14.9</v>
      </c>
      <c r="I24" s="947">
        <v>5.4</v>
      </c>
      <c r="J24" s="947">
        <v>2.5</v>
      </c>
      <c r="K24" s="925">
        <v>9.4</v>
      </c>
      <c r="L24" s="374"/>
    </row>
    <row r="25" spans="1:12" ht="14.25" customHeight="1" x14ac:dyDescent="0.2">
      <c r="A25" s="812" t="s">
        <v>859</v>
      </c>
      <c r="B25" s="180"/>
      <c r="C25" s="180"/>
      <c r="D25" s="180"/>
      <c r="E25" s="180"/>
      <c r="F25" s="928"/>
      <c r="G25" s="409"/>
      <c r="H25" s="409"/>
      <c r="I25" s="409"/>
      <c r="J25" s="409"/>
      <c r="L25" s="32"/>
    </row>
    <row r="26" spans="1:12" ht="14.25" customHeight="1" x14ac:dyDescent="0.2">
      <c r="A26" s="812" t="s">
        <v>860</v>
      </c>
      <c r="B26" s="180"/>
      <c r="C26" s="180"/>
      <c r="D26" s="180"/>
      <c r="E26" s="180"/>
      <c r="F26" s="928"/>
      <c r="G26" s="409"/>
      <c r="H26" s="409"/>
      <c r="I26" s="409"/>
      <c r="J26" s="409"/>
      <c r="L26" s="32"/>
    </row>
    <row r="27" spans="1:12" ht="14.25" customHeight="1" x14ac:dyDescent="0.2">
      <c r="A27" s="613" t="s">
        <v>861</v>
      </c>
      <c r="B27" s="180">
        <v>615.20000000000005</v>
      </c>
      <c r="C27" s="180">
        <v>98.7</v>
      </c>
      <c r="D27" s="180">
        <v>10.3</v>
      </c>
      <c r="E27" s="180">
        <v>12.2</v>
      </c>
      <c r="F27" s="928">
        <v>20.6</v>
      </c>
      <c r="G27" s="409">
        <v>20.6</v>
      </c>
      <c r="H27" s="409">
        <v>16.7</v>
      </c>
      <c r="I27" s="409">
        <v>6.1</v>
      </c>
      <c r="J27" s="409">
        <v>2.8</v>
      </c>
      <c r="K27" s="32">
        <v>9.4</v>
      </c>
      <c r="L27" s="374"/>
    </row>
    <row r="28" spans="1:12" ht="14.25" customHeight="1" x14ac:dyDescent="0.2">
      <c r="A28" s="871" t="s">
        <v>862</v>
      </c>
      <c r="B28" s="180"/>
      <c r="C28" s="180"/>
      <c r="D28" s="180"/>
      <c r="E28" s="180"/>
      <c r="F28" s="928"/>
      <c r="G28" s="409"/>
      <c r="H28" s="409"/>
      <c r="I28" s="409"/>
      <c r="J28" s="409"/>
      <c r="L28" s="32"/>
    </row>
    <row r="29" spans="1:12" ht="14.25" customHeight="1" x14ac:dyDescent="0.2">
      <c r="A29" s="871" t="s">
        <v>863</v>
      </c>
      <c r="B29" s="180"/>
      <c r="C29" s="180"/>
      <c r="D29" s="180"/>
      <c r="E29" s="180"/>
      <c r="F29" s="928"/>
      <c r="G29" s="409"/>
      <c r="H29" s="409"/>
      <c r="I29" s="409"/>
      <c r="J29" s="409"/>
      <c r="L29" s="32"/>
    </row>
    <row r="30" spans="1:12" ht="14.25" customHeight="1" x14ac:dyDescent="0.2">
      <c r="A30" s="118" t="s">
        <v>864</v>
      </c>
      <c r="B30" s="180">
        <v>118.3</v>
      </c>
      <c r="C30" s="180">
        <v>93.7</v>
      </c>
      <c r="D30" s="180">
        <v>10.6</v>
      </c>
      <c r="E30" s="180">
        <v>12.9</v>
      </c>
      <c r="F30" s="928">
        <v>20.9</v>
      </c>
      <c r="G30" s="409">
        <v>23.5</v>
      </c>
      <c r="H30" s="409">
        <v>12.9</v>
      </c>
      <c r="I30" s="409">
        <v>5</v>
      </c>
      <c r="J30" s="409">
        <v>2.9</v>
      </c>
      <c r="K30" s="32">
        <v>4.8</v>
      </c>
      <c r="L30" s="374"/>
    </row>
    <row r="31" spans="1:12" ht="14.25" customHeight="1" x14ac:dyDescent="0.2">
      <c r="A31" s="812" t="s">
        <v>865</v>
      </c>
      <c r="B31" s="180"/>
      <c r="C31" s="180"/>
      <c r="D31" s="180"/>
      <c r="E31" s="180"/>
      <c r="F31" s="928"/>
      <c r="G31" s="409"/>
      <c r="H31" s="409"/>
      <c r="I31" s="409"/>
      <c r="J31" s="409"/>
      <c r="L31" s="32"/>
    </row>
    <row r="32" spans="1:12" ht="14.25" customHeight="1" x14ac:dyDescent="0.2">
      <c r="A32" s="118" t="s">
        <v>866</v>
      </c>
      <c r="B32" s="269">
        <v>64.099999999999994</v>
      </c>
      <c r="C32" s="269">
        <v>98.7</v>
      </c>
      <c r="D32" s="269">
        <v>6.4</v>
      </c>
      <c r="E32" s="269">
        <v>12.9</v>
      </c>
      <c r="F32" s="924">
        <v>17.2</v>
      </c>
      <c r="G32" s="947">
        <v>15.9</v>
      </c>
      <c r="H32" s="947">
        <v>16.399999999999999</v>
      </c>
      <c r="I32" s="947">
        <v>9.6999999999999993</v>
      </c>
      <c r="J32" s="947">
        <v>8.6</v>
      </c>
      <c r="K32" s="925">
        <v>11.7</v>
      </c>
      <c r="L32" s="374"/>
    </row>
    <row r="33" spans="1:14" ht="14.25" customHeight="1" x14ac:dyDescent="0.2">
      <c r="A33" s="812" t="s">
        <v>867</v>
      </c>
      <c r="B33" s="180"/>
      <c r="C33" s="180"/>
      <c r="D33" s="180"/>
      <c r="E33" s="180"/>
      <c r="F33" s="928"/>
      <c r="G33" s="409"/>
      <c r="H33" s="409"/>
      <c r="I33" s="409"/>
      <c r="J33" s="409"/>
      <c r="L33" s="32"/>
    </row>
    <row r="34" spans="1:14" ht="14.25" customHeight="1" x14ac:dyDescent="0.2">
      <c r="A34" s="75" t="s">
        <v>868</v>
      </c>
      <c r="B34" s="180"/>
      <c r="C34" s="180"/>
      <c r="D34" s="180"/>
      <c r="E34" s="180"/>
      <c r="F34" s="928"/>
      <c r="G34" s="409"/>
      <c r="H34" s="409"/>
      <c r="I34" s="409"/>
      <c r="J34" s="409"/>
      <c r="L34" s="32"/>
    </row>
    <row r="35" spans="1:14" ht="14.25" customHeight="1" x14ac:dyDescent="0.2">
      <c r="A35" s="118" t="s">
        <v>869</v>
      </c>
      <c r="B35" s="180">
        <v>45.3</v>
      </c>
      <c r="C35" s="180">
        <v>98.6</v>
      </c>
      <c r="D35" s="180">
        <v>8.1999999999999993</v>
      </c>
      <c r="E35" s="180">
        <v>13</v>
      </c>
      <c r="F35" s="928">
        <v>18.100000000000001</v>
      </c>
      <c r="G35" s="409">
        <v>15.8</v>
      </c>
      <c r="H35" s="409">
        <v>16</v>
      </c>
      <c r="I35" s="409">
        <v>8.8000000000000007</v>
      </c>
      <c r="J35" s="409">
        <v>4.7</v>
      </c>
      <c r="K35" s="32">
        <v>13.9</v>
      </c>
      <c r="L35" s="219"/>
    </row>
    <row r="36" spans="1:14" ht="14.25" customHeight="1" x14ac:dyDescent="0.2">
      <c r="A36" s="812" t="s">
        <v>870</v>
      </c>
      <c r="B36" s="180"/>
      <c r="C36" s="180"/>
      <c r="D36" s="180"/>
      <c r="E36" s="180"/>
      <c r="F36" s="928"/>
      <c r="G36" s="409"/>
      <c r="H36" s="409"/>
      <c r="I36" s="409"/>
      <c r="J36" s="409"/>
      <c r="K36" s="32"/>
      <c r="L36" s="32"/>
    </row>
    <row r="37" spans="1:14" ht="14.25" customHeight="1" x14ac:dyDescent="0.2">
      <c r="A37" s="812" t="s">
        <v>871</v>
      </c>
      <c r="B37" s="180"/>
      <c r="C37" s="180"/>
      <c r="D37" s="180"/>
      <c r="E37" s="180"/>
      <c r="F37" s="928"/>
      <c r="G37" s="409"/>
      <c r="H37" s="409"/>
      <c r="I37" s="409"/>
      <c r="J37" s="409"/>
      <c r="K37" s="32"/>
      <c r="L37" s="32"/>
    </row>
    <row r="38" spans="1:14" ht="14.25" customHeight="1" x14ac:dyDescent="0.2">
      <c r="A38" s="118" t="s">
        <v>872</v>
      </c>
      <c r="B38" s="180">
        <v>580.4</v>
      </c>
      <c r="C38" s="180">
        <v>98</v>
      </c>
      <c r="D38" s="180">
        <v>10</v>
      </c>
      <c r="E38" s="180">
        <v>12.5</v>
      </c>
      <c r="F38" s="928">
        <v>23.3</v>
      </c>
      <c r="G38" s="409">
        <v>17.2</v>
      </c>
      <c r="H38" s="409">
        <v>17.7</v>
      </c>
      <c r="I38" s="409">
        <v>6.1</v>
      </c>
      <c r="J38" s="409">
        <v>4.2</v>
      </c>
      <c r="K38" s="32">
        <v>7.1</v>
      </c>
      <c r="L38" s="374"/>
    </row>
    <row r="39" spans="1:14" ht="14.25" customHeight="1" x14ac:dyDescent="0.2">
      <c r="A39" s="812" t="s">
        <v>873</v>
      </c>
      <c r="B39" s="180"/>
      <c r="C39" s="180"/>
      <c r="D39" s="180"/>
      <c r="E39" s="180"/>
      <c r="F39" s="928"/>
      <c r="G39" s="409"/>
      <c r="H39" s="409"/>
      <c r="I39" s="409"/>
      <c r="J39" s="409"/>
      <c r="K39" s="32"/>
      <c r="L39" s="32"/>
    </row>
    <row r="40" spans="1:14" ht="14.25" customHeight="1" x14ac:dyDescent="0.2">
      <c r="A40" s="812" t="s">
        <v>874</v>
      </c>
      <c r="B40" s="365"/>
      <c r="C40" s="365"/>
      <c r="D40" s="365"/>
      <c r="E40" s="365"/>
      <c r="F40" s="364"/>
      <c r="G40" s="949"/>
      <c r="H40" s="949"/>
      <c r="I40" s="949"/>
      <c r="J40" s="949"/>
      <c r="K40" s="371"/>
      <c r="L40" s="371"/>
    </row>
    <row r="41" spans="1:14" ht="14.25" customHeight="1" x14ac:dyDescent="0.2">
      <c r="A41" s="118" t="s">
        <v>875</v>
      </c>
      <c r="B41" s="180">
        <v>12</v>
      </c>
      <c r="C41" s="180">
        <v>99.4</v>
      </c>
      <c r="D41" s="180">
        <v>2</v>
      </c>
      <c r="E41" s="180">
        <v>0.6</v>
      </c>
      <c r="F41" s="928">
        <v>0.3</v>
      </c>
      <c r="G41" s="409">
        <v>1.7</v>
      </c>
      <c r="H41" s="409">
        <v>5.6</v>
      </c>
      <c r="I41" s="409">
        <v>20.7</v>
      </c>
      <c r="J41" s="409">
        <v>63.8</v>
      </c>
      <c r="K41" s="32">
        <v>4.7</v>
      </c>
      <c r="L41" s="374"/>
    </row>
    <row r="42" spans="1:14" ht="14.25" customHeight="1" x14ac:dyDescent="0.2">
      <c r="A42" s="812" t="s">
        <v>876</v>
      </c>
      <c r="B42" s="477"/>
      <c r="C42" s="477"/>
      <c r="D42" s="477"/>
      <c r="E42" s="477"/>
      <c r="F42" s="927"/>
      <c r="G42" s="926"/>
      <c r="H42" s="926"/>
      <c r="I42" s="926"/>
      <c r="J42" s="926"/>
      <c r="K42" s="614"/>
      <c r="L42" s="614"/>
    </row>
    <row r="43" spans="1:14" ht="14.25" customHeight="1" x14ac:dyDescent="0.2">
      <c r="A43" s="118" t="s">
        <v>2013</v>
      </c>
      <c r="B43" s="73">
        <v>3187.3</v>
      </c>
      <c r="C43" s="73">
        <v>98</v>
      </c>
      <c r="D43" s="73">
        <v>12.4</v>
      </c>
      <c r="E43" s="73">
        <v>14.4</v>
      </c>
      <c r="F43" s="40">
        <v>23.7</v>
      </c>
      <c r="G43" s="203">
        <v>20.2</v>
      </c>
      <c r="H43" s="203">
        <v>14.6</v>
      </c>
      <c r="I43" s="203">
        <v>4.5999999999999996</v>
      </c>
      <c r="J43" s="203">
        <v>1.5</v>
      </c>
      <c r="K43" s="219">
        <v>6.5</v>
      </c>
      <c r="L43" s="374"/>
    </row>
    <row r="44" spans="1:14" ht="14.25" customHeight="1" x14ac:dyDescent="0.2">
      <c r="A44" s="812" t="s">
        <v>2014</v>
      </c>
      <c r="B44" s="467"/>
      <c r="C44" s="467"/>
      <c r="D44" s="467"/>
      <c r="E44" s="467"/>
      <c r="F44" s="923"/>
      <c r="G44" s="948"/>
      <c r="H44" s="948"/>
      <c r="I44" s="948"/>
      <c r="J44" s="948"/>
      <c r="K44" s="301"/>
      <c r="L44" s="301"/>
    </row>
    <row r="45" spans="1:14" ht="5.0999999999999996" customHeight="1" x14ac:dyDescent="0.2"/>
    <row r="46" spans="1:14" ht="18" customHeight="1" x14ac:dyDescent="0.2">
      <c r="A46" s="127" t="s">
        <v>2242</v>
      </c>
    </row>
    <row r="47" spans="1:14" ht="32.25" customHeight="1" x14ac:dyDescent="0.2">
      <c r="A47" s="1253" t="s">
        <v>2015</v>
      </c>
      <c r="B47" s="1253"/>
      <c r="C47" s="1253"/>
      <c r="D47" s="1253"/>
      <c r="E47" s="1253"/>
      <c r="F47" s="1253"/>
      <c r="G47" s="1253"/>
      <c r="H47" s="1253"/>
      <c r="I47" s="1253"/>
      <c r="J47" s="1253"/>
      <c r="K47" s="1253"/>
      <c r="L47" s="1253"/>
      <c r="M47" s="1253"/>
      <c r="N47" s="1253"/>
    </row>
    <row r="48" spans="1:14" ht="18.75" customHeight="1" x14ac:dyDescent="0.2">
      <c r="A48" s="127" t="s">
        <v>3330</v>
      </c>
    </row>
    <row r="49" spans="1:14" s="760" customFormat="1" ht="30.75" customHeight="1" x14ac:dyDescent="0.2">
      <c r="A49" s="1029" t="s">
        <v>2016</v>
      </c>
      <c r="B49" s="1029"/>
      <c r="C49" s="1029"/>
      <c r="D49" s="1029"/>
      <c r="E49" s="1029"/>
      <c r="F49" s="1029"/>
      <c r="G49" s="1029"/>
      <c r="H49" s="1029"/>
      <c r="I49" s="1029"/>
      <c r="J49" s="1029"/>
      <c r="K49" s="1029"/>
      <c r="L49" s="1029"/>
      <c r="M49" s="1029"/>
      <c r="N49" s="1029"/>
    </row>
    <row r="50" spans="1:14" x14ac:dyDescent="0.2">
      <c r="A50" s="156"/>
    </row>
    <row r="51" spans="1:14" x14ac:dyDescent="0.2">
      <c r="A51" s="156"/>
    </row>
    <row r="52" spans="1:14" x14ac:dyDescent="0.2">
      <c r="A52" s="199"/>
    </row>
    <row r="53" spans="1:14" x14ac:dyDescent="0.2">
      <c r="A53" s="199"/>
    </row>
    <row r="54" spans="1:14" x14ac:dyDescent="0.2">
      <c r="A54" s="199"/>
    </row>
    <row r="55" spans="1:14" x14ac:dyDescent="0.2">
      <c r="A55" s="199"/>
    </row>
    <row r="56" spans="1:14" x14ac:dyDescent="0.2">
      <c r="A56" s="199"/>
    </row>
    <row r="57" spans="1:14" x14ac:dyDescent="0.2">
      <c r="A57" s="199"/>
    </row>
    <row r="58" spans="1:14" x14ac:dyDescent="0.2">
      <c r="A58" s="199"/>
    </row>
    <row r="59" spans="1:14" x14ac:dyDescent="0.2">
      <c r="A59" s="199"/>
    </row>
    <row r="60" spans="1:14" x14ac:dyDescent="0.2">
      <c r="A60" s="199"/>
    </row>
    <row r="61" spans="1:14" x14ac:dyDescent="0.2">
      <c r="A61" s="199"/>
    </row>
    <row r="62" spans="1:14" x14ac:dyDescent="0.2">
      <c r="A62" s="199"/>
    </row>
    <row r="63" spans="1:14" x14ac:dyDescent="0.2">
      <c r="A63" s="199"/>
    </row>
    <row r="64" spans="1:14" x14ac:dyDescent="0.2">
      <c r="A64" s="199"/>
    </row>
    <row r="65" spans="1:1" x14ac:dyDescent="0.2">
      <c r="A65" s="199"/>
    </row>
    <row r="66" spans="1:1" x14ac:dyDescent="0.2">
      <c r="A66" s="199"/>
    </row>
    <row r="67" spans="1:1" x14ac:dyDescent="0.2">
      <c r="A67" s="199"/>
    </row>
    <row r="68" spans="1:1" x14ac:dyDescent="0.2">
      <c r="A68" s="199"/>
    </row>
    <row r="69" spans="1:1" x14ac:dyDescent="0.2">
      <c r="A69" s="199"/>
    </row>
    <row r="70" spans="1:1" x14ac:dyDescent="0.2">
      <c r="A70" s="199"/>
    </row>
    <row r="71" spans="1:1" x14ac:dyDescent="0.2">
      <c r="A71" s="199"/>
    </row>
    <row r="72" spans="1:1" x14ac:dyDescent="0.2">
      <c r="A72" s="199"/>
    </row>
    <row r="73" spans="1:1" x14ac:dyDescent="0.2">
      <c r="A73" s="199"/>
    </row>
    <row r="74" spans="1:1" x14ac:dyDescent="0.2">
      <c r="A74" s="199"/>
    </row>
    <row r="75" spans="1:1" x14ac:dyDescent="0.2">
      <c r="A75" s="199"/>
    </row>
    <row r="76" spans="1:1" x14ac:dyDescent="0.2">
      <c r="A76" s="199"/>
    </row>
    <row r="77" spans="1:1" x14ac:dyDescent="0.2">
      <c r="A77" s="199"/>
    </row>
    <row r="78" spans="1:1" x14ac:dyDescent="0.2">
      <c r="A78" s="199"/>
    </row>
    <row r="79" spans="1:1" x14ac:dyDescent="0.2">
      <c r="A79" s="199"/>
    </row>
    <row r="80" spans="1:1" x14ac:dyDescent="0.2">
      <c r="A80" s="199"/>
    </row>
    <row r="81" spans="1:1" x14ac:dyDescent="0.2">
      <c r="A81" s="199"/>
    </row>
    <row r="82" spans="1:1" x14ac:dyDescent="0.2">
      <c r="A82" s="199"/>
    </row>
    <row r="83" spans="1:1" x14ac:dyDescent="0.2">
      <c r="A83" s="199"/>
    </row>
    <row r="84" spans="1:1" x14ac:dyDescent="0.2">
      <c r="A84" s="199"/>
    </row>
    <row r="85" spans="1:1" x14ac:dyDescent="0.2">
      <c r="A85" s="199"/>
    </row>
    <row r="86" spans="1:1" x14ac:dyDescent="0.2">
      <c r="A86" s="199"/>
    </row>
    <row r="87" spans="1:1" x14ac:dyDescent="0.2">
      <c r="A87" s="199"/>
    </row>
    <row r="88" spans="1:1" x14ac:dyDescent="0.2">
      <c r="A88" s="199"/>
    </row>
    <row r="89" spans="1:1" x14ac:dyDescent="0.2">
      <c r="A89" s="199"/>
    </row>
    <row r="90" spans="1:1" x14ac:dyDescent="0.2">
      <c r="A90" s="199"/>
    </row>
    <row r="91" spans="1:1" x14ac:dyDescent="0.2">
      <c r="A91" s="199"/>
    </row>
    <row r="92" spans="1:1" x14ac:dyDescent="0.2">
      <c r="A92" s="199"/>
    </row>
    <row r="93" spans="1:1" x14ac:dyDescent="0.2">
      <c r="A93" s="199"/>
    </row>
    <row r="94" spans="1:1" x14ac:dyDescent="0.2">
      <c r="A94" s="199"/>
    </row>
    <row r="95" spans="1:1" x14ac:dyDescent="0.2">
      <c r="A95" s="199"/>
    </row>
    <row r="96" spans="1:1" x14ac:dyDescent="0.2">
      <c r="A96" s="199"/>
    </row>
    <row r="97" spans="1:1" x14ac:dyDescent="0.2">
      <c r="A97" s="199"/>
    </row>
    <row r="98" spans="1:1" x14ac:dyDescent="0.2">
      <c r="A98" s="199"/>
    </row>
    <row r="99" spans="1:1" x14ac:dyDescent="0.2">
      <c r="A99" s="199"/>
    </row>
    <row r="100" spans="1:1" x14ac:dyDescent="0.2">
      <c r="A100" s="199"/>
    </row>
    <row r="101" spans="1:1" x14ac:dyDescent="0.2">
      <c r="A101" s="199"/>
    </row>
    <row r="102" spans="1:1" x14ac:dyDescent="0.2">
      <c r="A102" s="199"/>
    </row>
    <row r="103" spans="1:1" x14ac:dyDescent="0.2">
      <c r="A103" s="199"/>
    </row>
    <row r="104" spans="1:1" x14ac:dyDescent="0.2">
      <c r="A104" s="199"/>
    </row>
    <row r="105" spans="1:1" x14ac:dyDescent="0.2">
      <c r="A105" s="199"/>
    </row>
    <row r="106" spans="1:1" x14ac:dyDescent="0.2">
      <c r="A106" s="199"/>
    </row>
    <row r="107" spans="1:1" x14ac:dyDescent="0.2">
      <c r="A107" s="199"/>
    </row>
    <row r="108" spans="1:1" x14ac:dyDescent="0.2">
      <c r="A108" s="199"/>
    </row>
    <row r="109" spans="1:1" x14ac:dyDescent="0.2">
      <c r="A109" s="199"/>
    </row>
    <row r="110" spans="1:1" x14ac:dyDescent="0.2">
      <c r="A110" s="199"/>
    </row>
    <row r="111" spans="1:1" x14ac:dyDescent="0.2">
      <c r="A111" s="199"/>
    </row>
    <row r="112" spans="1:1" x14ac:dyDescent="0.2">
      <c r="A112" s="199"/>
    </row>
    <row r="113" spans="1:1" x14ac:dyDescent="0.2">
      <c r="A113" s="199"/>
    </row>
    <row r="114" spans="1:1" x14ac:dyDescent="0.2">
      <c r="A114" s="199"/>
    </row>
    <row r="115" spans="1:1" x14ac:dyDescent="0.2">
      <c r="A115" s="199"/>
    </row>
  </sheetData>
  <mergeCells count="8">
    <mergeCell ref="A47:N47"/>
    <mergeCell ref="A49:N49"/>
    <mergeCell ref="A6:A8"/>
    <mergeCell ref="D7:J7"/>
    <mergeCell ref="C6:K6"/>
    <mergeCell ref="K7:K8"/>
    <mergeCell ref="C7:C8"/>
    <mergeCell ref="B6:B8"/>
  </mergeCells>
  <phoneticPr fontId="5" type="noConversion"/>
  <hyperlinks>
    <hyperlink ref="N1" location="'Spis tablic_Contents'!A1" display="&lt; POWRÓT"/>
    <hyperlink ref="N2" location="'Spis tablic_Contents'!A1" display="&lt; BACK"/>
  </hyperlinks>
  <pageMargins left="0.75" right="0.75" top="1" bottom="1" header="0.5" footer="0.5"/>
  <pageSetup paperSize="9" scale="67" orientation="portrait" r:id="rId1"/>
  <headerFooter alignWithMargins="0"/>
  <colBreaks count="1" manualBreakCount="1">
    <brk id="13" max="1048575" man="1"/>
  </colBreaks>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7"/>
  <sheetViews>
    <sheetView showGridLines="0" zoomScaleNormal="100" workbookViewId="0">
      <pane ySplit="8" topLeftCell="A21" activePane="bottomLeft" state="frozen"/>
      <selection activeCell="K46" sqref="K46"/>
      <selection pane="bottomLeft" activeCell="C44" sqref="C44"/>
    </sheetView>
  </sheetViews>
  <sheetFormatPr defaultColWidth="9.140625" defaultRowHeight="12" x14ac:dyDescent="0.2"/>
  <cols>
    <col min="1" max="1" width="30.85546875" style="13" customWidth="1"/>
    <col min="2" max="2" width="30.5703125" style="13" customWidth="1"/>
    <col min="3" max="3" width="43" style="13" customWidth="1"/>
    <col min="4" max="4" width="20.140625" style="13" customWidth="1"/>
    <col min="5" max="16384" width="9.140625" style="13"/>
  </cols>
  <sheetData>
    <row r="1" spans="1:6" x14ac:dyDescent="0.2">
      <c r="A1" s="12" t="s">
        <v>3515</v>
      </c>
      <c r="F1" s="14" t="s">
        <v>730</v>
      </c>
    </row>
    <row r="2" spans="1:6" x14ac:dyDescent="0.2">
      <c r="A2" s="610" t="s">
        <v>3113</v>
      </c>
      <c r="F2" s="770" t="s">
        <v>731</v>
      </c>
    </row>
    <row r="3" spans="1:6" s="760" customFormat="1" x14ac:dyDescent="0.2">
      <c r="A3" s="758" t="s">
        <v>2356</v>
      </c>
      <c r="F3" s="770"/>
    </row>
    <row r="4" spans="1:6" s="760" customFormat="1" x14ac:dyDescent="0.2">
      <c r="A4" s="758" t="s">
        <v>3112</v>
      </c>
    </row>
    <row r="5" spans="1:6" ht="5.0999999999999996" customHeight="1" x14ac:dyDescent="0.2">
      <c r="A5" s="15"/>
      <c r="F5" s="18"/>
    </row>
    <row r="6" spans="1:6" ht="26.25" customHeight="1" x14ac:dyDescent="0.2">
      <c r="A6" s="1035" t="s">
        <v>2814</v>
      </c>
      <c r="B6" s="1041" t="s">
        <v>2816</v>
      </c>
      <c r="C6" s="1041"/>
      <c r="D6" s="1045" t="s">
        <v>2818</v>
      </c>
    </row>
    <row r="7" spans="1:6" ht="45" customHeight="1" x14ac:dyDescent="0.2">
      <c r="A7" s="1035"/>
      <c r="B7" s="1041" t="s">
        <v>2815</v>
      </c>
      <c r="C7" s="1041" t="s">
        <v>2817</v>
      </c>
      <c r="D7" s="1045"/>
    </row>
    <row r="8" spans="1:6" x14ac:dyDescent="0.2">
      <c r="A8" s="1035"/>
      <c r="B8" s="1041"/>
      <c r="C8" s="1041"/>
      <c r="D8" s="1045"/>
    </row>
    <row r="9" spans="1:6" x14ac:dyDescent="0.2">
      <c r="A9" s="129" t="s">
        <v>2070</v>
      </c>
      <c r="B9" s="63" t="s">
        <v>582</v>
      </c>
      <c r="C9" s="161" t="s">
        <v>582</v>
      </c>
      <c r="D9" s="615">
        <v>1273693</v>
      </c>
    </row>
    <row r="10" spans="1:6" x14ac:dyDescent="0.2">
      <c r="A10" s="950" t="s">
        <v>1391</v>
      </c>
      <c r="B10" s="415"/>
      <c r="C10" s="468"/>
      <c r="D10" s="180"/>
    </row>
    <row r="11" spans="1:6" x14ac:dyDescent="0.2">
      <c r="A11" s="71" t="s">
        <v>878</v>
      </c>
      <c r="B11" s="455" t="s">
        <v>879</v>
      </c>
      <c r="C11" s="930" t="s">
        <v>880</v>
      </c>
      <c r="D11" s="438">
        <v>32135</v>
      </c>
    </row>
    <row r="12" spans="1:6" ht="14.25" customHeight="1" x14ac:dyDescent="0.2">
      <c r="A12" s="71" t="s">
        <v>603</v>
      </c>
      <c r="B12" s="455" t="s">
        <v>881</v>
      </c>
      <c r="C12" s="930" t="s">
        <v>882</v>
      </c>
      <c r="D12" s="438">
        <v>84140</v>
      </c>
    </row>
    <row r="13" spans="1:6" ht="24.95" customHeight="1" x14ac:dyDescent="0.2">
      <c r="A13" s="929" t="s">
        <v>883</v>
      </c>
      <c r="B13" s="927" t="s">
        <v>884</v>
      </c>
      <c r="C13" s="930" t="s">
        <v>85</v>
      </c>
      <c r="D13" s="467">
        <v>32051</v>
      </c>
    </row>
    <row r="14" spans="1:6" ht="14.25" customHeight="1" x14ac:dyDescent="0.2">
      <c r="A14" s="71" t="s">
        <v>885</v>
      </c>
      <c r="B14" s="455" t="s">
        <v>886</v>
      </c>
      <c r="C14" s="930" t="s">
        <v>887</v>
      </c>
      <c r="D14" s="438">
        <v>39883</v>
      </c>
    </row>
    <row r="15" spans="1:6" ht="14.25" customHeight="1" x14ac:dyDescent="0.2">
      <c r="A15" s="71" t="s">
        <v>888</v>
      </c>
      <c r="B15" s="455" t="s">
        <v>889</v>
      </c>
      <c r="C15" s="930" t="s">
        <v>890</v>
      </c>
      <c r="D15" s="438">
        <v>69532</v>
      </c>
    </row>
    <row r="16" spans="1:6" ht="14.25" customHeight="1" x14ac:dyDescent="0.2">
      <c r="A16" s="71" t="s">
        <v>891</v>
      </c>
      <c r="B16" s="455" t="s">
        <v>889</v>
      </c>
      <c r="C16" s="930" t="s">
        <v>892</v>
      </c>
      <c r="D16" s="438">
        <v>29578</v>
      </c>
    </row>
    <row r="17" spans="1:4" ht="14.25" customHeight="1" x14ac:dyDescent="0.2">
      <c r="A17" s="71" t="s">
        <v>893</v>
      </c>
      <c r="B17" s="455" t="s">
        <v>894</v>
      </c>
      <c r="C17" s="930" t="s">
        <v>895</v>
      </c>
      <c r="D17" s="438">
        <v>42379</v>
      </c>
    </row>
    <row r="18" spans="1:4" ht="14.25" customHeight="1" x14ac:dyDescent="0.2">
      <c r="A18" s="71" t="s">
        <v>896</v>
      </c>
      <c r="B18" s="455" t="s">
        <v>897</v>
      </c>
      <c r="C18" s="930" t="s">
        <v>898</v>
      </c>
      <c r="D18" s="438">
        <v>18827</v>
      </c>
    </row>
    <row r="19" spans="1:4" ht="14.25" customHeight="1" x14ac:dyDescent="0.2">
      <c r="A19" s="71" t="s">
        <v>899</v>
      </c>
      <c r="B19" s="455" t="s">
        <v>881</v>
      </c>
      <c r="C19" s="930" t="s">
        <v>900</v>
      </c>
      <c r="D19" s="438">
        <v>25122</v>
      </c>
    </row>
    <row r="20" spans="1:4" ht="14.25" customHeight="1" x14ac:dyDescent="0.2">
      <c r="A20" s="71"/>
      <c r="B20" s="455" t="s">
        <v>901</v>
      </c>
      <c r="C20" s="930" t="s">
        <v>902</v>
      </c>
      <c r="D20" s="438">
        <v>27971</v>
      </c>
    </row>
    <row r="21" spans="1:4" ht="14.25" customHeight="1" x14ac:dyDescent="0.2">
      <c r="A21" s="71" t="s">
        <v>903</v>
      </c>
      <c r="B21" s="455" t="s">
        <v>904</v>
      </c>
      <c r="C21" s="930" t="s">
        <v>905</v>
      </c>
      <c r="D21" s="438">
        <v>31620</v>
      </c>
    </row>
    <row r="22" spans="1:4" ht="14.25" customHeight="1" x14ac:dyDescent="0.2">
      <c r="A22" s="71" t="s">
        <v>906</v>
      </c>
      <c r="B22" s="455" t="s">
        <v>907</v>
      </c>
      <c r="C22" s="930" t="s">
        <v>908</v>
      </c>
      <c r="D22" s="438">
        <v>51613</v>
      </c>
    </row>
    <row r="23" spans="1:4" ht="28.5" customHeight="1" x14ac:dyDescent="0.2">
      <c r="A23" s="71"/>
      <c r="B23" s="927" t="s">
        <v>909</v>
      </c>
      <c r="C23" s="930" t="s">
        <v>3114</v>
      </c>
      <c r="D23" s="467">
        <v>66603</v>
      </c>
    </row>
    <row r="24" spans="1:4" ht="14.25" customHeight="1" x14ac:dyDescent="0.2">
      <c r="A24" s="71" t="s">
        <v>910</v>
      </c>
      <c r="B24" s="455" t="s">
        <v>907</v>
      </c>
      <c r="C24" s="930" t="s">
        <v>911</v>
      </c>
      <c r="D24" s="438">
        <v>35310</v>
      </c>
    </row>
    <row r="25" spans="1:4" ht="14.25" customHeight="1" x14ac:dyDescent="0.2">
      <c r="A25" s="71" t="s">
        <v>912</v>
      </c>
      <c r="B25" s="455" t="s">
        <v>897</v>
      </c>
      <c r="C25" s="930" t="s">
        <v>913</v>
      </c>
      <c r="D25" s="438">
        <v>40907</v>
      </c>
    </row>
    <row r="26" spans="1:4" ht="24" x14ac:dyDescent="0.2">
      <c r="A26" s="929" t="s">
        <v>914</v>
      </c>
      <c r="B26" s="927" t="s">
        <v>915</v>
      </c>
      <c r="C26" s="930" t="s">
        <v>916</v>
      </c>
      <c r="D26" s="467">
        <v>47992</v>
      </c>
    </row>
    <row r="27" spans="1:4" ht="24" x14ac:dyDescent="0.2">
      <c r="A27" s="1254" t="s">
        <v>917</v>
      </c>
      <c r="B27" s="1161" t="s">
        <v>901</v>
      </c>
      <c r="C27" s="930" t="s">
        <v>17</v>
      </c>
      <c r="D27" s="467">
        <v>34950</v>
      </c>
    </row>
    <row r="28" spans="1:4" ht="3.75" customHeight="1" x14ac:dyDescent="0.2">
      <c r="A28" s="1254"/>
      <c r="B28" s="1161"/>
      <c r="C28" s="930"/>
      <c r="D28" s="438"/>
    </row>
    <row r="29" spans="1:4" ht="24.95" customHeight="1" x14ac:dyDescent="0.2">
      <c r="A29" s="929" t="s">
        <v>918</v>
      </c>
      <c r="B29" s="927" t="s">
        <v>919</v>
      </c>
      <c r="C29" s="930" t="s">
        <v>920</v>
      </c>
      <c r="D29" s="467">
        <v>56614</v>
      </c>
    </row>
    <row r="30" spans="1:4" x14ac:dyDescent="0.2">
      <c r="A30" s="1254" t="s">
        <v>921</v>
      </c>
      <c r="B30" s="1161" t="s">
        <v>922</v>
      </c>
      <c r="C30" s="930" t="s">
        <v>923</v>
      </c>
      <c r="D30" s="438">
        <v>52099</v>
      </c>
    </row>
    <row r="31" spans="1:4" x14ac:dyDescent="0.2">
      <c r="A31" s="1254"/>
      <c r="B31" s="1161"/>
      <c r="C31" s="930" t="s">
        <v>924</v>
      </c>
      <c r="D31" s="438"/>
    </row>
    <row r="32" spans="1:4" ht="14.25" customHeight="1" x14ac:dyDescent="0.2">
      <c r="A32" s="71" t="s">
        <v>925</v>
      </c>
      <c r="B32" s="455" t="s">
        <v>909</v>
      </c>
      <c r="C32" s="930" t="s">
        <v>926</v>
      </c>
      <c r="D32" s="438">
        <v>52637</v>
      </c>
    </row>
    <row r="33" spans="1:4" ht="14.25" customHeight="1" x14ac:dyDescent="0.2">
      <c r="A33" s="71" t="s">
        <v>927</v>
      </c>
      <c r="B33" s="455" t="s">
        <v>909</v>
      </c>
      <c r="C33" s="930" t="s">
        <v>1821</v>
      </c>
      <c r="D33" s="438">
        <v>62319</v>
      </c>
    </row>
    <row r="34" spans="1:4" ht="14.25" customHeight="1" x14ac:dyDescent="0.2">
      <c r="A34" s="71" t="s">
        <v>928</v>
      </c>
      <c r="B34" s="455" t="s">
        <v>929</v>
      </c>
      <c r="C34" s="930" t="s">
        <v>930</v>
      </c>
      <c r="D34" s="438">
        <v>30435</v>
      </c>
    </row>
    <row r="35" spans="1:4" ht="14.25" customHeight="1" x14ac:dyDescent="0.2">
      <c r="A35" s="71" t="s">
        <v>931</v>
      </c>
      <c r="B35" s="455" t="s">
        <v>884</v>
      </c>
      <c r="C35" s="930" t="s">
        <v>932</v>
      </c>
      <c r="D35" s="438">
        <v>10926</v>
      </c>
    </row>
    <row r="36" spans="1:4" ht="14.25" customHeight="1" x14ac:dyDescent="0.2">
      <c r="A36" s="71" t="s">
        <v>933</v>
      </c>
      <c r="B36" s="455" t="s">
        <v>934</v>
      </c>
      <c r="C36" s="930" t="s">
        <v>935</v>
      </c>
      <c r="D36" s="438">
        <v>56116</v>
      </c>
    </row>
    <row r="37" spans="1:4" ht="14.25" customHeight="1" x14ac:dyDescent="0.2">
      <c r="A37" s="71"/>
      <c r="B37" s="455" t="s">
        <v>936</v>
      </c>
      <c r="C37" s="930" t="s">
        <v>937</v>
      </c>
      <c r="D37" s="438">
        <v>46078</v>
      </c>
    </row>
    <row r="38" spans="1:4" ht="14.25" customHeight="1" x14ac:dyDescent="0.2">
      <c r="A38" s="71"/>
      <c r="B38" s="455" t="s">
        <v>915</v>
      </c>
      <c r="C38" s="930" t="s">
        <v>938</v>
      </c>
      <c r="D38" s="438">
        <v>35035</v>
      </c>
    </row>
    <row r="39" spans="1:4" ht="14.25" customHeight="1" x14ac:dyDescent="0.2">
      <c r="A39" s="929" t="s">
        <v>939</v>
      </c>
      <c r="B39" s="927" t="s">
        <v>929</v>
      </c>
      <c r="C39" s="930" t="s">
        <v>940</v>
      </c>
      <c r="D39" s="467">
        <v>76885</v>
      </c>
    </row>
    <row r="40" spans="1:4" ht="14.25" customHeight="1" x14ac:dyDescent="0.2">
      <c r="A40" s="929" t="s">
        <v>941</v>
      </c>
      <c r="B40" s="927" t="s">
        <v>936</v>
      </c>
      <c r="C40" s="930" t="s">
        <v>942</v>
      </c>
      <c r="D40" s="467">
        <v>61070</v>
      </c>
    </row>
    <row r="41" spans="1:4" ht="14.25" customHeight="1" x14ac:dyDescent="0.2">
      <c r="A41" s="71" t="s">
        <v>943</v>
      </c>
      <c r="B41" s="455" t="s">
        <v>894</v>
      </c>
      <c r="C41" s="930" t="s">
        <v>944</v>
      </c>
      <c r="D41" s="438">
        <v>22866</v>
      </c>
    </row>
    <row r="42" spans="1:4" ht="5.0999999999999996" customHeight="1" x14ac:dyDescent="0.2">
      <c r="A42" s="24"/>
    </row>
    <row r="43" spans="1:4" ht="22.5" customHeight="1" x14ac:dyDescent="0.2">
      <c r="A43" s="126" t="s">
        <v>877</v>
      </c>
    </row>
    <row r="44" spans="1:4" s="760" customFormat="1" ht="17.25" customHeight="1" x14ac:dyDescent="0.2">
      <c r="A44" s="783" t="s">
        <v>1900</v>
      </c>
    </row>
    <row r="45" spans="1:4" x14ac:dyDescent="0.2">
      <c r="A45" s="616"/>
    </row>
    <row r="46" spans="1:4" x14ac:dyDescent="0.2">
      <c r="A46" s="919"/>
    </row>
    <row r="47" spans="1:4" x14ac:dyDescent="0.2">
      <c r="A47" s="919"/>
    </row>
  </sheetData>
  <mergeCells count="9">
    <mergeCell ref="D6:D8"/>
    <mergeCell ref="C7:C8"/>
    <mergeCell ref="B7:B8"/>
    <mergeCell ref="B6:C6"/>
    <mergeCell ref="A30:A31"/>
    <mergeCell ref="B30:B31"/>
    <mergeCell ref="A27:A28"/>
    <mergeCell ref="B27:B28"/>
    <mergeCell ref="A6:A8"/>
  </mergeCells>
  <phoneticPr fontId="5" type="noConversion"/>
  <hyperlinks>
    <hyperlink ref="F1" location="'Spis tablic_Contents'!A1" display="&lt; POWRÓT"/>
    <hyperlink ref="F2" location="'Spis tablic_Contents'!A1" display="&lt; BACK"/>
  </hyperlinks>
  <pageMargins left="0.75" right="0.75" top="1" bottom="1" header="0.5" footer="0.5"/>
  <pageSetup paperSize="9" scale="74" fitToHeight="0" orientation="portrait" r:id="rId1"/>
  <headerFooter alignWithMargins="0"/>
  <colBreaks count="1" manualBreakCount="1">
    <brk id="4" max="1048575" man="1"/>
  </colBreaks>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67"/>
  <sheetViews>
    <sheetView showGridLines="0" zoomScaleNormal="100" workbookViewId="0">
      <pane ySplit="10" topLeftCell="A38" activePane="bottomLeft" state="frozen"/>
      <selection activeCell="K46" sqref="K46"/>
      <selection pane="bottomLeft" activeCell="O62" sqref="O62"/>
    </sheetView>
  </sheetViews>
  <sheetFormatPr defaultColWidth="9.140625" defaultRowHeight="12" x14ac:dyDescent="0.2"/>
  <cols>
    <col min="1" max="1" width="23.28515625" style="571" customWidth="1"/>
    <col min="2" max="2" width="5.5703125" style="571" customWidth="1"/>
    <col min="3" max="3" width="8" style="571" customWidth="1"/>
    <col min="4" max="4" width="7.140625" style="571" customWidth="1"/>
    <col min="5" max="5" width="10" style="571" customWidth="1"/>
    <col min="6" max="6" width="7.5703125" style="571" customWidth="1"/>
    <col min="7" max="7" width="7.42578125" style="571" customWidth="1"/>
    <col min="8" max="8" width="6.28515625" style="571" customWidth="1"/>
    <col min="9" max="9" width="9.140625" style="571" customWidth="1"/>
    <col min="10" max="10" width="8.7109375" style="571" customWidth="1"/>
    <col min="11" max="11" width="8.140625" style="571" customWidth="1"/>
    <col min="12" max="12" width="9.42578125" style="571" customWidth="1"/>
    <col min="13" max="13" width="15.7109375" style="573" customWidth="1"/>
    <col min="14" max="16384" width="9.140625" style="571"/>
  </cols>
  <sheetData>
    <row r="1" spans="1:41" s="570" customFormat="1" ht="12.75" customHeight="1" x14ac:dyDescent="0.2">
      <c r="A1" s="617" t="s">
        <v>3516</v>
      </c>
      <c r="B1" s="617"/>
      <c r="C1" s="618"/>
      <c r="D1" s="618"/>
      <c r="E1" s="618"/>
      <c r="F1" s="618"/>
      <c r="G1" s="618"/>
      <c r="H1" s="618"/>
      <c r="I1" s="618"/>
      <c r="J1" s="618"/>
      <c r="K1" s="618"/>
      <c r="M1" s="619"/>
      <c r="N1" s="14" t="s">
        <v>730</v>
      </c>
      <c r="O1" s="13"/>
    </row>
    <row r="2" spans="1:41" ht="12.75" customHeight="1" x14ac:dyDescent="0.2">
      <c r="A2" s="620" t="s">
        <v>2243</v>
      </c>
      <c r="B2" s="621"/>
      <c r="C2" s="622"/>
      <c r="D2" s="622"/>
      <c r="E2" s="622"/>
      <c r="F2" s="622"/>
      <c r="G2" s="622"/>
      <c r="H2" s="622"/>
      <c r="I2" s="622"/>
      <c r="J2" s="622"/>
      <c r="K2" s="622"/>
      <c r="N2" s="770" t="s">
        <v>731</v>
      </c>
      <c r="O2" s="13"/>
    </row>
    <row r="3" spans="1:41" s="862" customFormat="1" ht="12.75" customHeight="1" x14ac:dyDescent="0.2">
      <c r="A3" s="867" t="s">
        <v>3331</v>
      </c>
      <c r="B3" s="872"/>
      <c r="C3" s="873"/>
      <c r="D3" s="873"/>
      <c r="E3" s="873"/>
      <c r="F3" s="873"/>
      <c r="G3" s="873"/>
      <c r="H3" s="873"/>
      <c r="I3" s="873"/>
      <c r="J3" s="873"/>
      <c r="K3" s="873"/>
      <c r="M3" s="864"/>
    </row>
    <row r="4" spans="1:41" s="862" customFormat="1" ht="12.75" customHeight="1" x14ac:dyDescent="0.2">
      <c r="A4" s="874" t="s">
        <v>124</v>
      </c>
      <c r="B4" s="875"/>
      <c r="C4" s="872"/>
      <c r="D4" s="872"/>
      <c r="E4" s="872"/>
      <c r="F4" s="872"/>
      <c r="G4" s="872"/>
      <c r="H4" s="872"/>
      <c r="I4" s="872"/>
      <c r="J4" s="872"/>
      <c r="K4" s="872"/>
      <c r="L4" s="872"/>
      <c r="M4" s="864"/>
    </row>
    <row r="5" spans="1:41" ht="5.0999999999999996" customHeight="1" x14ac:dyDescent="0.2">
      <c r="A5" s="623"/>
      <c r="B5" s="623"/>
      <c r="C5" s="624"/>
      <c r="D5" s="624"/>
      <c r="E5" s="624"/>
      <c r="F5" s="624"/>
      <c r="G5" s="624"/>
      <c r="H5" s="624"/>
      <c r="I5" s="624"/>
      <c r="J5" s="624"/>
      <c r="K5" s="624"/>
      <c r="L5" s="624"/>
    </row>
    <row r="6" spans="1:41" ht="15" customHeight="1" x14ac:dyDescent="0.2">
      <c r="A6" s="1258" t="s">
        <v>3378</v>
      </c>
      <c r="B6" s="1259"/>
      <c r="C6" s="1256" t="s">
        <v>2819</v>
      </c>
      <c r="D6" s="1256"/>
      <c r="E6" s="1256"/>
      <c r="F6" s="1256"/>
      <c r="G6" s="1256"/>
      <c r="H6" s="1256"/>
      <c r="I6" s="1256"/>
      <c r="J6" s="1256"/>
      <c r="K6" s="1256"/>
      <c r="L6" s="1257"/>
    </row>
    <row r="7" spans="1:41" ht="13.5" customHeight="1" x14ac:dyDescent="0.2">
      <c r="A7" s="1258"/>
      <c r="B7" s="1259"/>
      <c r="C7" s="1260" t="s">
        <v>2558</v>
      </c>
      <c r="D7" s="1256" t="s">
        <v>2820</v>
      </c>
      <c r="E7" s="1256"/>
      <c r="F7" s="1256"/>
      <c r="G7" s="1256"/>
      <c r="H7" s="1256" t="s">
        <v>2821</v>
      </c>
      <c r="I7" s="1256"/>
      <c r="J7" s="1256"/>
      <c r="K7" s="1256"/>
      <c r="L7" s="1257"/>
    </row>
    <row r="8" spans="1:41" ht="13.5" customHeight="1" x14ac:dyDescent="0.2">
      <c r="A8" s="1258"/>
      <c r="B8" s="1259"/>
      <c r="C8" s="1260"/>
      <c r="D8" s="1261" t="s">
        <v>2496</v>
      </c>
      <c r="E8" s="1256" t="s">
        <v>2822</v>
      </c>
      <c r="F8" s="1256"/>
      <c r="G8" s="1256"/>
      <c r="H8" s="1261" t="s">
        <v>2496</v>
      </c>
      <c r="I8" s="1256" t="s">
        <v>2823</v>
      </c>
      <c r="J8" s="1256"/>
      <c r="K8" s="1256"/>
      <c r="L8" s="1257"/>
    </row>
    <row r="9" spans="1:41" ht="62.25" customHeight="1" x14ac:dyDescent="0.2">
      <c r="A9" s="1258"/>
      <c r="B9" s="1259"/>
      <c r="C9" s="1260"/>
      <c r="D9" s="1261"/>
      <c r="E9" s="625" t="s">
        <v>2824</v>
      </c>
      <c r="F9" s="625" t="s">
        <v>2825</v>
      </c>
      <c r="G9" s="625" t="s">
        <v>2826</v>
      </c>
      <c r="H9" s="1261"/>
      <c r="I9" s="625" t="s">
        <v>2827</v>
      </c>
      <c r="J9" s="625" t="s">
        <v>2828</v>
      </c>
      <c r="K9" s="625" t="s">
        <v>2829</v>
      </c>
      <c r="L9" s="626" t="s">
        <v>2830</v>
      </c>
    </row>
    <row r="10" spans="1:41" ht="14.25" customHeight="1" x14ac:dyDescent="0.2">
      <c r="A10" s="1258"/>
      <c r="B10" s="1259"/>
      <c r="C10" s="1256" t="s">
        <v>2831</v>
      </c>
      <c r="D10" s="1256"/>
      <c r="E10" s="1256"/>
      <c r="F10" s="1256"/>
      <c r="G10" s="1256"/>
      <c r="H10" s="1256"/>
      <c r="I10" s="1256"/>
      <c r="J10" s="1256"/>
      <c r="K10" s="1256"/>
      <c r="L10" s="1257"/>
      <c r="M10" s="627"/>
      <c r="N10" s="573"/>
      <c r="R10" s="573"/>
      <c r="S10" s="573"/>
    </row>
    <row r="11" spans="1:41" ht="14.25" customHeight="1" x14ac:dyDescent="0.2">
      <c r="A11" s="628" t="s">
        <v>1456</v>
      </c>
      <c r="B11" s="629">
        <v>2017</v>
      </c>
      <c r="C11" s="248">
        <v>22.8</v>
      </c>
      <c r="D11" s="248">
        <v>22.7</v>
      </c>
      <c r="E11" s="248">
        <v>22.7</v>
      </c>
      <c r="F11" s="248">
        <v>24.4</v>
      </c>
      <c r="G11" s="248">
        <v>20.7</v>
      </c>
      <c r="H11" s="248">
        <v>22.9</v>
      </c>
      <c r="I11" s="248">
        <v>16.7</v>
      </c>
      <c r="J11" s="248">
        <v>26.1</v>
      </c>
      <c r="K11" s="248">
        <v>25</v>
      </c>
      <c r="L11" s="630">
        <v>20.8</v>
      </c>
      <c r="N11" s="573"/>
      <c r="R11" s="573"/>
      <c r="S11" s="573"/>
      <c r="AH11" s="589"/>
      <c r="AI11" s="589"/>
      <c r="AJ11" s="589"/>
      <c r="AK11" s="589"/>
      <c r="AL11" s="589"/>
      <c r="AM11" s="589"/>
      <c r="AN11" s="589"/>
      <c r="AO11" s="589"/>
    </row>
    <row r="12" spans="1:41" ht="14.25" customHeight="1" x14ac:dyDescent="0.2">
      <c r="A12" s="876" t="s">
        <v>1392</v>
      </c>
      <c r="B12" s="632">
        <v>2018</v>
      </c>
      <c r="C12" s="633">
        <v>22.4</v>
      </c>
      <c r="D12" s="633">
        <v>22.4</v>
      </c>
      <c r="E12" s="633">
        <v>22.3</v>
      </c>
      <c r="F12" s="633">
        <v>24.3</v>
      </c>
      <c r="G12" s="633">
        <v>20.3</v>
      </c>
      <c r="H12" s="633">
        <v>22.4</v>
      </c>
      <c r="I12" s="633">
        <v>16.899999999999999</v>
      </c>
      <c r="J12" s="633">
        <v>26</v>
      </c>
      <c r="K12" s="633">
        <v>24</v>
      </c>
      <c r="L12" s="634">
        <v>19.7</v>
      </c>
      <c r="M12" s="635"/>
      <c r="N12" s="636"/>
    </row>
    <row r="13" spans="1:41" ht="14.25" customHeight="1" x14ac:dyDescent="0.2">
      <c r="A13" s="631"/>
      <c r="B13" s="637"/>
      <c r="C13" s="638"/>
      <c r="D13" s="638"/>
      <c r="E13" s="638"/>
      <c r="F13" s="638"/>
      <c r="G13" s="638"/>
      <c r="H13" s="638"/>
      <c r="I13" s="638"/>
      <c r="J13" s="638"/>
      <c r="K13" s="638"/>
      <c r="L13" s="639"/>
      <c r="M13" s="635"/>
      <c r="N13" s="636"/>
    </row>
    <row r="14" spans="1:41" ht="14.25" customHeight="1" x14ac:dyDescent="0.2">
      <c r="A14" s="71" t="s">
        <v>1901</v>
      </c>
      <c r="B14" s="629">
        <v>2017</v>
      </c>
      <c r="C14" s="248">
        <v>26.6</v>
      </c>
      <c r="D14" s="248">
        <v>23.2</v>
      </c>
      <c r="E14" s="248">
        <v>23.2</v>
      </c>
      <c r="F14" s="248">
        <v>24.3</v>
      </c>
      <c r="G14" s="640" t="s">
        <v>3106</v>
      </c>
      <c r="H14" s="248">
        <v>30.4</v>
      </c>
      <c r="I14" s="248">
        <v>25</v>
      </c>
      <c r="J14" s="248">
        <v>30.4</v>
      </c>
      <c r="K14" s="248">
        <v>37</v>
      </c>
      <c r="L14" s="630">
        <v>24.3</v>
      </c>
      <c r="M14" s="641"/>
      <c r="N14" s="636"/>
    </row>
    <row r="15" spans="1:41" ht="14.25" customHeight="1" x14ac:dyDescent="0.2">
      <c r="A15" s="13"/>
      <c r="B15" s="629">
        <v>2018</v>
      </c>
      <c r="C15" s="248">
        <v>28</v>
      </c>
      <c r="D15" s="248">
        <v>23.7</v>
      </c>
      <c r="E15" s="248">
        <v>23.6</v>
      </c>
      <c r="F15" s="248">
        <v>29.5</v>
      </c>
      <c r="G15" s="640" t="s">
        <v>3106</v>
      </c>
      <c r="H15" s="248">
        <v>32.4</v>
      </c>
      <c r="I15" s="248">
        <v>27</v>
      </c>
      <c r="J15" s="248">
        <v>32.1</v>
      </c>
      <c r="K15" s="248">
        <v>37.1</v>
      </c>
      <c r="L15" s="630">
        <v>25</v>
      </c>
      <c r="N15" s="636"/>
    </row>
    <row r="16" spans="1:41" ht="14.25" customHeight="1" x14ac:dyDescent="0.2">
      <c r="A16" s="428"/>
      <c r="B16" s="629"/>
      <c r="C16" s="594"/>
      <c r="D16" s="594"/>
      <c r="E16" s="594"/>
      <c r="F16" s="594"/>
      <c r="G16" s="248"/>
      <c r="H16" s="594"/>
      <c r="I16" s="594"/>
      <c r="J16" s="594"/>
      <c r="K16" s="594"/>
      <c r="L16" s="642"/>
      <c r="N16" s="636"/>
    </row>
    <row r="17" spans="1:14" ht="14.25" customHeight="1" x14ac:dyDescent="0.2">
      <c r="A17" s="71" t="s">
        <v>751</v>
      </c>
      <c r="B17" s="629">
        <v>2017</v>
      </c>
      <c r="C17" s="248">
        <v>24.5</v>
      </c>
      <c r="D17" s="248">
        <v>23.9</v>
      </c>
      <c r="E17" s="248">
        <v>25.4</v>
      </c>
      <c r="F17" s="248">
        <v>21.4</v>
      </c>
      <c r="G17" s="248">
        <v>18.5</v>
      </c>
      <c r="H17" s="248">
        <v>25.3</v>
      </c>
      <c r="I17" s="248">
        <v>18.100000000000001</v>
      </c>
      <c r="J17" s="248">
        <v>28.8</v>
      </c>
      <c r="K17" s="248">
        <v>27.6</v>
      </c>
      <c r="L17" s="630">
        <v>17.899999999999999</v>
      </c>
      <c r="N17" s="636"/>
    </row>
    <row r="18" spans="1:14" ht="14.25" customHeight="1" x14ac:dyDescent="0.2">
      <c r="A18" s="71"/>
      <c r="B18" s="629">
        <v>2018</v>
      </c>
      <c r="C18" s="248">
        <v>24.7</v>
      </c>
      <c r="D18" s="248">
        <v>23</v>
      </c>
      <c r="E18" s="248">
        <v>23.3</v>
      </c>
      <c r="F18" s="248">
        <v>22.3</v>
      </c>
      <c r="G18" s="248">
        <v>19</v>
      </c>
      <c r="H18" s="248">
        <v>26.5</v>
      </c>
      <c r="I18" s="248">
        <v>21.4</v>
      </c>
      <c r="J18" s="248">
        <v>30.5</v>
      </c>
      <c r="K18" s="248">
        <v>26.4</v>
      </c>
      <c r="L18" s="630">
        <v>19.3</v>
      </c>
      <c r="N18" s="636"/>
    </row>
    <row r="19" spans="1:14" ht="14.25" customHeight="1" x14ac:dyDescent="0.2">
      <c r="A19" s="71"/>
      <c r="B19" s="954"/>
      <c r="C19" s="957"/>
      <c r="D19" s="957"/>
      <c r="E19" s="957"/>
      <c r="F19" s="957"/>
      <c r="G19" s="955"/>
      <c r="H19" s="957"/>
      <c r="I19" s="957"/>
      <c r="J19" s="957"/>
      <c r="K19" s="957"/>
      <c r="L19" s="958"/>
      <c r="M19" s="635"/>
      <c r="N19" s="636"/>
    </row>
    <row r="20" spans="1:14" ht="14.25" customHeight="1" x14ac:dyDescent="0.2">
      <c r="A20" s="71" t="s">
        <v>128</v>
      </c>
      <c r="B20" s="629">
        <v>2017</v>
      </c>
      <c r="C20" s="248">
        <v>24.3</v>
      </c>
      <c r="D20" s="248">
        <v>24.4</v>
      </c>
      <c r="E20" s="248">
        <v>24.3</v>
      </c>
      <c r="F20" s="248">
        <v>35</v>
      </c>
      <c r="G20" s="248">
        <v>31.7</v>
      </c>
      <c r="H20" s="248">
        <v>24</v>
      </c>
      <c r="I20" s="248">
        <v>17.5</v>
      </c>
      <c r="J20" s="248">
        <v>25.3</v>
      </c>
      <c r="K20" s="248">
        <v>25.1</v>
      </c>
      <c r="L20" s="630">
        <v>19.899999999999999</v>
      </c>
      <c r="M20" s="635"/>
      <c r="N20" s="636"/>
    </row>
    <row r="21" spans="1:14" ht="14.25" customHeight="1" x14ac:dyDescent="0.2">
      <c r="A21" s="71"/>
      <c r="B21" s="629">
        <v>2018</v>
      </c>
      <c r="C21" s="248">
        <v>24.5</v>
      </c>
      <c r="D21" s="248">
        <v>24.8</v>
      </c>
      <c r="E21" s="248">
        <v>24.8</v>
      </c>
      <c r="F21" s="248">
        <v>44.4</v>
      </c>
      <c r="G21" s="248">
        <v>31.3</v>
      </c>
      <c r="H21" s="248">
        <v>23.8</v>
      </c>
      <c r="I21" s="248">
        <v>12.5</v>
      </c>
      <c r="J21" s="248">
        <v>25.2</v>
      </c>
      <c r="K21" s="248">
        <v>24.7</v>
      </c>
      <c r="L21" s="630">
        <v>20.100000000000001</v>
      </c>
      <c r="M21" s="635"/>
      <c r="N21" s="636"/>
    </row>
    <row r="22" spans="1:14" ht="14.25" customHeight="1" x14ac:dyDescent="0.2">
      <c r="A22" s="71"/>
      <c r="B22" s="954"/>
      <c r="C22" s="955"/>
      <c r="D22" s="955"/>
      <c r="E22" s="955"/>
      <c r="F22" s="955"/>
      <c r="G22" s="955"/>
      <c r="H22" s="955"/>
      <c r="I22" s="955"/>
      <c r="J22" s="955"/>
      <c r="K22" s="955"/>
      <c r="L22" s="956"/>
      <c r="M22" s="635"/>
      <c r="N22" s="636"/>
    </row>
    <row r="23" spans="1:14" ht="14.25" customHeight="1" x14ac:dyDescent="0.2">
      <c r="A23" s="71" t="s">
        <v>156</v>
      </c>
      <c r="B23" s="629">
        <v>2017</v>
      </c>
      <c r="C23" s="248">
        <v>23.5</v>
      </c>
      <c r="D23" s="248">
        <v>24.5</v>
      </c>
      <c r="E23" s="248">
        <v>24.5</v>
      </c>
      <c r="F23" s="248">
        <v>30</v>
      </c>
      <c r="G23" s="248">
        <v>20.6</v>
      </c>
      <c r="H23" s="248">
        <v>22.3</v>
      </c>
      <c r="I23" s="248">
        <v>13.1</v>
      </c>
      <c r="J23" s="248">
        <v>26.7</v>
      </c>
      <c r="K23" s="248">
        <v>20</v>
      </c>
      <c r="L23" s="630">
        <v>20.100000000000001</v>
      </c>
      <c r="M23" s="635"/>
      <c r="N23" s="636"/>
    </row>
    <row r="24" spans="1:14" ht="14.25" customHeight="1" x14ac:dyDescent="0.2">
      <c r="A24" s="71"/>
      <c r="B24" s="629">
        <v>2018</v>
      </c>
      <c r="C24" s="248">
        <v>24.1</v>
      </c>
      <c r="D24" s="248">
        <v>25.1</v>
      </c>
      <c r="E24" s="248">
        <v>25.2</v>
      </c>
      <c r="F24" s="248">
        <v>30.3</v>
      </c>
      <c r="G24" s="248">
        <v>22.2</v>
      </c>
      <c r="H24" s="248">
        <v>23</v>
      </c>
      <c r="I24" s="248">
        <v>12.8</v>
      </c>
      <c r="J24" s="248">
        <v>27.5</v>
      </c>
      <c r="K24" s="248">
        <v>21.4</v>
      </c>
      <c r="L24" s="630">
        <v>21</v>
      </c>
      <c r="M24" s="641"/>
      <c r="N24" s="636"/>
    </row>
    <row r="25" spans="1:14" ht="14.25" customHeight="1" x14ac:dyDescent="0.2">
      <c r="A25" s="71"/>
      <c r="B25" s="959"/>
      <c r="C25" s="960"/>
      <c r="D25" s="960"/>
      <c r="E25" s="960"/>
      <c r="F25" s="960"/>
      <c r="G25" s="960"/>
      <c r="H25" s="960"/>
      <c r="I25" s="960"/>
      <c r="J25" s="960"/>
      <c r="K25" s="960"/>
      <c r="L25" s="961"/>
      <c r="N25" s="636"/>
    </row>
    <row r="26" spans="1:14" ht="14.25" customHeight="1" x14ac:dyDescent="0.2">
      <c r="A26" s="71" t="s">
        <v>131</v>
      </c>
      <c r="B26" s="629">
        <v>2017</v>
      </c>
      <c r="C26" s="248">
        <v>24.3</v>
      </c>
      <c r="D26" s="248">
        <v>24.8</v>
      </c>
      <c r="E26" s="248">
        <v>24.3</v>
      </c>
      <c r="F26" s="248">
        <v>28.4</v>
      </c>
      <c r="G26" s="640" t="s">
        <v>3106</v>
      </c>
      <c r="H26" s="248">
        <v>23.5</v>
      </c>
      <c r="I26" s="248" t="s">
        <v>3106</v>
      </c>
      <c r="J26" s="248">
        <v>24.7</v>
      </c>
      <c r="K26" s="248">
        <v>26.1</v>
      </c>
      <c r="L26" s="630">
        <v>21.1</v>
      </c>
      <c r="N26" s="636"/>
    </row>
    <row r="27" spans="1:14" ht="14.25" customHeight="1" x14ac:dyDescent="0.2">
      <c r="A27" s="71"/>
      <c r="B27" s="629">
        <v>2018</v>
      </c>
      <c r="C27" s="248">
        <v>23.8</v>
      </c>
      <c r="D27" s="248">
        <v>25.1</v>
      </c>
      <c r="E27" s="248">
        <v>24.5</v>
      </c>
      <c r="F27" s="248">
        <v>29.4</v>
      </c>
      <c r="G27" s="640" t="s">
        <v>3106</v>
      </c>
      <c r="H27" s="248">
        <v>21.7</v>
      </c>
      <c r="I27" s="248" t="s">
        <v>3106</v>
      </c>
      <c r="J27" s="248">
        <v>23.8</v>
      </c>
      <c r="K27" s="248">
        <v>23.6</v>
      </c>
      <c r="L27" s="630">
        <v>19.7</v>
      </c>
      <c r="N27" s="636"/>
    </row>
    <row r="28" spans="1:14" ht="14.25" customHeight="1" x14ac:dyDescent="0.2">
      <c r="A28" s="71"/>
      <c r="B28" s="954"/>
      <c r="C28" s="957"/>
      <c r="D28" s="957"/>
      <c r="E28" s="957"/>
      <c r="F28" s="957"/>
      <c r="G28" s="957"/>
      <c r="H28" s="957"/>
      <c r="I28" s="957"/>
      <c r="J28" s="957"/>
      <c r="K28" s="957"/>
      <c r="L28" s="958"/>
      <c r="N28" s="636"/>
    </row>
    <row r="29" spans="1:14" ht="14.25" customHeight="1" x14ac:dyDescent="0.2">
      <c r="A29" s="71" t="s">
        <v>130</v>
      </c>
      <c r="B29" s="629">
        <v>2017</v>
      </c>
      <c r="C29" s="248">
        <v>23.3</v>
      </c>
      <c r="D29" s="248">
        <v>24.2</v>
      </c>
      <c r="E29" s="248">
        <v>24.5</v>
      </c>
      <c r="F29" s="248">
        <v>26.1</v>
      </c>
      <c r="G29" s="248">
        <v>23.2</v>
      </c>
      <c r="H29" s="248">
        <v>22.2</v>
      </c>
      <c r="I29" s="248">
        <v>18.399999999999999</v>
      </c>
      <c r="J29" s="248">
        <v>25.3</v>
      </c>
      <c r="K29" s="248">
        <v>32</v>
      </c>
      <c r="L29" s="630">
        <v>29.9</v>
      </c>
    </row>
    <row r="30" spans="1:14" ht="14.25" customHeight="1" x14ac:dyDescent="0.2">
      <c r="A30" s="71"/>
      <c r="B30" s="629">
        <v>2018</v>
      </c>
      <c r="C30" s="248">
        <v>23.1</v>
      </c>
      <c r="D30" s="248">
        <v>24.2</v>
      </c>
      <c r="E30" s="248">
        <v>24.6</v>
      </c>
      <c r="F30" s="248">
        <v>25.3</v>
      </c>
      <c r="G30" s="248">
        <v>23.4</v>
      </c>
      <c r="H30" s="248">
        <v>21.9</v>
      </c>
      <c r="I30" s="248">
        <v>17.7</v>
      </c>
      <c r="J30" s="248">
        <v>26.8</v>
      </c>
      <c r="K30" s="248">
        <v>31</v>
      </c>
      <c r="L30" s="630">
        <v>28.7</v>
      </c>
    </row>
    <row r="31" spans="1:14" ht="14.25" customHeight="1" x14ac:dyDescent="0.2">
      <c r="A31" s="71"/>
      <c r="B31" s="963"/>
      <c r="C31" s="957"/>
      <c r="D31" s="957"/>
      <c r="E31" s="957"/>
      <c r="F31" s="964"/>
      <c r="G31" s="957"/>
      <c r="H31" s="957"/>
      <c r="I31" s="957"/>
      <c r="J31" s="957"/>
      <c r="K31" s="957"/>
      <c r="L31" s="958"/>
    </row>
    <row r="32" spans="1:14" ht="14.25" customHeight="1" x14ac:dyDescent="0.2">
      <c r="A32" s="71" t="s">
        <v>133</v>
      </c>
      <c r="B32" s="629">
        <v>2017</v>
      </c>
      <c r="C32" s="643">
        <v>24.4</v>
      </c>
      <c r="D32" s="643">
        <v>24</v>
      </c>
      <c r="E32" s="643">
        <v>23.9</v>
      </c>
      <c r="F32" s="643">
        <v>31.7</v>
      </c>
      <c r="G32" s="643">
        <v>17.7</v>
      </c>
      <c r="H32" s="643">
        <v>25.3</v>
      </c>
      <c r="I32" s="643">
        <v>15.4</v>
      </c>
      <c r="J32" s="643">
        <v>27.7</v>
      </c>
      <c r="K32" s="643">
        <v>30.7</v>
      </c>
      <c r="L32" s="644">
        <v>17.899999999999999</v>
      </c>
    </row>
    <row r="33" spans="1:14" ht="14.25" customHeight="1" x14ac:dyDescent="0.2">
      <c r="A33" s="71"/>
      <c r="B33" s="629">
        <v>2018</v>
      </c>
      <c r="C33" s="643">
        <v>22.9</v>
      </c>
      <c r="D33" s="643">
        <v>22.3</v>
      </c>
      <c r="E33" s="643">
        <v>22.7</v>
      </c>
      <c r="F33" s="643">
        <v>29.7</v>
      </c>
      <c r="G33" s="643">
        <v>13.8</v>
      </c>
      <c r="H33" s="643">
        <v>24</v>
      </c>
      <c r="I33" s="643">
        <v>17</v>
      </c>
      <c r="J33" s="643">
        <v>27.4</v>
      </c>
      <c r="K33" s="643">
        <v>27.2</v>
      </c>
      <c r="L33" s="644">
        <v>18.399999999999999</v>
      </c>
      <c r="M33" s="641"/>
      <c r="N33" s="636"/>
    </row>
    <row r="34" spans="1:14" ht="14.25" customHeight="1" x14ac:dyDescent="0.2">
      <c r="A34" s="71"/>
      <c r="B34" s="963"/>
      <c r="C34" s="957"/>
      <c r="D34" s="957"/>
      <c r="E34" s="957"/>
      <c r="F34" s="957"/>
      <c r="G34" s="964"/>
      <c r="H34" s="957"/>
      <c r="I34" s="957"/>
      <c r="J34" s="957"/>
      <c r="K34" s="957"/>
      <c r="L34" s="958"/>
      <c r="N34" s="636"/>
    </row>
    <row r="35" spans="1:14" ht="14.25" customHeight="1" x14ac:dyDescent="0.2">
      <c r="A35" s="71" t="s">
        <v>136</v>
      </c>
      <c r="B35" s="629">
        <v>2017</v>
      </c>
      <c r="C35" s="248">
        <v>24.1</v>
      </c>
      <c r="D35" s="248">
        <v>23.8</v>
      </c>
      <c r="E35" s="248">
        <v>23.7</v>
      </c>
      <c r="F35" s="248">
        <v>27.2</v>
      </c>
      <c r="G35" s="248" t="s">
        <v>3106</v>
      </c>
      <c r="H35" s="248">
        <v>24.9</v>
      </c>
      <c r="I35" s="248">
        <v>17.5</v>
      </c>
      <c r="J35" s="248">
        <v>25.9</v>
      </c>
      <c r="K35" s="248">
        <v>27.1</v>
      </c>
      <c r="L35" s="630">
        <v>20.3</v>
      </c>
      <c r="N35" s="636"/>
    </row>
    <row r="36" spans="1:14" ht="14.25" customHeight="1" x14ac:dyDescent="0.2">
      <c r="A36" s="71"/>
      <c r="B36" s="629">
        <v>2018</v>
      </c>
      <c r="C36" s="248">
        <v>22.6</v>
      </c>
      <c r="D36" s="248">
        <v>22.6</v>
      </c>
      <c r="E36" s="248">
        <v>22.6</v>
      </c>
      <c r="F36" s="248">
        <v>24.3</v>
      </c>
      <c r="G36" s="248" t="s">
        <v>3106</v>
      </c>
      <c r="H36" s="248">
        <v>22.6</v>
      </c>
      <c r="I36" s="248">
        <v>11.8</v>
      </c>
      <c r="J36" s="248">
        <v>25.3</v>
      </c>
      <c r="K36" s="248">
        <v>26.4</v>
      </c>
      <c r="L36" s="630">
        <v>16</v>
      </c>
      <c r="M36" s="641"/>
      <c r="N36" s="636"/>
    </row>
    <row r="37" spans="1:14" ht="14.25" customHeight="1" x14ac:dyDescent="0.2">
      <c r="A37" s="71"/>
      <c r="B37" s="954"/>
      <c r="C37" s="957"/>
      <c r="D37" s="957"/>
      <c r="E37" s="957"/>
      <c r="F37" s="957"/>
      <c r="G37" s="955"/>
      <c r="H37" s="957"/>
      <c r="I37" s="955"/>
      <c r="J37" s="957"/>
      <c r="K37" s="957"/>
      <c r="L37" s="958"/>
      <c r="N37" s="636"/>
    </row>
    <row r="38" spans="1:14" ht="14.25" customHeight="1" x14ac:dyDescent="0.2">
      <c r="A38" s="71" t="s">
        <v>126</v>
      </c>
      <c r="B38" s="629">
        <v>2017</v>
      </c>
      <c r="C38" s="248">
        <v>22.7</v>
      </c>
      <c r="D38" s="248">
        <v>21.3</v>
      </c>
      <c r="E38" s="248">
        <v>21.2</v>
      </c>
      <c r="F38" s="248">
        <v>27.3</v>
      </c>
      <c r="G38" s="640">
        <v>26.3</v>
      </c>
      <c r="H38" s="248">
        <v>28.1</v>
      </c>
      <c r="I38" s="640">
        <v>16.899999999999999</v>
      </c>
      <c r="J38" s="248">
        <v>27.8</v>
      </c>
      <c r="K38" s="248">
        <v>31</v>
      </c>
      <c r="L38" s="630">
        <v>17.600000000000001</v>
      </c>
      <c r="N38" s="636"/>
    </row>
    <row r="39" spans="1:14" ht="14.25" customHeight="1" x14ac:dyDescent="0.2">
      <c r="A39" s="71"/>
      <c r="B39" s="629">
        <v>2018</v>
      </c>
      <c r="C39" s="248">
        <v>22.4</v>
      </c>
      <c r="D39" s="248">
        <v>21.3</v>
      </c>
      <c r="E39" s="248">
        <v>21.2</v>
      </c>
      <c r="F39" s="248">
        <v>31.3</v>
      </c>
      <c r="G39" s="640">
        <v>23.8</v>
      </c>
      <c r="H39" s="248">
        <v>27</v>
      </c>
      <c r="I39" s="640">
        <v>15.3</v>
      </c>
      <c r="J39" s="248">
        <v>29.4</v>
      </c>
      <c r="K39" s="248">
        <v>29.3</v>
      </c>
      <c r="L39" s="630">
        <v>16.3</v>
      </c>
    </row>
    <row r="40" spans="1:14" ht="14.25" customHeight="1" x14ac:dyDescent="0.2">
      <c r="A40" s="71"/>
      <c r="B40" s="963"/>
      <c r="C40" s="957"/>
      <c r="D40" s="957"/>
      <c r="E40" s="957"/>
      <c r="F40" s="957"/>
      <c r="G40" s="962" t="s">
        <v>584</v>
      </c>
      <c r="H40" s="957"/>
      <c r="I40" s="957"/>
      <c r="J40" s="957"/>
      <c r="K40" s="957"/>
      <c r="L40" s="958"/>
    </row>
    <row r="41" spans="1:14" ht="14.25" customHeight="1" x14ac:dyDescent="0.2">
      <c r="A41" s="71" t="s">
        <v>134</v>
      </c>
      <c r="B41" s="629">
        <v>2017</v>
      </c>
      <c r="C41" s="248">
        <v>23.1</v>
      </c>
      <c r="D41" s="248">
        <v>20.8</v>
      </c>
      <c r="E41" s="248">
        <v>19.100000000000001</v>
      </c>
      <c r="F41" s="248">
        <v>43.5</v>
      </c>
      <c r="G41" s="640">
        <v>27.5</v>
      </c>
      <c r="H41" s="248">
        <v>27.5</v>
      </c>
      <c r="I41" s="248">
        <v>23.1</v>
      </c>
      <c r="J41" s="248">
        <v>21.7</v>
      </c>
      <c r="K41" s="248">
        <v>27</v>
      </c>
      <c r="L41" s="630">
        <v>35.1</v>
      </c>
    </row>
    <row r="42" spans="1:14" ht="14.25" customHeight="1" x14ac:dyDescent="0.2">
      <c r="A42" s="71"/>
      <c r="B42" s="629">
        <v>2018</v>
      </c>
      <c r="C42" s="248">
        <v>22.1</v>
      </c>
      <c r="D42" s="248">
        <v>20.9</v>
      </c>
      <c r="E42" s="248">
        <v>18.600000000000001</v>
      </c>
      <c r="F42" s="248">
        <v>49.9</v>
      </c>
      <c r="G42" s="640">
        <v>29.6</v>
      </c>
      <c r="H42" s="248">
        <v>24.4</v>
      </c>
      <c r="I42" s="248">
        <v>21.9</v>
      </c>
      <c r="J42" s="248">
        <v>20.9</v>
      </c>
      <c r="K42" s="248">
        <v>22.6</v>
      </c>
      <c r="L42" s="630">
        <v>31.6</v>
      </c>
      <c r="M42" s="641"/>
      <c r="N42" s="636"/>
    </row>
    <row r="43" spans="1:14" ht="14.25" customHeight="1" x14ac:dyDescent="0.2">
      <c r="A43" s="71"/>
      <c r="B43" s="963"/>
      <c r="C43" s="957"/>
      <c r="D43" s="957"/>
      <c r="E43" s="957"/>
      <c r="F43" s="957"/>
      <c r="G43" s="962" t="s">
        <v>584</v>
      </c>
      <c r="H43" s="957"/>
      <c r="I43" s="957"/>
      <c r="J43" s="957"/>
      <c r="K43" s="957"/>
      <c r="L43" s="958"/>
      <c r="N43" s="636"/>
    </row>
    <row r="44" spans="1:14" ht="14.25" customHeight="1" x14ac:dyDescent="0.2">
      <c r="A44" s="71" t="s">
        <v>157</v>
      </c>
      <c r="B44" s="629">
        <v>2017</v>
      </c>
      <c r="C44" s="248">
        <v>22.2</v>
      </c>
      <c r="D44" s="248">
        <v>22.9</v>
      </c>
      <c r="E44" s="248">
        <v>23</v>
      </c>
      <c r="F44" s="248">
        <v>15.9</v>
      </c>
      <c r="G44" s="640" t="s">
        <v>3106</v>
      </c>
      <c r="H44" s="248">
        <v>19.7</v>
      </c>
      <c r="I44" s="248">
        <v>10.4</v>
      </c>
      <c r="J44" s="248">
        <v>26</v>
      </c>
      <c r="K44" s="248">
        <v>19.2</v>
      </c>
      <c r="L44" s="630">
        <v>17.600000000000001</v>
      </c>
    </row>
    <row r="45" spans="1:14" ht="14.25" customHeight="1" x14ac:dyDescent="0.2">
      <c r="A45" s="71"/>
      <c r="B45" s="629">
        <v>2018</v>
      </c>
      <c r="C45" s="248">
        <v>21.9</v>
      </c>
      <c r="D45" s="248">
        <v>21.9</v>
      </c>
      <c r="E45" s="248">
        <v>22</v>
      </c>
      <c r="F45" s="248">
        <v>15.7</v>
      </c>
      <c r="G45" s="640" t="s">
        <v>3106</v>
      </c>
      <c r="H45" s="248">
        <v>21.6</v>
      </c>
      <c r="I45" s="248">
        <v>9.8000000000000007</v>
      </c>
      <c r="J45" s="248">
        <v>26.7</v>
      </c>
      <c r="K45" s="248">
        <v>21.4</v>
      </c>
      <c r="L45" s="630">
        <v>15.3</v>
      </c>
      <c r="M45" s="641"/>
      <c r="N45" s="636"/>
    </row>
    <row r="46" spans="1:14" ht="14.25" customHeight="1" x14ac:dyDescent="0.2">
      <c r="A46" s="71"/>
      <c r="B46" s="963"/>
      <c r="C46" s="957"/>
      <c r="D46" s="957"/>
      <c r="E46" s="957"/>
      <c r="F46" s="957"/>
      <c r="G46" s="957"/>
      <c r="H46" s="957"/>
      <c r="I46" s="957"/>
      <c r="J46" s="957"/>
      <c r="K46" s="957"/>
      <c r="L46" s="958"/>
      <c r="N46" s="636"/>
    </row>
    <row r="47" spans="1:14" ht="14.25" customHeight="1" x14ac:dyDescent="0.2">
      <c r="A47" s="71" t="s">
        <v>155</v>
      </c>
      <c r="B47" s="629">
        <v>2017</v>
      </c>
      <c r="C47" s="248">
        <v>22.9</v>
      </c>
      <c r="D47" s="248">
        <v>22.8</v>
      </c>
      <c r="E47" s="248">
        <v>22.4</v>
      </c>
      <c r="F47" s="248">
        <v>51.7</v>
      </c>
      <c r="G47" s="248" t="s">
        <v>3106</v>
      </c>
      <c r="H47" s="248">
        <v>23.2</v>
      </c>
      <c r="I47" s="248">
        <v>17</v>
      </c>
      <c r="J47" s="248">
        <v>25.4</v>
      </c>
      <c r="K47" s="248">
        <v>21.1</v>
      </c>
      <c r="L47" s="630">
        <v>20.2</v>
      </c>
      <c r="N47" s="636"/>
    </row>
    <row r="48" spans="1:14" ht="14.25" customHeight="1" x14ac:dyDescent="0.2">
      <c r="A48" s="71"/>
      <c r="B48" s="629">
        <v>2018</v>
      </c>
      <c r="C48" s="248">
        <v>21.7</v>
      </c>
      <c r="D48" s="248">
        <v>22.1</v>
      </c>
      <c r="E48" s="248">
        <v>21.9</v>
      </c>
      <c r="F48" s="248">
        <v>25.7</v>
      </c>
      <c r="G48" s="248" t="s">
        <v>3106</v>
      </c>
      <c r="H48" s="248">
        <v>20.5</v>
      </c>
      <c r="I48" s="248">
        <v>14.8</v>
      </c>
      <c r="J48" s="248">
        <v>21.3</v>
      </c>
      <c r="K48" s="248">
        <v>20.100000000000001</v>
      </c>
      <c r="L48" s="630">
        <v>16.100000000000001</v>
      </c>
      <c r="M48" s="641"/>
      <c r="N48" s="636"/>
    </row>
    <row r="49" spans="1:33" ht="14.25" customHeight="1" x14ac:dyDescent="0.2">
      <c r="A49" s="71"/>
      <c r="B49" s="963"/>
      <c r="C49" s="957"/>
      <c r="D49" s="957"/>
      <c r="E49" s="957"/>
      <c r="F49" s="957"/>
      <c r="G49" s="957"/>
      <c r="H49" s="957"/>
      <c r="I49" s="957"/>
      <c r="J49" s="957"/>
      <c r="K49" s="957"/>
      <c r="L49" s="958"/>
      <c r="N49" s="636"/>
    </row>
    <row r="50" spans="1:33" ht="14.25" customHeight="1" x14ac:dyDescent="0.2">
      <c r="A50" s="71" t="s">
        <v>127</v>
      </c>
      <c r="B50" s="629">
        <v>2017</v>
      </c>
      <c r="C50" s="248">
        <v>22.2</v>
      </c>
      <c r="D50" s="248">
        <v>22.7</v>
      </c>
      <c r="E50" s="248">
        <v>24.6</v>
      </c>
      <c r="F50" s="248">
        <v>27.2</v>
      </c>
      <c r="G50" s="248">
        <v>17.3</v>
      </c>
      <c r="H50" s="248">
        <v>21.6</v>
      </c>
      <c r="I50" s="248">
        <v>15.1</v>
      </c>
      <c r="J50" s="248">
        <v>29.1</v>
      </c>
      <c r="K50" s="248">
        <v>28.9</v>
      </c>
      <c r="L50" s="630">
        <v>23.1</v>
      </c>
      <c r="N50" s="636"/>
    </row>
    <row r="51" spans="1:33" ht="14.25" customHeight="1" x14ac:dyDescent="0.2">
      <c r="A51" s="71"/>
      <c r="B51" s="629">
        <v>2018</v>
      </c>
      <c r="C51" s="248">
        <v>20.7</v>
      </c>
      <c r="D51" s="248">
        <v>21.3</v>
      </c>
      <c r="E51" s="248">
        <v>23.5</v>
      </c>
      <c r="F51" s="248">
        <v>25.3</v>
      </c>
      <c r="G51" s="248">
        <v>16.600000000000001</v>
      </c>
      <c r="H51" s="248">
        <v>20.100000000000001</v>
      </c>
      <c r="I51" s="248">
        <v>16.399999999999999</v>
      </c>
      <c r="J51" s="248">
        <v>27.1</v>
      </c>
      <c r="K51" s="248">
        <v>19.8</v>
      </c>
      <c r="L51" s="630">
        <v>20.6</v>
      </c>
      <c r="N51" s="636"/>
    </row>
    <row r="52" spans="1:33" ht="14.25" customHeight="1" x14ac:dyDescent="0.2">
      <c r="A52" s="71"/>
      <c r="B52" s="954"/>
      <c r="C52" s="955"/>
      <c r="D52" s="955"/>
      <c r="E52" s="955"/>
      <c r="F52" s="955"/>
      <c r="G52" s="955"/>
      <c r="H52" s="955"/>
      <c r="I52" s="955"/>
      <c r="J52" s="955"/>
      <c r="K52" s="955"/>
      <c r="L52" s="956"/>
    </row>
    <row r="53" spans="1:33" ht="14.25" customHeight="1" x14ac:dyDescent="0.2">
      <c r="A53" s="71" t="s">
        <v>755</v>
      </c>
      <c r="B53" s="629">
        <v>2017</v>
      </c>
      <c r="C53" s="248">
        <v>22.1</v>
      </c>
      <c r="D53" s="248">
        <v>21.9</v>
      </c>
      <c r="E53" s="248">
        <v>22.5</v>
      </c>
      <c r="F53" s="248">
        <v>18.899999999999999</v>
      </c>
      <c r="G53" s="640" t="s">
        <v>3106</v>
      </c>
      <c r="H53" s="248">
        <v>22.2</v>
      </c>
      <c r="I53" s="248">
        <v>17</v>
      </c>
      <c r="J53" s="248">
        <v>24.5</v>
      </c>
      <c r="K53" s="248">
        <v>25.4</v>
      </c>
      <c r="L53" s="630">
        <v>19.7</v>
      </c>
    </row>
    <row r="54" spans="1:33" ht="14.25" customHeight="1" x14ac:dyDescent="0.2">
      <c r="A54" s="71"/>
      <c r="B54" s="629">
        <v>2018</v>
      </c>
      <c r="C54" s="248">
        <v>20.3</v>
      </c>
      <c r="D54" s="248">
        <v>20.3</v>
      </c>
      <c r="E54" s="248">
        <v>21</v>
      </c>
      <c r="F54" s="248">
        <v>16.8</v>
      </c>
      <c r="G54" s="640" t="s">
        <v>3106</v>
      </c>
      <c r="H54" s="248">
        <v>20.2</v>
      </c>
      <c r="I54" s="248">
        <v>14.8</v>
      </c>
      <c r="J54" s="248">
        <v>21.4</v>
      </c>
      <c r="K54" s="248">
        <v>23.3</v>
      </c>
      <c r="L54" s="630">
        <v>17.899999999999999</v>
      </c>
      <c r="M54" s="641"/>
      <c r="N54" s="636"/>
    </row>
    <row r="55" spans="1:33" ht="14.25" customHeight="1" x14ac:dyDescent="0.2">
      <c r="A55" s="71"/>
      <c r="B55" s="959"/>
      <c r="C55" s="957"/>
      <c r="D55" s="957"/>
      <c r="E55" s="957"/>
      <c r="F55" s="957"/>
      <c r="G55" s="962" t="s">
        <v>584</v>
      </c>
      <c r="H55" s="957"/>
      <c r="I55" s="957"/>
      <c r="J55" s="957"/>
      <c r="K55" s="957"/>
      <c r="L55" s="958"/>
      <c r="N55" s="636"/>
    </row>
    <row r="56" spans="1:33" ht="14.25" customHeight="1" x14ac:dyDescent="0.2">
      <c r="A56" s="71" t="s">
        <v>137</v>
      </c>
      <c r="B56" s="629">
        <v>2017</v>
      </c>
      <c r="C56" s="643">
        <v>19.2</v>
      </c>
      <c r="D56" s="643">
        <v>19.399999999999999</v>
      </c>
      <c r="E56" s="643">
        <v>19.399999999999999</v>
      </c>
      <c r="F56" s="643">
        <v>21.3</v>
      </c>
      <c r="G56" s="640" t="s">
        <v>3106</v>
      </c>
      <c r="H56" s="643">
        <v>19</v>
      </c>
      <c r="I56" s="643">
        <v>15.3</v>
      </c>
      <c r="J56" s="643">
        <v>22.1</v>
      </c>
      <c r="K56" s="248">
        <v>20.100000000000001</v>
      </c>
      <c r="L56" s="645">
        <v>19.600000000000001</v>
      </c>
      <c r="N56" s="636"/>
    </row>
    <row r="57" spans="1:33" ht="14.25" customHeight="1" x14ac:dyDescent="0.2">
      <c r="A57" s="71"/>
      <c r="B57" s="629">
        <v>2018</v>
      </c>
      <c r="C57" s="643">
        <v>19.5</v>
      </c>
      <c r="D57" s="643">
        <v>19.600000000000001</v>
      </c>
      <c r="E57" s="643">
        <v>19.5</v>
      </c>
      <c r="F57" s="643">
        <v>22.5</v>
      </c>
      <c r="G57" s="640" t="s">
        <v>3106</v>
      </c>
      <c r="H57" s="643">
        <v>19.3</v>
      </c>
      <c r="I57" s="643">
        <v>15.7</v>
      </c>
      <c r="J57" s="643">
        <v>23.9</v>
      </c>
      <c r="K57" s="248">
        <v>19.899999999999999</v>
      </c>
      <c r="L57" s="645">
        <v>19.600000000000001</v>
      </c>
      <c r="M57" s="641"/>
      <c r="N57" s="636"/>
    </row>
    <row r="58" spans="1:33" ht="14.25" customHeight="1" x14ac:dyDescent="0.2">
      <c r="A58" s="71"/>
      <c r="B58" s="954"/>
      <c r="C58" s="955"/>
      <c r="D58" s="955"/>
      <c r="E58" s="965"/>
      <c r="F58" s="955"/>
      <c r="G58" s="962" t="s">
        <v>584</v>
      </c>
      <c r="H58" s="955"/>
      <c r="I58" s="955"/>
      <c r="J58" s="955"/>
      <c r="K58" s="955"/>
      <c r="L58" s="956"/>
      <c r="N58" s="636"/>
    </row>
    <row r="59" spans="1:33" ht="14.25" customHeight="1" x14ac:dyDescent="0.2">
      <c r="A59" s="71" t="s">
        <v>132</v>
      </c>
      <c r="B59" s="629">
        <v>2017</v>
      </c>
      <c r="C59" s="248">
        <v>19.100000000000001</v>
      </c>
      <c r="D59" s="248">
        <v>19.2</v>
      </c>
      <c r="E59" s="248">
        <v>18.899999999999999</v>
      </c>
      <c r="F59" s="248">
        <v>23.4</v>
      </c>
      <c r="G59" s="640" t="s">
        <v>3106</v>
      </c>
      <c r="H59" s="248">
        <v>18.8</v>
      </c>
      <c r="I59" s="248">
        <v>16.899999999999999</v>
      </c>
      <c r="J59" s="248">
        <v>23.8</v>
      </c>
      <c r="K59" s="248">
        <v>18.5</v>
      </c>
      <c r="L59" s="630">
        <v>18</v>
      </c>
      <c r="N59" s="636"/>
    </row>
    <row r="60" spans="1:33" ht="14.25" customHeight="1" x14ac:dyDescent="0.2">
      <c r="A60" s="13"/>
      <c r="B60" s="629">
        <v>2018</v>
      </c>
      <c r="C60" s="248">
        <v>19.399999999999999</v>
      </c>
      <c r="D60" s="248">
        <v>19.5</v>
      </c>
      <c r="E60" s="248">
        <v>19.100000000000001</v>
      </c>
      <c r="F60" s="248">
        <v>26.4</v>
      </c>
      <c r="G60" s="640">
        <v>17.5</v>
      </c>
      <c r="H60" s="248">
        <v>19.100000000000001</v>
      </c>
      <c r="I60" s="248">
        <v>16.8</v>
      </c>
      <c r="J60" s="248">
        <v>24</v>
      </c>
      <c r="K60" s="248">
        <v>19.7</v>
      </c>
      <c r="L60" s="630">
        <v>17.5</v>
      </c>
      <c r="M60" s="635"/>
      <c r="N60" s="636"/>
    </row>
    <row r="61" spans="1:33" ht="3" customHeight="1" x14ac:dyDescent="0.2">
      <c r="A61" s="635"/>
      <c r="B61" s="646"/>
      <c r="C61" s="647"/>
      <c r="D61" s="647"/>
      <c r="E61" s="647"/>
      <c r="F61" s="647"/>
      <c r="G61" s="648"/>
      <c r="H61" s="647"/>
      <c r="I61" s="647"/>
      <c r="J61" s="647"/>
      <c r="K61" s="647"/>
      <c r="L61" s="647"/>
      <c r="M61" s="635"/>
      <c r="N61" s="573"/>
    </row>
    <row r="62" spans="1:33" ht="21" customHeight="1" x14ac:dyDescent="0.2">
      <c r="A62" s="649" t="s">
        <v>3115</v>
      </c>
      <c r="B62" s="650"/>
      <c r="C62" s="651"/>
      <c r="D62" s="651"/>
      <c r="E62" s="652"/>
      <c r="F62" s="652"/>
      <c r="G62" s="653"/>
      <c r="H62" s="653"/>
      <c r="I62" s="653"/>
      <c r="J62" s="653"/>
      <c r="K62" s="651"/>
      <c r="L62" s="651"/>
    </row>
    <row r="63" spans="1:33" s="656" customFormat="1" ht="32.25" customHeight="1" x14ac:dyDescent="0.2">
      <c r="A63" s="1262" t="s">
        <v>3116</v>
      </c>
      <c r="B63" s="1262"/>
      <c r="C63" s="1262"/>
      <c r="D63" s="1262"/>
      <c r="E63" s="1262"/>
      <c r="F63" s="1262"/>
      <c r="G63" s="1262"/>
      <c r="H63" s="1262"/>
      <c r="I63" s="1262"/>
      <c r="J63" s="1262"/>
      <c r="K63" s="1262"/>
      <c r="L63" s="1262"/>
      <c r="M63" s="654"/>
      <c r="N63" s="655"/>
      <c r="O63" s="655"/>
      <c r="P63" s="655"/>
      <c r="Q63" s="655"/>
      <c r="R63" s="655"/>
      <c r="S63" s="655"/>
      <c r="T63" s="655"/>
      <c r="U63" s="655"/>
      <c r="V63" s="655"/>
      <c r="W63" s="655"/>
      <c r="X63" s="655"/>
      <c r="Y63" s="655"/>
      <c r="Z63" s="655"/>
      <c r="AA63" s="655"/>
      <c r="AB63" s="655"/>
      <c r="AC63" s="655"/>
      <c r="AD63" s="655"/>
      <c r="AE63" s="655"/>
      <c r="AF63" s="655"/>
      <c r="AG63" s="655"/>
    </row>
    <row r="64" spans="1:33" s="862" customFormat="1" ht="17.25" customHeight="1" x14ac:dyDescent="0.2">
      <c r="A64" s="877" t="s">
        <v>3332</v>
      </c>
      <c r="B64" s="878"/>
      <c r="C64" s="879"/>
      <c r="D64" s="879"/>
      <c r="E64" s="879"/>
      <c r="F64" s="879"/>
      <c r="G64" s="879"/>
      <c r="H64" s="879"/>
      <c r="I64" s="879"/>
      <c r="J64" s="879"/>
      <c r="K64" s="879"/>
      <c r="L64" s="879"/>
    </row>
    <row r="65" spans="1:13" s="880" customFormat="1" ht="30.75" customHeight="1" x14ac:dyDescent="0.2">
      <c r="A65" s="1255" t="s">
        <v>3102</v>
      </c>
      <c r="B65" s="1255"/>
      <c r="C65" s="1255"/>
      <c r="D65" s="1255"/>
      <c r="E65" s="1255"/>
      <c r="F65" s="1255"/>
      <c r="G65" s="1255"/>
      <c r="H65" s="1255"/>
      <c r="I65" s="1255"/>
      <c r="J65" s="1255"/>
      <c r="K65" s="1255"/>
      <c r="L65" s="1255"/>
    </row>
    <row r="66" spans="1:13" s="862" customFormat="1" x14ac:dyDescent="0.2">
      <c r="M66" s="864"/>
    </row>
    <row r="67" spans="1:13" x14ac:dyDescent="0.2">
      <c r="A67" s="657"/>
      <c r="B67" s="657"/>
      <c r="M67" s="571"/>
    </row>
  </sheetData>
  <mergeCells count="12">
    <mergeCell ref="A65:L65"/>
    <mergeCell ref="C6:L6"/>
    <mergeCell ref="D7:G7"/>
    <mergeCell ref="H7:L7"/>
    <mergeCell ref="E8:G8"/>
    <mergeCell ref="I8:L8"/>
    <mergeCell ref="A6:B10"/>
    <mergeCell ref="C7:C9"/>
    <mergeCell ref="H8:H9"/>
    <mergeCell ref="D8:D9"/>
    <mergeCell ref="C10:L10"/>
    <mergeCell ref="A63:L63"/>
  </mergeCells>
  <phoneticPr fontId="5" type="noConversion"/>
  <hyperlinks>
    <hyperlink ref="N1" location="'Spis tablic_Contents'!A1" display="&lt; POWRÓT"/>
    <hyperlink ref="N2" location="'Spis tablic_Contents'!A1" display="&lt; BACK"/>
  </hyperlinks>
  <pageMargins left="0.75" right="0.75" top="1" bottom="1" header="0.5" footer="0.5"/>
  <pageSetup paperSize="9" scale="79" fitToHeight="0" orientation="portrait" r:id="rId1"/>
  <headerFooter alignWithMargins="0"/>
  <colBreaks count="1" manualBreakCount="1">
    <brk id="12" max="1048575" man="1"/>
  </colBreaks>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27"/>
  <sheetViews>
    <sheetView showGridLines="0" zoomScaleNormal="100" workbookViewId="0">
      <pane ySplit="7" topLeftCell="A62" activePane="bottomLeft" state="frozen"/>
      <selection activeCell="K46" sqref="K46"/>
      <selection pane="bottomLeft" activeCell="O79" sqref="O79"/>
    </sheetView>
  </sheetViews>
  <sheetFormatPr defaultColWidth="9.140625" defaultRowHeight="12" x14ac:dyDescent="0.2"/>
  <cols>
    <col min="1" max="1" width="36.28515625" style="13" customWidth="1"/>
    <col min="2" max="2" width="8" style="13" customWidth="1"/>
    <col min="3" max="3" width="9.140625" style="13"/>
    <col min="4" max="4" width="10" style="13" customWidth="1"/>
    <col min="5" max="16384" width="9.140625" style="13"/>
  </cols>
  <sheetData>
    <row r="1" spans="1:12" ht="13.5" x14ac:dyDescent="0.2">
      <c r="A1" s="12" t="s">
        <v>3517</v>
      </c>
      <c r="L1" s="14" t="s">
        <v>730</v>
      </c>
    </row>
    <row r="2" spans="1:12" s="760" customFormat="1" ht="13.5" x14ac:dyDescent="0.2">
      <c r="A2" s="758" t="s">
        <v>3379</v>
      </c>
      <c r="L2" s="770" t="s">
        <v>731</v>
      </c>
    </row>
    <row r="3" spans="1:12" ht="5.0999999999999996" customHeight="1" x14ac:dyDescent="0.2">
      <c r="A3" s="15"/>
      <c r="L3" s="18"/>
    </row>
    <row r="4" spans="1:12" ht="25.5" customHeight="1" x14ac:dyDescent="0.2">
      <c r="A4" s="1035" t="s">
        <v>2832</v>
      </c>
      <c r="B4" s="1041" t="s">
        <v>2833</v>
      </c>
      <c r="C4" s="1041"/>
      <c r="D4" s="1041"/>
      <c r="E4" s="1041"/>
      <c r="F4" s="1041"/>
      <c r="G4" s="1041"/>
      <c r="H4" s="1041"/>
      <c r="I4" s="1041"/>
      <c r="J4" s="1045"/>
    </row>
    <row r="5" spans="1:12" ht="29.25" customHeight="1" x14ac:dyDescent="0.2">
      <c r="A5" s="1035"/>
      <c r="B5" s="1041" t="s">
        <v>2836</v>
      </c>
      <c r="C5" s="1041" t="s">
        <v>2834</v>
      </c>
      <c r="D5" s="1041"/>
      <c r="E5" s="1041"/>
      <c r="F5" s="1041"/>
      <c r="G5" s="1041" t="s">
        <v>2835</v>
      </c>
      <c r="H5" s="1041"/>
      <c r="I5" s="1041"/>
      <c r="J5" s="1045"/>
    </row>
    <row r="6" spans="1:12" ht="65.25" customHeight="1" x14ac:dyDescent="0.2">
      <c r="A6" s="1035"/>
      <c r="B6" s="1041"/>
      <c r="C6" s="31" t="s">
        <v>2496</v>
      </c>
      <c r="D6" s="625" t="s">
        <v>2837</v>
      </c>
      <c r="E6" s="625" t="s">
        <v>2825</v>
      </c>
      <c r="F6" s="625" t="s">
        <v>2826</v>
      </c>
      <c r="G6" s="31" t="s">
        <v>2496</v>
      </c>
      <c r="H6" s="625" t="s">
        <v>2827</v>
      </c>
      <c r="I6" s="625" t="s">
        <v>2838</v>
      </c>
      <c r="J6" s="658" t="s">
        <v>2829</v>
      </c>
    </row>
    <row r="7" spans="1:12" ht="27.75" customHeight="1" x14ac:dyDescent="0.2">
      <c r="A7" s="1035"/>
      <c r="B7" s="1041" t="s">
        <v>2839</v>
      </c>
      <c r="C7" s="1041"/>
      <c r="D7" s="1041"/>
      <c r="E7" s="1041"/>
      <c r="F7" s="1041"/>
      <c r="G7" s="1041"/>
      <c r="H7" s="1041"/>
      <c r="I7" s="1041"/>
      <c r="J7" s="1045"/>
    </row>
    <row r="8" spans="1:12" x14ac:dyDescent="0.2">
      <c r="A8" s="1107" t="s">
        <v>704</v>
      </c>
      <c r="B8" s="1107"/>
      <c r="C8" s="1107"/>
      <c r="D8" s="1107"/>
      <c r="E8" s="1107"/>
      <c r="F8" s="1107"/>
      <c r="G8" s="1107"/>
      <c r="H8" s="1107"/>
      <c r="I8" s="1107"/>
      <c r="J8" s="1107"/>
    </row>
    <row r="9" spans="1:12" x14ac:dyDescent="0.2">
      <c r="A9" s="1137" t="s">
        <v>705</v>
      </c>
      <c r="B9" s="1137"/>
      <c r="C9" s="1137"/>
      <c r="D9" s="1137"/>
      <c r="E9" s="1137"/>
      <c r="F9" s="1137"/>
      <c r="G9" s="1137"/>
      <c r="H9" s="1137"/>
      <c r="I9" s="1137"/>
      <c r="J9" s="1137"/>
    </row>
    <row r="10" spans="1:12" ht="12.75" customHeight="1" x14ac:dyDescent="0.2">
      <c r="A10" s="951" t="s">
        <v>706</v>
      </c>
      <c r="B10" s="604"/>
      <c r="C10" s="604"/>
      <c r="D10" s="604"/>
      <c r="E10" s="369"/>
      <c r="F10" s="604"/>
      <c r="G10" s="369"/>
      <c r="H10" s="604"/>
      <c r="I10" s="604"/>
      <c r="J10" s="659"/>
    </row>
    <row r="11" spans="1:12" ht="12.75" customHeight="1" x14ac:dyDescent="0.2">
      <c r="A11" s="994" t="s">
        <v>707</v>
      </c>
      <c r="B11" s="604"/>
      <c r="C11" s="604"/>
      <c r="D11" s="604"/>
      <c r="E11" s="369"/>
      <c r="F11" s="604"/>
      <c r="G11" s="369"/>
      <c r="H11" s="604"/>
      <c r="I11" s="604"/>
      <c r="J11" s="659"/>
    </row>
    <row r="12" spans="1:12" ht="14.25" customHeight="1" x14ac:dyDescent="0.2">
      <c r="A12" s="635" t="s">
        <v>87</v>
      </c>
      <c r="B12" s="40">
        <v>89.2</v>
      </c>
      <c r="C12" s="40">
        <v>90</v>
      </c>
      <c r="D12" s="40">
        <v>89.6</v>
      </c>
      <c r="E12" s="40">
        <v>90.3</v>
      </c>
      <c r="F12" s="40">
        <v>96.3</v>
      </c>
      <c r="G12" s="40">
        <v>86.6</v>
      </c>
      <c r="H12" s="40">
        <v>81.3</v>
      </c>
      <c r="I12" s="40">
        <v>94.6</v>
      </c>
      <c r="J12" s="73">
        <v>83</v>
      </c>
    </row>
    <row r="13" spans="1:12" ht="14.25" customHeight="1" x14ac:dyDescent="0.2">
      <c r="A13" s="635" t="s">
        <v>88</v>
      </c>
      <c r="B13" s="40">
        <v>87.2</v>
      </c>
      <c r="C13" s="40">
        <v>87.1</v>
      </c>
      <c r="D13" s="40">
        <v>86.9</v>
      </c>
      <c r="E13" s="40">
        <v>89.4</v>
      </c>
      <c r="F13" s="40">
        <v>85.6</v>
      </c>
      <c r="G13" s="40">
        <v>87.3</v>
      </c>
      <c r="H13" s="40">
        <v>81.3</v>
      </c>
      <c r="I13" s="40">
        <v>93.4</v>
      </c>
      <c r="J13" s="73">
        <v>86.5</v>
      </c>
    </row>
    <row r="14" spans="1:12" ht="14.25" customHeight="1" x14ac:dyDescent="0.2">
      <c r="A14" s="635" t="s">
        <v>89</v>
      </c>
      <c r="B14" s="40">
        <v>78.8</v>
      </c>
      <c r="C14" s="40">
        <v>81.099999999999994</v>
      </c>
      <c r="D14" s="40">
        <v>82.2</v>
      </c>
      <c r="E14" s="40">
        <v>76.8</v>
      </c>
      <c r="F14" s="40">
        <v>67.2</v>
      </c>
      <c r="G14" s="40">
        <v>74.400000000000006</v>
      </c>
      <c r="H14" s="40">
        <v>52.7</v>
      </c>
      <c r="I14" s="40">
        <v>87.1</v>
      </c>
      <c r="J14" s="73">
        <v>79.900000000000006</v>
      </c>
    </row>
    <row r="15" spans="1:12" ht="14.25" customHeight="1" x14ac:dyDescent="0.2">
      <c r="A15" s="635" t="s">
        <v>1903</v>
      </c>
      <c r="B15" s="40">
        <v>87.8</v>
      </c>
      <c r="C15" s="40">
        <v>90.1</v>
      </c>
      <c r="D15" s="40">
        <v>90.9</v>
      </c>
      <c r="E15" s="40">
        <v>87.5</v>
      </c>
      <c r="F15" s="40">
        <v>80.5</v>
      </c>
      <c r="G15" s="40">
        <v>83.5</v>
      </c>
      <c r="H15" s="40">
        <v>61.6</v>
      </c>
      <c r="I15" s="40">
        <v>94.7</v>
      </c>
      <c r="J15" s="73">
        <v>90.7</v>
      </c>
    </row>
    <row r="16" spans="1:12" ht="14.25" customHeight="1" x14ac:dyDescent="0.2">
      <c r="A16" s="635" t="s">
        <v>2012</v>
      </c>
      <c r="B16" s="40">
        <v>89.4</v>
      </c>
      <c r="C16" s="40">
        <v>91.6</v>
      </c>
      <c r="D16" s="40">
        <v>92.6</v>
      </c>
      <c r="E16" s="40">
        <v>86.4</v>
      </c>
      <c r="F16" s="40">
        <v>78.599999999999994</v>
      </c>
      <c r="G16" s="40">
        <v>85.6</v>
      </c>
      <c r="H16" s="40">
        <v>67.099999999999994</v>
      </c>
      <c r="I16" s="40">
        <v>95.9</v>
      </c>
      <c r="J16" s="73">
        <v>91.4</v>
      </c>
    </row>
    <row r="17" spans="1:10" ht="14.25" customHeight="1" x14ac:dyDescent="0.2">
      <c r="A17" s="628" t="s">
        <v>2468</v>
      </c>
      <c r="B17" s="263">
        <v>88</v>
      </c>
      <c r="C17" s="263">
        <v>90.1</v>
      </c>
      <c r="D17" s="263">
        <v>91.2</v>
      </c>
      <c r="E17" s="263">
        <v>86.4</v>
      </c>
      <c r="F17" s="263">
        <v>75.599999999999994</v>
      </c>
      <c r="G17" s="263">
        <v>84.4</v>
      </c>
      <c r="H17" s="263">
        <v>71.400000000000006</v>
      </c>
      <c r="I17" s="263">
        <v>95.2</v>
      </c>
      <c r="J17" s="264">
        <v>90.8</v>
      </c>
    </row>
    <row r="18" spans="1:10" ht="12.75" customHeight="1" x14ac:dyDescent="0.2">
      <c r="A18" s="951" t="s">
        <v>708</v>
      </c>
      <c r="B18" s="456"/>
      <c r="C18" s="456"/>
      <c r="D18" s="456"/>
      <c r="E18" s="456"/>
      <c r="F18" s="456"/>
      <c r="G18" s="40"/>
      <c r="H18" s="456"/>
      <c r="I18" s="456"/>
      <c r="J18" s="464"/>
    </row>
    <row r="19" spans="1:10" ht="12.75" customHeight="1" x14ac:dyDescent="0.2">
      <c r="A19" s="994" t="s">
        <v>709</v>
      </c>
      <c r="B19" s="456"/>
      <c r="C19" s="456"/>
      <c r="D19" s="456"/>
      <c r="E19" s="456"/>
      <c r="F19" s="456"/>
      <c r="G19" s="40"/>
      <c r="H19" s="456"/>
      <c r="I19" s="456"/>
      <c r="J19" s="464"/>
    </row>
    <row r="20" spans="1:10" ht="14.25" customHeight="1" x14ac:dyDescent="0.2">
      <c r="A20" s="635" t="s">
        <v>87</v>
      </c>
      <c r="B20" s="40">
        <v>31.5</v>
      </c>
      <c r="C20" s="40">
        <v>31.6</v>
      </c>
      <c r="D20" s="40">
        <v>29.1</v>
      </c>
      <c r="E20" s="40">
        <v>39.5</v>
      </c>
      <c r="F20" s="40">
        <v>55.8</v>
      </c>
      <c r="G20" s="40">
        <v>31.2</v>
      </c>
      <c r="H20" s="40">
        <v>19.600000000000001</v>
      </c>
      <c r="I20" s="40">
        <v>46.1</v>
      </c>
      <c r="J20" s="73">
        <v>26.6</v>
      </c>
    </row>
    <row r="21" spans="1:10" ht="14.25" customHeight="1" x14ac:dyDescent="0.2">
      <c r="A21" s="635" t="s">
        <v>88</v>
      </c>
      <c r="B21" s="40">
        <v>30.1</v>
      </c>
      <c r="C21" s="40">
        <v>29</v>
      </c>
      <c r="D21" s="40">
        <v>27.6</v>
      </c>
      <c r="E21" s="40">
        <v>31.7</v>
      </c>
      <c r="F21" s="40">
        <v>47.7</v>
      </c>
      <c r="G21" s="40">
        <v>33.5</v>
      </c>
      <c r="H21" s="40">
        <v>20.2</v>
      </c>
      <c r="I21" s="40">
        <v>46.2</v>
      </c>
      <c r="J21" s="73">
        <v>32.6</v>
      </c>
    </row>
    <row r="22" spans="1:10" ht="14.25" customHeight="1" x14ac:dyDescent="0.2">
      <c r="A22" s="635" t="s">
        <v>89</v>
      </c>
      <c r="B22" s="40">
        <v>20.399999999999999</v>
      </c>
      <c r="C22" s="40">
        <v>20.100000000000001</v>
      </c>
      <c r="D22" s="40">
        <v>20.100000000000001</v>
      </c>
      <c r="E22" s="40">
        <v>23.7</v>
      </c>
      <c r="F22" s="40">
        <v>14.6</v>
      </c>
      <c r="G22" s="40">
        <v>21.1</v>
      </c>
      <c r="H22" s="40">
        <v>7.5</v>
      </c>
      <c r="I22" s="40">
        <v>34.1</v>
      </c>
      <c r="J22" s="73">
        <v>21</v>
      </c>
    </row>
    <row r="23" spans="1:10" ht="14.25" customHeight="1" x14ac:dyDescent="0.2">
      <c r="A23" s="635" t="s">
        <v>1903</v>
      </c>
      <c r="B23" s="40">
        <v>16.399999999999999</v>
      </c>
      <c r="C23" s="40">
        <v>15.5</v>
      </c>
      <c r="D23" s="40">
        <v>14.7</v>
      </c>
      <c r="E23" s="40">
        <v>24.8</v>
      </c>
      <c r="F23" s="40">
        <v>15.3</v>
      </c>
      <c r="G23" s="40">
        <v>18</v>
      </c>
      <c r="H23" s="40">
        <v>5.0999999999999996</v>
      </c>
      <c r="I23" s="40">
        <v>27.9</v>
      </c>
      <c r="J23" s="73">
        <v>20.3</v>
      </c>
    </row>
    <row r="24" spans="1:10" ht="14.25" customHeight="1" x14ac:dyDescent="0.2">
      <c r="A24" s="635" t="s">
        <v>2012</v>
      </c>
      <c r="B24" s="40">
        <v>19.600000000000001</v>
      </c>
      <c r="C24" s="40">
        <v>17.899999999999999</v>
      </c>
      <c r="D24" s="40">
        <v>17.399999999999999</v>
      </c>
      <c r="E24" s="40">
        <v>24</v>
      </c>
      <c r="F24" s="40">
        <v>17.2</v>
      </c>
      <c r="G24" s="40">
        <v>22.5</v>
      </c>
      <c r="H24" s="40">
        <v>6.9</v>
      </c>
      <c r="I24" s="40">
        <v>35.9</v>
      </c>
      <c r="J24" s="73">
        <v>26.4</v>
      </c>
    </row>
    <row r="25" spans="1:10" ht="14.25" customHeight="1" x14ac:dyDescent="0.2">
      <c r="A25" s="660" t="s">
        <v>2468</v>
      </c>
      <c r="B25" s="263">
        <v>18</v>
      </c>
      <c r="C25" s="263">
        <v>16.600000000000001</v>
      </c>
      <c r="D25" s="263">
        <v>16.3</v>
      </c>
      <c r="E25" s="263">
        <v>20.3</v>
      </c>
      <c r="F25" s="263">
        <v>15.5</v>
      </c>
      <c r="G25" s="263">
        <v>20.3</v>
      </c>
      <c r="H25" s="263">
        <v>6.6</v>
      </c>
      <c r="I25" s="263">
        <v>35.9</v>
      </c>
      <c r="J25" s="661">
        <v>21.9</v>
      </c>
    </row>
    <row r="26" spans="1:10" ht="12.75" customHeight="1" x14ac:dyDescent="0.2">
      <c r="A26" s="952" t="s">
        <v>3075</v>
      </c>
      <c r="B26" s="263"/>
      <c r="C26" s="263"/>
      <c r="D26" s="263"/>
      <c r="E26" s="263"/>
      <c r="F26" s="263"/>
      <c r="G26" s="263"/>
      <c r="H26" s="263"/>
      <c r="I26" s="263"/>
      <c r="J26" s="661"/>
    </row>
    <row r="27" spans="1:10" ht="24" x14ac:dyDescent="0.2">
      <c r="A27" s="995" t="s">
        <v>3335</v>
      </c>
      <c r="B27" s="263"/>
      <c r="C27" s="263"/>
      <c r="D27" s="263"/>
      <c r="E27" s="263"/>
      <c r="F27" s="263"/>
      <c r="G27" s="263"/>
      <c r="H27" s="263"/>
      <c r="I27" s="263"/>
      <c r="J27" s="661"/>
    </row>
    <row r="28" spans="1:10" ht="14.25" customHeight="1" x14ac:dyDescent="0.2">
      <c r="A28" s="918" t="s">
        <v>87</v>
      </c>
      <c r="B28" s="40"/>
      <c r="C28" s="40"/>
      <c r="D28" s="40"/>
      <c r="E28" s="40"/>
      <c r="F28" s="40"/>
      <c r="G28" s="40"/>
      <c r="H28" s="40"/>
      <c r="I28" s="40"/>
      <c r="J28" s="219"/>
    </row>
    <row r="29" spans="1:10" ht="14.25" customHeight="1" x14ac:dyDescent="0.2">
      <c r="A29" s="918" t="s">
        <v>88</v>
      </c>
      <c r="B29" s="40">
        <v>30.7</v>
      </c>
      <c r="C29" s="40">
        <v>29.6</v>
      </c>
      <c r="D29" s="40">
        <v>28.2</v>
      </c>
      <c r="E29" s="40">
        <v>32.5</v>
      </c>
      <c r="F29" s="40">
        <v>48.4</v>
      </c>
      <c r="G29" s="40">
        <v>34.200000000000003</v>
      </c>
      <c r="H29" s="40">
        <v>47.4</v>
      </c>
      <c r="I29" s="40">
        <v>20.399999999999999</v>
      </c>
      <c r="J29" s="219">
        <v>33.299999999999997</v>
      </c>
    </row>
    <row r="30" spans="1:10" ht="14.25" customHeight="1" x14ac:dyDescent="0.2">
      <c r="A30" s="918" t="s">
        <v>89</v>
      </c>
      <c r="B30" s="40">
        <v>20.7</v>
      </c>
      <c r="C30" s="40">
        <v>20.2</v>
      </c>
      <c r="D30" s="40">
        <v>20.2</v>
      </c>
      <c r="E30" s="40">
        <v>24.1</v>
      </c>
      <c r="F30" s="40">
        <v>14.6</v>
      </c>
      <c r="G30" s="40">
        <v>21.5</v>
      </c>
      <c r="H30" s="40">
        <v>7.5</v>
      </c>
      <c r="I30" s="40">
        <v>34.200000000000003</v>
      </c>
      <c r="J30" s="219">
        <v>21.4</v>
      </c>
    </row>
    <row r="31" spans="1:10" ht="14.25" customHeight="1" x14ac:dyDescent="0.2">
      <c r="A31" s="918" t="s">
        <v>1903</v>
      </c>
      <c r="B31" s="40">
        <v>16.7</v>
      </c>
      <c r="C31" s="40">
        <v>15.8</v>
      </c>
      <c r="D31" s="40">
        <v>15</v>
      </c>
      <c r="E31" s="40">
        <v>25.1</v>
      </c>
      <c r="F31" s="40">
        <v>15.3</v>
      </c>
      <c r="G31" s="40">
        <v>18.399999999999999</v>
      </c>
      <c r="H31" s="40">
        <v>5.2</v>
      </c>
      <c r="I31" s="40">
        <v>28.1</v>
      </c>
      <c r="J31" s="219">
        <v>20.7</v>
      </c>
    </row>
    <row r="32" spans="1:10" ht="14.25" customHeight="1" x14ac:dyDescent="0.2">
      <c r="A32" s="918" t="s">
        <v>2012</v>
      </c>
      <c r="B32" s="40">
        <v>20</v>
      </c>
      <c r="C32" s="40">
        <v>18.399999999999999</v>
      </c>
      <c r="D32" s="40">
        <v>17.899999999999999</v>
      </c>
      <c r="E32" s="40">
        <v>25.6</v>
      </c>
      <c r="F32" s="40">
        <v>17.399999999999999</v>
      </c>
      <c r="G32" s="40">
        <v>23.3</v>
      </c>
      <c r="H32" s="40">
        <v>7.1</v>
      </c>
      <c r="I32" s="40">
        <v>36.200000000000003</v>
      </c>
      <c r="J32" s="219">
        <v>27.6</v>
      </c>
    </row>
    <row r="33" spans="1:10" ht="14.25" customHeight="1" x14ac:dyDescent="0.2">
      <c r="A33" s="660" t="s">
        <v>2468</v>
      </c>
      <c r="B33" s="263">
        <v>18.600000000000001</v>
      </c>
      <c r="C33" s="263">
        <v>17.2</v>
      </c>
      <c r="D33" s="263">
        <v>16.899999999999999</v>
      </c>
      <c r="E33" s="263">
        <v>22.6</v>
      </c>
      <c r="F33" s="263">
        <v>15.7</v>
      </c>
      <c r="G33" s="263">
        <v>21.1</v>
      </c>
      <c r="H33" s="263">
        <v>6.9</v>
      </c>
      <c r="I33" s="263">
        <v>36.299999999999997</v>
      </c>
      <c r="J33" s="661">
        <v>23.1</v>
      </c>
    </row>
    <row r="34" spans="1:10" x14ac:dyDescent="0.2">
      <c r="A34" s="1136" t="s">
        <v>710</v>
      </c>
      <c r="B34" s="1136"/>
      <c r="C34" s="1136"/>
      <c r="D34" s="1136"/>
      <c r="E34" s="1136"/>
      <c r="F34" s="1136"/>
      <c r="G34" s="1136"/>
      <c r="H34" s="1136"/>
      <c r="I34" s="1136"/>
      <c r="J34" s="1136"/>
    </row>
    <row r="35" spans="1:10" x14ac:dyDescent="0.2">
      <c r="A35" s="1137" t="s">
        <v>2840</v>
      </c>
      <c r="B35" s="1137"/>
      <c r="C35" s="1137"/>
      <c r="D35" s="1137"/>
      <c r="E35" s="1137"/>
      <c r="F35" s="1137"/>
      <c r="G35" s="1137"/>
      <c r="H35" s="1137"/>
      <c r="I35" s="1137"/>
      <c r="J35" s="1137"/>
    </row>
    <row r="36" spans="1:10" ht="12.75" customHeight="1" x14ac:dyDescent="0.2">
      <c r="A36" s="953" t="s">
        <v>706</v>
      </c>
      <c r="B36" s="455"/>
      <c r="C36" s="455"/>
      <c r="D36" s="455"/>
      <c r="E36" s="455"/>
      <c r="F36" s="22"/>
      <c r="G36" s="455"/>
      <c r="H36" s="455"/>
      <c r="I36" s="455"/>
      <c r="J36" s="270"/>
    </row>
    <row r="37" spans="1:10" ht="12.75" customHeight="1" x14ac:dyDescent="0.2">
      <c r="A37" s="816" t="s">
        <v>707</v>
      </c>
      <c r="B37" s="455"/>
      <c r="C37" s="455"/>
      <c r="D37" s="455"/>
      <c r="E37" s="455"/>
      <c r="F37" s="22"/>
      <c r="G37" s="455"/>
      <c r="H37" s="455"/>
      <c r="I37" s="455"/>
      <c r="J37" s="270"/>
    </row>
    <row r="38" spans="1:10" ht="14.25" customHeight="1" x14ac:dyDescent="0.2">
      <c r="A38" s="635" t="s">
        <v>87</v>
      </c>
      <c r="B38" s="456">
        <v>0.7</v>
      </c>
      <c r="C38" s="40">
        <v>0.5</v>
      </c>
      <c r="D38" s="40">
        <v>0.3</v>
      </c>
      <c r="E38" s="40">
        <v>2</v>
      </c>
      <c r="F38" s="40">
        <v>1.2</v>
      </c>
      <c r="G38" s="40">
        <v>2</v>
      </c>
      <c r="H38" s="40">
        <v>0.3</v>
      </c>
      <c r="I38" s="40">
        <v>4.7</v>
      </c>
      <c r="J38" s="73">
        <v>0.9</v>
      </c>
    </row>
    <row r="39" spans="1:10" ht="14.25" customHeight="1" x14ac:dyDescent="0.2">
      <c r="A39" s="635" t="s">
        <v>88</v>
      </c>
      <c r="B39" s="456">
        <v>2.9</v>
      </c>
      <c r="C39" s="40">
        <v>3.6</v>
      </c>
      <c r="D39" s="40">
        <v>3.5</v>
      </c>
      <c r="E39" s="40">
        <v>5.2</v>
      </c>
      <c r="F39" s="40">
        <v>0.8</v>
      </c>
      <c r="G39" s="40">
        <v>0.8</v>
      </c>
      <c r="H39" s="40">
        <v>0.1</v>
      </c>
      <c r="I39" s="40">
        <v>1.9</v>
      </c>
      <c r="J39" s="73">
        <v>0.3</v>
      </c>
    </row>
    <row r="40" spans="1:10" ht="14.25" customHeight="1" x14ac:dyDescent="0.2">
      <c r="A40" s="635" t="s">
        <v>89</v>
      </c>
      <c r="B40" s="456">
        <v>1.5</v>
      </c>
      <c r="C40" s="40">
        <v>1.2</v>
      </c>
      <c r="D40" s="40">
        <v>1</v>
      </c>
      <c r="E40" s="40">
        <v>3</v>
      </c>
      <c r="F40" s="40">
        <v>2.4</v>
      </c>
      <c r="G40" s="40">
        <v>2.2000000000000002</v>
      </c>
      <c r="H40" s="40">
        <v>2</v>
      </c>
      <c r="I40" s="40">
        <v>5.9</v>
      </c>
      <c r="J40" s="73">
        <v>0.9</v>
      </c>
    </row>
    <row r="41" spans="1:10" ht="14.25" customHeight="1" x14ac:dyDescent="0.2">
      <c r="A41" s="635" t="s">
        <v>1903</v>
      </c>
      <c r="B41" s="40">
        <v>0.6</v>
      </c>
      <c r="C41" s="40">
        <v>0.6</v>
      </c>
      <c r="D41" s="40">
        <v>0.5</v>
      </c>
      <c r="E41" s="40">
        <v>0.5</v>
      </c>
      <c r="F41" s="40">
        <v>1.1000000000000001</v>
      </c>
      <c r="G41" s="40">
        <v>0.6</v>
      </c>
      <c r="H41" s="40">
        <v>0.4</v>
      </c>
      <c r="I41" s="40">
        <v>0.5</v>
      </c>
      <c r="J41" s="73">
        <v>0.8</v>
      </c>
    </row>
    <row r="42" spans="1:10" ht="14.25" customHeight="1" x14ac:dyDescent="0.2">
      <c r="A42" s="635" t="s">
        <v>2012</v>
      </c>
      <c r="B42" s="40">
        <v>1</v>
      </c>
      <c r="C42" s="40">
        <v>0.5</v>
      </c>
      <c r="D42" s="40">
        <v>0.4</v>
      </c>
      <c r="E42" s="40">
        <v>1.6</v>
      </c>
      <c r="F42" s="40">
        <v>2</v>
      </c>
      <c r="G42" s="40">
        <v>1.8</v>
      </c>
      <c r="H42" s="40">
        <v>0.2</v>
      </c>
      <c r="I42" s="40">
        <v>4.5</v>
      </c>
      <c r="J42" s="73">
        <v>1.1000000000000001</v>
      </c>
    </row>
    <row r="43" spans="1:10" ht="14.25" customHeight="1" x14ac:dyDescent="0.2">
      <c r="A43" s="628" t="s">
        <v>2468</v>
      </c>
      <c r="B43" s="263">
        <v>1</v>
      </c>
      <c r="C43" s="263">
        <v>0.6</v>
      </c>
      <c r="D43" s="263">
        <v>0.4</v>
      </c>
      <c r="E43" s="263">
        <v>1.5</v>
      </c>
      <c r="F43" s="263">
        <v>2.5</v>
      </c>
      <c r="G43" s="263">
        <v>1.8</v>
      </c>
      <c r="H43" s="263">
        <v>0.5</v>
      </c>
      <c r="I43" s="263">
        <v>4.7</v>
      </c>
      <c r="J43" s="264">
        <v>1.1000000000000001</v>
      </c>
    </row>
    <row r="44" spans="1:10" ht="12.75" customHeight="1" x14ac:dyDescent="0.2">
      <c r="A44" s="951" t="s">
        <v>708</v>
      </c>
      <c r="B44" s="456"/>
      <c r="C44" s="456"/>
      <c r="D44" s="456"/>
      <c r="E44" s="456"/>
      <c r="F44" s="456"/>
      <c r="G44" s="40"/>
      <c r="H44" s="456"/>
      <c r="I44" s="456"/>
      <c r="J44" s="464"/>
    </row>
    <row r="45" spans="1:10" ht="12.75" customHeight="1" x14ac:dyDescent="0.2">
      <c r="A45" s="994" t="s">
        <v>709</v>
      </c>
      <c r="B45" s="456"/>
      <c r="C45" s="456"/>
      <c r="D45" s="456"/>
      <c r="E45" s="456"/>
      <c r="F45" s="456"/>
      <c r="G45" s="40"/>
      <c r="H45" s="456"/>
      <c r="I45" s="456"/>
      <c r="J45" s="464"/>
    </row>
    <row r="46" spans="1:10" ht="14.25" customHeight="1" x14ac:dyDescent="0.2">
      <c r="A46" s="635" t="s">
        <v>87</v>
      </c>
      <c r="B46" s="456">
        <v>0.2</v>
      </c>
      <c r="C46" s="40">
        <v>0.1</v>
      </c>
      <c r="D46" s="40">
        <v>0</v>
      </c>
      <c r="E46" s="40">
        <v>0.7</v>
      </c>
      <c r="F46" s="40">
        <v>0</v>
      </c>
      <c r="G46" s="40">
        <v>0.9</v>
      </c>
      <c r="H46" s="40">
        <v>0.1</v>
      </c>
      <c r="I46" s="40">
        <v>2.4</v>
      </c>
      <c r="J46" s="73">
        <v>0.2</v>
      </c>
    </row>
    <row r="47" spans="1:10" ht="14.25" customHeight="1" x14ac:dyDescent="0.2">
      <c r="A47" s="635" t="s">
        <v>88</v>
      </c>
      <c r="B47" s="456">
        <v>1</v>
      </c>
      <c r="C47" s="40">
        <v>1.2</v>
      </c>
      <c r="D47" s="40">
        <v>1.1000000000000001</v>
      </c>
      <c r="E47" s="40">
        <v>2.2000000000000002</v>
      </c>
      <c r="F47" s="40">
        <v>0.2</v>
      </c>
      <c r="G47" s="40">
        <v>0.2</v>
      </c>
      <c r="H47" s="40">
        <v>0</v>
      </c>
      <c r="I47" s="40">
        <v>0.5</v>
      </c>
      <c r="J47" s="73">
        <v>0.1</v>
      </c>
    </row>
    <row r="48" spans="1:10" ht="14.25" customHeight="1" x14ac:dyDescent="0.2">
      <c r="A48" s="635" t="s">
        <v>89</v>
      </c>
      <c r="B48" s="456">
        <v>0.4</v>
      </c>
      <c r="C48" s="40">
        <v>0.3</v>
      </c>
      <c r="D48" s="40">
        <v>0.2</v>
      </c>
      <c r="E48" s="40">
        <v>0.8</v>
      </c>
      <c r="F48" s="40">
        <v>0.5</v>
      </c>
      <c r="G48" s="40">
        <v>0.5</v>
      </c>
      <c r="H48" s="40">
        <v>0.6</v>
      </c>
      <c r="I48" s="40">
        <v>1.7</v>
      </c>
      <c r="J48" s="73">
        <v>0.1</v>
      </c>
    </row>
    <row r="49" spans="1:10" ht="14.25" customHeight="1" x14ac:dyDescent="0.2">
      <c r="A49" s="635" t="s">
        <v>1903</v>
      </c>
      <c r="B49" s="40">
        <v>0.2</v>
      </c>
      <c r="C49" s="40">
        <v>0.2</v>
      </c>
      <c r="D49" s="40">
        <v>0.2</v>
      </c>
      <c r="E49" s="40">
        <v>0.1</v>
      </c>
      <c r="F49" s="40">
        <v>0.2</v>
      </c>
      <c r="G49" s="40">
        <v>0.1</v>
      </c>
      <c r="H49" s="40">
        <v>0.1</v>
      </c>
      <c r="I49" s="40">
        <v>0.1</v>
      </c>
      <c r="J49" s="73">
        <v>0.2</v>
      </c>
    </row>
    <row r="50" spans="1:10" ht="14.25" customHeight="1" x14ac:dyDescent="0.2">
      <c r="A50" s="635" t="s">
        <v>1932</v>
      </c>
      <c r="B50" s="40">
        <v>0.2</v>
      </c>
      <c r="C50" s="40">
        <v>0.2</v>
      </c>
      <c r="D50" s="40">
        <v>0.1</v>
      </c>
      <c r="E50" s="40">
        <v>0.3</v>
      </c>
      <c r="F50" s="40">
        <v>0.8</v>
      </c>
      <c r="G50" s="40">
        <v>0.2</v>
      </c>
      <c r="H50" s="40">
        <v>0</v>
      </c>
      <c r="I50" s="40">
        <v>0.6</v>
      </c>
      <c r="J50" s="73">
        <v>0.1</v>
      </c>
    </row>
    <row r="51" spans="1:10" ht="14.25" customHeight="1" x14ac:dyDescent="0.2">
      <c r="A51" s="628" t="s">
        <v>2012</v>
      </c>
      <c r="B51" s="263">
        <v>0.2</v>
      </c>
      <c r="C51" s="263">
        <v>0.1</v>
      </c>
      <c r="D51" s="263">
        <v>0.1</v>
      </c>
      <c r="E51" s="263">
        <v>0.1</v>
      </c>
      <c r="F51" s="263">
        <v>0.6</v>
      </c>
      <c r="G51" s="263">
        <v>0.3</v>
      </c>
      <c r="H51" s="263">
        <v>0.2</v>
      </c>
      <c r="I51" s="263">
        <v>0.7</v>
      </c>
      <c r="J51" s="661">
        <v>0.2</v>
      </c>
    </row>
    <row r="52" spans="1:10" x14ac:dyDescent="0.2">
      <c r="A52" s="952" t="s">
        <v>3075</v>
      </c>
      <c r="B52" s="263"/>
      <c r="C52" s="263"/>
      <c r="D52" s="263"/>
      <c r="E52" s="263"/>
      <c r="F52" s="263"/>
      <c r="G52" s="263"/>
      <c r="H52" s="263"/>
      <c r="I52" s="263"/>
      <c r="J52" s="661"/>
    </row>
    <row r="53" spans="1:10" ht="12" customHeight="1" x14ac:dyDescent="0.2">
      <c r="A53" s="995" t="s">
        <v>3333</v>
      </c>
      <c r="B53" s="263"/>
      <c r="C53" s="263"/>
      <c r="D53" s="263"/>
      <c r="E53" s="263"/>
      <c r="F53" s="263"/>
      <c r="G53" s="263"/>
      <c r="H53" s="263"/>
      <c r="I53" s="263"/>
      <c r="J53" s="661"/>
    </row>
    <row r="54" spans="1:10" ht="14.25" customHeight="1" x14ac:dyDescent="0.2">
      <c r="A54" s="918" t="s">
        <v>87</v>
      </c>
      <c r="B54" s="40"/>
      <c r="C54" s="40"/>
      <c r="D54" s="40"/>
      <c r="E54" s="40"/>
      <c r="F54" s="40"/>
      <c r="G54" s="40"/>
      <c r="H54" s="40"/>
      <c r="I54" s="40"/>
      <c r="J54" s="219"/>
    </row>
    <row r="55" spans="1:10" ht="14.25" customHeight="1" x14ac:dyDescent="0.2">
      <c r="A55" s="918" t="s">
        <v>88</v>
      </c>
      <c r="B55" s="40">
        <v>1.6</v>
      </c>
      <c r="C55" s="40">
        <v>1.8</v>
      </c>
      <c r="D55" s="40">
        <v>1.7</v>
      </c>
      <c r="E55" s="40">
        <v>3</v>
      </c>
      <c r="F55" s="40">
        <v>0.9</v>
      </c>
      <c r="G55" s="40">
        <v>0.9</v>
      </c>
      <c r="H55" s="40">
        <v>1.8</v>
      </c>
      <c r="I55" s="40">
        <v>0.2</v>
      </c>
      <c r="J55" s="219">
        <v>0.8</v>
      </c>
    </row>
    <row r="56" spans="1:10" ht="14.25" customHeight="1" x14ac:dyDescent="0.2">
      <c r="A56" s="918" t="s">
        <v>89</v>
      </c>
      <c r="B56" s="40">
        <v>0.6</v>
      </c>
      <c r="C56" s="40">
        <v>0.4</v>
      </c>
      <c r="D56" s="40">
        <v>0.4</v>
      </c>
      <c r="E56" s="40">
        <v>1.1000000000000001</v>
      </c>
      <c r="F56" s="40">
        <v>0.5</v>
      </c>
      <c r="G56" s="40">
        <v>0.9</v>
      </c>
      <c r="H56" s="40">
        <v>0.6</v>
      </c>
      <c r="I56" s="40">
        <v>1.8</v>
      </c>
      <c r="J56" s="219">
        <v>0.5</v>
      </c>
    </row>
    <row r="57" spans="1:10" ht="14.25" customHeight="1" x14ac:dyDescent="0.2">
      <c r="A57" s="918" t="s">
        <v>1903</v>
      </c>
      <c r="B57" s="40">
        <v>0.5</v>
      </c>
      <c r="C57" s="40">
        <v>0.5</v>
      </c>
      <c r="D57" s="40">
        <v>0.5</v>
      </c>
      <c r="E57" s="40">
        <v>0.5</v>
      </c>
      <c r="F57" s="40">
        <v>0.2</v>
      </c>
      <c r="G57" s="40">
        <v>0.5</v>
      </c>
      <c r="H57" s="40">
        <v>0.2</v>
      </c>
      <c r="I57" s="40">
        <v>0.3</v>
      </c>
      <c r="J57" s="219">
        <v>0.5</v>
      </c>
    </row>
    <row r="58" spans="1:10" ht="14.25" customHeight="1" x14ac:dyDescent="0.2">
      <c r="A58" s="918" t="s">
        <v>2012</v>
      </c>
      <c r="B58" s="40">
        <v>0.8</v>
      </c>
      <c r="C58" s="40">
        <v>0.78</v>
      </c>
      <c r="D58" s="40">
        <v>0.6</v>
      </c>
      <c r="E58" s="40">
        <v>1.9</v>
      </c>
      <c r="F58" s="40">
        <v>1</v>
      </c>
      <c r="G58" s="40">
        <v>0.9</v>
      </c>
      <c r="H58" s="40">
        <v>0.2</v>
      </c>
      <c r="I58" s="40">
        <v>0.9</v>
      </c>
      <c r="J58" s="219">
        <v>1.4</v>
      </c>
    </row>
    <row r="59" spans="1:10" ht="14.25" customHeight="1" x14ac:dyDescent="0.2">
      <c r="A59" s="660" t="s">
        <v>2468</v>
      </c>
      <c r="B59" s="263">
        <v>0.8</v>
      </c>
      <c r="C59" s="263">
        <v>0.7</v>
      </c>
      <c r="D59" s="263">
        <v>0.6</v>
      </c>
      <c r="E59" s="263">
        <v>2.4</v>
      </c>
      <c r="F59" s="263">
        <v>0.8</v>
      </c>
      <c r="G59" s="263">
        <v>1.1000000000000001</v>
      </c>
      <c r="H59" s="263">
        <v>0.6</v>
      </c>
      <c r="I59" s="263">
        <v>1.1000000000000001</v>
      </c>
      <c r="J59" s="661">
        <v>1.4</v>
      </c>
    </row>
    <row r="60" spans="1:10" x14ac:dyDescent="0.2">
      <c r="A60" s="628"/>
      <c r="B60" s="661"/>
      <c r="C60" s="661"/>
      <c r="D60" s="661"/>
      <c r="E60" s="661"/>
      <c r="F60" s="661"/>
      <c r="G60" s="661"/>
      <c r="H60" s="661"/>
      <c r="I60" s="661"/>
      <c r="J60" s="661"/>
    </row>
    <row r="61" spans="1:10" x14ac:dyDescent="0.2">
      <c r="A61" s="1136" t="s">
        <v>711</v>
      </c>
      <c r="B61" s="1136"/>
      <c r="C61" s="1136"/>
      <c r="D61" s="1136"/>
      <c r="E61" s="1136"/>
      <c r="F61" s="1136"/>
      <c r="G61" s="1136"/>
      <c r="H61" s="1136"/>
      <c r="I61" s="1136"/>
      <c r="J61" s="1136"/>
    </row>
    <row r="62" spans="1:10" x14ac:dyDescent="0.2">
      <c r="A62" s="1137" t="s">
        <v>712</v>
      </c>
      <c r="B62" s="1137"/>
      <c r="C62" s="1137"/>
      <c r="D62" s="1137"/>
      <c r="E62" s="1137"/>
      <c r="F62" s="1137"/>
      <c r="G62" s="1137"/>
      <c r="H62" s="1137"/>
      <c r="I62" s="1137"/>
      <c r="J62" s="1137"/>
    </row>
    <row r="63" spans="1:10" ht="12.75" customHeight="1" x14ac:dyDescent="0.2">
      <c r="A63" s="951" t="s">
        <v>706</v>
      </c>
      <c r="B63" s="455"/>
      <c r="C63" s="455"/>
      <c r="D63" s="455"/>
      <c r="E63" s="455"/>
      <c r="F63" s="455"/>
      <c r="G63" s="455"/>
      <c r="H63" s="455"/>
      <c r="I63" s="455"/>
      <c r="J63" s="598"/>
    </row>
    <row r="64" spans="1:10" ht="12.75" customHeight="1" x14ac:dyDescent="0.2">
      <c r="A64" s="994" t="s">
        <v>707</v>
      </c>
      <c r="B64" s="455"/>
      <c r="C64" s="455"/>
      <c r="D64" s="455"/>
      <c r="E64" s="455"/>
      <c r="F64" s="455"/>
      <c r="G64" s="455"/>
      <c r="H64" s="455"/>
      <c r="I64" s="455"/>
      <c r="J64" s="598"/>
    </row>
    <row r="65" spans="1:10" ht="14.25" customHeight="1" x14ac:dyDescent="0.2">
      <c r="A65" s="635" t="s">
        <v>87</v>
      </c>
      <c r="B65" s="40">
        <v>89.2</v>
      </c>
      <c r="C65" s="40">
        <v>90</v>
      </c>
      <c r="D65" s="40">
        <v>89.6</v>
      </c>
      <c r="E65" s="40">
        <v>90.3</v>
      </c>
      <c r="F65" s="40">
        <v>96.3</v>
      </c>
      <c r="G65" s="40">
        <v>86.6</v>
      </c>
      <c r="H65" s="40">
        <v>81.3</v>
      </c>
      <c r="I65" s="40">
        <v>94.6</v>
      </c>
      <c r="J65" s="73">
        <v>83</v>
      </c>
    </row>
    <row r="66" spans="1:10" ht="14.25" customHeight="1" x14ac:dyDescent="0.2">
      <c r="A66" s="635" t="s">
        <v>88</v>
      </c>
      <c r="B66" s="40">
        <v>87.2</v>
      </c>
      <c r="C66" s="40">
        <v>87.1</v>
      </c>
      <c r="D66" s="40">
        <v>86.9</v>
      </c>
      <c r="E66" s="40">
        <v>89.4</v>
      </c>
      <c r="F66" s="40">
        <v>85.6</v>
      </c>
      <c r="G66" s="40">
        <v>87.3</v>
      </c>
      <c r="H66" s="40">
        <v>81.3</v>
      </c>
      <c r="I66" s="40">
        <v>93.4</v>
      </c>
      <c r="J66" s="73">
        <v>86.5</v>
      </c>
    </row>
    <row r="67" spans="1:10" ht="14.25" customHeight="1" x14ac:dyDescent="0.2">
      <c r="A67" s="635" t="s">
        <v>89</v>
      </c>
      <c r="B67" s="40">
        <v>78.8</v>
      </c>
      <c r="C67" s="40">
        <v>81.099999999999994</v>
      </c>
      <c r="D67" s="40">
        <v>82.3</v>
      </c>
      <c r="E67" s="40">
        <v>76.8</v>
      </c>
      <c r="F67" s="40">
        <v>67.2</v>
      </c>
      <c r="G67" s="40">
        <v>74.400000000000006</v>
      </c>
      <c r="H67" s="40">
        <v>52.7</v>
      </c>
      <c r="I67" s="40">
        <v>87.1</v>
      </c>
      <c r="J67" s="73">
        <v>79.900000000000006</v>
      </c>
    </row>
    <row r="68" spans="1:10" ht="14.25" customHeight="1" x14ac:dyDescent="0.2">
      <c r="A68" s="635" t="s">
        <v>1903</v>
      </c>
      <c r="B68" s="40">
        <v>87.8</v>
      </c>
      <c r="C68" s="40">
        <v>90.1</v>
      </c>
      <c r="D68" s="40">
        <v>90.9</v>
      </c>
      <c r="E68" s="40">
        <v>87.5</v>
      </c>
      <c r="F68" s="40">
        <v>80.7</v>
      </c>
      <c r="G68" s="40">
        <v>83.5</v>
      </c>
      <c r="H68" s="40">
        <v>61.7</v>
      </c>
      <c r="I68" s="40">
        <v>94.7</v>
      </c>
      <c r="J68" s="73">
        <v>90.7</v>
      </c>
    </row>
    <row r="69" spans="1:10" ht="14.25" customHeight="1" x14ac:dyDescent="0.2">
      <c r="A69" s="635" t="s">
        <v>2012</v>
      </c>
      <c r="B69" s="40">
        <v>89.4</v>
      </c>
      <c r="C69" s="40">
        <v>91.6</v>
      </c>
      <c r="D69" s="40">
        <v>92.6</v>
      </c>
      <c r="E69" s="40">
        <v>86.4</v>
      </c>
      <c r="F69" s="40">
        <v>78.599999999999994</v>
      </c>
      <c r="G69" s="40">
        <v>85.6</v>
      </c>
      <c r="H69" s="40">
        <v>67.099999999999994</v>
      </c>
      <c r="I69" s="40">
        <v>95.9</v>
      </c>
      <c r="J69" s="73">
        <v>91.4</v>
      </c>
    </row>
    <row r="70" spans="1:10" ht="14.25" customHeight="1" x14ac:dyDescent="0.2">
      <c r="A70" s="628" t="s">
        <v>2468</v>
      </c>
      <c r="B70" s="263">
        <v>89.4</v>
      </c>
      <c r="C70" s="263">
        <v>91.6</v>
      </c>
      <c r="D70" s="263">
        <v>92.6</v>
      </c>
      <c r="E70" s="263">
        <v>86.4</v>
      </c>
      <c r="F70" s="263">
        <v>78.599999999999994</v>
      </c>
      <c r="G70" s="263">
        <v>85.6</v>
      </c>
      <c r="H70" s="263">
        <v>67.099999999999994</v>
      </c>
      <c r="I70" s="263">
        <v>95.9</v>
      </c>
      <c r="J70" s="264">
        <v>91.4</v>
      </c>
    </row>
    <row r="71" spans="1:10" ht="12.75" customHeight="1" x14ac:dyDescent="0.2">
      <c r="A71" s="951" t="s">
        <v>708</v>
      </c>
      <c r="B71" s="456"/>
      <c r="C71" s="456"/>
      <c r="D71" s="456"/>
      <c r="E71" s="456"/>
      <c r="F71" s="456"/>
      <c r="G71" s="40"/>
      <c r="H71" s="456"/>
      <c r="I71" s="456"/>
      <c r="J71" s="464"/>
    </row>
    <row r="72" spans="1:10" ht="12.75" customHeight="1" x14ac:dyDescent="0.2">
      <c r="A72" s="994" t="s">
        <v>709</v>
      </c>
      <c r="B72" s="456"/>
      <c r="C72" s="456"/>
      <c r="D72" s="456"/>
      <c r="E72" s="456"/>
      <c r="F72" s="456"/>
      <c r="G72" s="40"/>
      <c r="H72" s="456"/>
      <c r="I72" s="456"/>
      <c r="J72" s="464"/>
    </row>
    <row r="73" spans="1:10" ht="14.25" customHeight="1" x14ac:dyDescent="0.2">
      <c r="A73" s="635" t="s">
        <v>87</v>
      </c>
      <c r="B73" s="40">
        <v>31.5</v>
      </c>
      <c r="C73" s="40">
        <v>31.6</v>
      </c>
      <c r="D73" s="40">
        <v>29.1</v>
      </c>
      <c r="E73" s="40">
        <v>39.6</v>
      </c>
      <c r="F73" s="40">
        <v>55.8</v>
      </c>
      <c r="G73" s="40">
        <v>31.2</v>
      </c>
      <c r="H73" s="40">
        <v>19.600000000000001</v>
      </c>
      <c r="I73" s="40">
        <v>46.2</v>
      </c>
      <c r="J73" s="73">
        <v>26.6</v>
      </c>
    </row>
    <row r="74" spans="1:10" ht="14.25" customHeight="1" x14ac:dyDescent="0.2">
      <c r="A74" s="635" t="s">
        <v>88</v>
      </c>
      <c r="B74" s="40">
        <v>30.3</v>
      </c>
      <c r="C74" s="40">
        <v>29.3</v>
      </c>
      <c r="D74" s="40">
        <v>28</v>
      </c>
      <c r="E74" s="40">
        <v>31.7</v>
      </c>
      <c r="F74" s="40">
        <v>47.7</v>
      </c>
      <c r="G74" s="40">
        <v>33.5</v>
      </c>
      <c r="H74" s="40">
        <v>20.2</v>
      </c>
      <c r="I74" s="40">
        <v>46.2</v>
      </c>
      <c r="J74" s="73">
        <v>32.6</v>
      </c>
    </row>
    <row r="75" spans="1:10" ht="14.25" customHeight="1" x14ac:dyDescent="0.2">
      <c r="A75" s="635" t="s">
        <v>89</v>
      </c>
      <c r="B75" s="40">
        <v>20.5</v>
      </c>
      <c r="C75" s="40">
        <v>20.100000000000001</v>
      </c>
      <c r="D75" s="40">
        <v>20.100000000000001</v>
      </c>
      <c r="E75" s="40">
        <v>23.7</v>
      </c>
      <c r="F75" s="40">
        <v>14.6</v>
      </c>
      <c r="G75" s="40">
        <v>21.3</v>
      </c>
      <c r="H75" s="40">
        <v>7.8</v>
      </c>
      <c r="I75" s="40">
        <v>34.6</v>
      </c>
      <c r="J75" s="73">
        <v>21</v>
      </c>
    </row>
    <row r="76" spans="1:10" ht="14.25" customHeight="1" x14ac:dyDescent="0.2">
      <c r="A76" s="635" t="s">
        <v>1903</v>
      </c>
      <c r="B76" s="40">
        <v>16.5</v>
      </c>
      <c r="C76" s="40">
        <v>15.6</v>
      </c>
      <c r="D76" s="40">
        <v>14.8</v>
      </c>
      <c r="E76" s="40">
        <v>24.8</v>
      </c>
      <c r="F76" s="40">
        <v>15.3</v>
      </c>
      <c r="G76" s="40">
        <v>18.100000000000001</v>
      </c>
      <c r="H76" s="40">
        <v>5.0999999999999996</v>
      </c>
      <c r="I76" s="40">
        <v>28.1</v>
      </c>
      <c r="J76" s="73">
        <v>20.5</v>
      </c>
    </row>
    <row r="77" spans="1:10" ht="14.25" customHeight="1" x14ac:dyDescent="0.2">
      <c r="A77" s="635" t="s">
        <v>2012</v>
      </c>
      <c r="B77" s="40">
        <v>19.600000000000001</v>
      </c>
      <c r="C77" s="40">
        <v>17.899999999999999</v>
      </c>
      <c r="D77" s="40">
        <v>17.399999999999999</v>
      </c>
      <c r="E77" s="40">
        <v>24.1</v>
      </c>
      <c r="F77" s="40">
        <v>17.2</v>
      </c>
      <c r="G77" s="40">
        <v>22.6</v>
      </c>
      <c r="H77" s="40">
        <v>6.9</v>
      </c>
      <c r="I77" s="40">
        <v>36</v>
      </c>
      <c r="J77" s="73">
        <v>26.4</v>
      </c>
    </row>
    <row r="78" spans="1:10" ht="14.25" customHeight="1" x14ac:dyDescent="0.2">
      <c r="A78" s="660" t="s">
        <v>2468</v>
      </c>
      <c r="B78" s="662">
        <v>19.600000000000001</v>
      </c>
      <c r="C78" s="379">
        <v>17.899999999999999</v>
      </c>
      <c r="D78" s="263">
        <v>17.399999999999999</v>
      </c>
      <c r="E78" s="263">
        <v>24.1</v>
      </c>
      <c r="F78" s="263">
        <v>17.2</v>
      </c>
      <c r="G78" s="263">
        <v>22.6</v>
      </c>
      <c r="H78" s="662">
        <v>6.9</v>
      </c>
      <c r="I78" s="263">
        <v>36</v>
      </c>
      <c r="J78" s="661">
        <v>26.4</v>
      </c>
    </row>
    <row r="79" spans="1:10" x14ac:dyDescent="0.2">
      <c r="A79" s="952" t="s">
        <v>3075</v>
      </c>
      <c r="B79" s="263"/>
      <c r="C79" s="263"/>
      <c r="D79" s="263"/>
      <c r="E79" s="263"/>
      <c r="F79" s="263"/>
      <c r="G79" s="263"/>
      <c r="H79" s="263"/>
      <c r="I79" s="263"/>
      <c r="J79" s="661"/>
    </row>
    <row r="80" spans="1:10" ht="24" x14ac:dyDescent="0.2">
      <c r="A80" s="995" t="s">
        <v>3335</v>
      </c>
      <c r="B80" s="263"/>
      <c r="C80" s="263"/>
      <c r="D80" s="263"/>
      <c r="E80" s="263"/>
      <c r="F80" s="263"/>
      <c r="G80" s="263"/>
      <c r="H80" s="263"/>
      <c r="I80" s="263"/>
      <c r="J80" s="661"/>
    </row>
    <row r="81" spans="1:10" ht="14.25" customHeight="1" x14ac:dyDescent="0.2">
      <c r="A81" s="918" t="s">
        <v>87</v>
      </c>
      <c r="B81" s="40"/>
      <c r="C81" s="40"/>
      <c r="D81" s="40"/>
      <c r="E81" s="40"/>
      <c r="F81" s="40"/>
      <c r="G81" s="40"/>
      <c r="H81" s="40"/>
      <c r="I81" s="40"/>
      <c r="J81" s="219"/>
    </row>
    <row r="82" spans="1:10" ht="14.25" customHeight="1" x14ac:dyDescent="0.2">
      <c r="A82" s="918" t="s">
        <v>88</v>
      </c>
      <c r="B82" s="40">
        <v>30.9</v>
      </c>
      <c r="C82" s="40">
        <v>29.9</v>
      </c>
      <c r="D82" s="40">
        <v>28.6</v>
      </c>
      <c r="E82" s="40">
        <v>32.5</v>
      </c>
      <c r="F82" s="40">
        <v>48.4</v>
      </c>
      <c r="G82" s="40">
        <v>34.200000000000003</v>
      </c>
      <c r="H82" s="40">
        <v>47.5</v>
      </c>
      <c r="I82" s="40">
        <v>20.399999999999999</v>
      </c>
      <c r="J82" s="219">
        <v>33.299999999999997</v>
      </c>
    </row>
    <row r="83" spans="1:10" ht="14.25" customHeight="1" x14ac:dyDescent="0.2">
      <c r="A83" s="918" t="s">
        <v>89</v>
      </c>
      <c r="B83" s="40">
        <v>20.7</v>
      </c>
      <c r="C83" s="40">
        <v>20.3</v>
      </c>
      <c r="D83" s="40">
        <v>20.2</v>
      </c>
      <c r="E83" s="40">
        <v>24.1</v>
      </c>
      <c r="F83" s="40">
        <v>16.600000000000001</v>
      </c>
      <c r="G83" s="40">
        <v>21.7</v>
      </c>
      <c r="H83" s="40">
        <v>7.8</v>
      </c>
      <c r="I83" s="40">
        <v>34.6</v>
      </c>
      <c r="J83" s="219">
        <v>21.4</v>
      </c>
    </row>
    <row r="84" spans="1:10" ht="14.25" customHeight="1" x14ac:dyDescent="0.2">
      <c r="A84" s="918" t="s">
        <v>1903</v>
      </c>
      <c r="B84" s="40">
        <v>16.8</v>
      </c>
      <c r="C84" s="40">
        <v>15.9</v>
      </c>
      <c r="D84" s="40">
        <v>15.1</v>
      </c>
      <c r="E84" s="40">
        <v>25.2</v>
      </c>
      <c r="F84" s="40">
        <v>15.3</v>
      </c>
      <c r="G84" s="40">
        <v>18.5</v>
      </c>
      <c r="H84" s="40">
        <v>5.2</v>
      </c>
      <c r="I84" s="40">
        <v>28.2</v>
      </c>
      <c r="J84" s="219">
        <v>20.8</v>
      </c>
    </row>
    <row r="85" spans="1:10" ht="14.25" customHeight="1" x14ac:dyDescent="0.2">
      <c r="A85" s="918" t="s">
        <v>2012</v>
      </c>
      <c r="B85" s="40">
        <v>20.2</v>
      </c>
      <c r="C85" s="40">
        <v>18.399999999999999</v>
      </c>
      <c r="D85" s="40">
        <v>17.899999999999999</v>
      </c>
      <c r="E85" s="40">
        <v>25.7</v>
      </c>
      <c r="F85" s="40">
        <v>17.399999999999999</v>
      </c>
      <c r="G85" s="40">
        <v>23.3</v>
      </c>
      <c r="H85" s="40">
        <v>7.1</v>
      </c>
      <c r="I85" s="40">
        <v>36.299999999999997</v>
      </c>
      <c r="J85" s="219">
        <v>27.6</v>
      </c>
    </row>
    <row r="86" spans="1:10" ht="14.25" customHeight="1" x14ac:dyDescent="0.2">
      <c r="A86" s="660" t="s">
        <v>2468</v>
      </c>
      <c r="B86" s="263">
        <v>18.7</v>
      </c>
      <c r="C86" s="263">
        <v>17.2</v>
      </c>
      <c r="D86" s="263">
        <v>16.899999999999999</v>
      </c>
      <c r="E86" s="263">
        <v>22.6</v>
      </c>
      <c r="F86" s="263">
        <v>15.7</v>
      </c>
      <c r="G86" s="263">
        <v>21.2</v>
      </c>
      <c r="H86" s="263">
        <v>7</v>
      </c>
      <c r="I86" s="263" t="s">
        <v>3076</v>
      </c>
      <c r="J86" s="661">
        <v>23.1</v>
      </c>
    </row>
    <row r="87" spans="1:10" ht="5.0999999999999996" customHeight="1" x14ac:dyDescent="0.2">
      <c r="A87" s="628"/>
      <c r="B87" s="75"/>
      <c r="C87" s="75"/>
      <c r="D87" s="75"/>
      <c r="E87" s="75"/>
      <c r="F87" s="75"/>
      <c r="G87" s="75"/>
      <c r="H87" s="75"/>
      <c r="I87" s="75"/>
      <c r="J87" s="75"/>
    </row>
    <row r="88" spans="1:10" x14ac:dyDescent="0.2">
      <c r="A88" s="127" t="s">
        <v>2244</v>
      </c>
    </row>
    <row r="89" spans="1:10" x14ac:dyDescent="0.2">
      <c r="A89" s="126" t="s">
        <v>3073</v>
      </c>
    </row>
    <row r="90" spans="1:10" s="760" customFormat="1" x14ac:dyDescent="0.2">
      <c r="A90" s="783" t="s">
        <v>3334</v>
      </c>
    </row>
    <row r="91" spans="1:10" s="760" customFormat="1" x14ac:dyDescent="0.2">
      <c r="A91" s="783" t="s">
        <v>3074</v>
      </c>
    </row>
    <row r="92" spans="1:10" x14ac:dyDescent="0.2">
      <c r="A92" s="199"/>
    </row>
    <row r="93" spans="1:10" x14ac:dyDescent="0.2">
      <c r="A93" s="199"/>
    </row>
    <row r="94" spans="1:10" x14ac:dyDescent="0.2">
      <c r="A94" s="199"/>
    </row>
    <row r="95" spans="1:10" x14ac:dyDescent="0.2">
      <c r="A95" s="199"/>
    </row>
    <row r="96" spans="1:10" x14ac:dyDescent="0.2">
      <c r="A96" s="199"/>
    </row>
    <row r="97" spans="1:1" x14ac:dyDescent="0.2">
      <c r="A97" s="199"/>
    </row>
    <row r="98" spans="1:1" x14ac:dyDescent="0.2">
      <c r="A98" s="199"/>
    </row>
    <row r="99" spans="1:1" x14ac:dyDescent="0.2">
      <c r="A99" s="199"/>
    </row>
    <row r="100" spans="1:1" x14ac:dyDescent="0.2">
      <c r="A100" s="199"/>
    </row>
    <row r="101" spans="1:1" x14ac:dyDescent="0.2">
      <c r="A101" s="199"/>
    </row>
    <row r="102" spans="1:1" x14ac:dyDescent="0.2">
      <c r="A102" s="199"/>
    </row>
    <row r="103" spans="1:1" x14ac:dyDescent="0.2">
      <c r="A103" s="199"/>
    </row>
    <row r="104" spans="1:1" x14ac:dyDescent="0.2">
      <c r="A104" s="199"/>
    </row>
    <row r="105" spans="1:1" x14ac:dyDescent="0.2">
      <c r="A105" s="199"/>
    </row>
    <row r="106" spans="1:1" x14ac:dyDescent="0.2">
      <c r="A106" s="199"/>
    </row>
    <row r="107" spans="1:1" x14ac:dyDescent="0.2">
      <c r="A107" s="199"/>
    </row>
    <row r="108" spans="1:1" x14ac:dyDescent="0.2">
      <c r="A108" s="199"/>
    </row>
    <row r="109" spans="1:1" x14ac:dyDescent="0.2">
      <c r="A109" s="199"/>
    </row>
    <row r="110" spans="1:1" x14ac:dyDescent="0.2">
      <c r="A110" s="199"/>
    </row>
    <row r="111" spans="1:1" x14ac:dyDescent="0.2">
      <c r="A111" s="199"/>
    </row>
    <row r="112" spans="1:1" x14ac:dyDescent="0.2">
      <c r="A112" s="199"/>
    </row>
    <row r="113" spans="1:1" x14ac:dyDescent="0.2">
      <c r="A113" s="199"/>
    </row>
    <row r="114" spans="1:1" x14ac:dyDescent="0.2">
      <c r="A114" s="199"/>
    </row>
    <row r="115" spans="1:1" x14ac:dyDescent="0.2">
      <c r="A115" s="199"/>
    </row>
    <row r="116" spans="1:1" x14ac:dyDescent="0.2">
      <c r="A116" s="199"/>
    </row>
    <row r="117" spans="1:1" x14ac:dyDescent="0.2">
      <c r="A117" s="199"/>
    </row>
    <row r="118" spans="1:1" x14ac:dyDescent="0.2">
      <c r="A118" s="199"/>
    </row>
    <row r="119" spans="1:1" x14ac:dyDescent="0.2">
      <c r="A119" s="199"/>
    </row>
    <row r="120" spans="1:1" x14ac:dyDescent="0.2">
      <c r="A120" s="199"/>
    </row>
    <row r="121" spans="1:1" x14ac:dyDescent="0.2">
      <c r="A121" s="199"/>
    </row>
    <row r="122" spans="1:1" x14ac:dyDescent="0.2">
      <c r="A122" s="199"/>
    </row>
    <row r="123" spans="1:1" x14ac:dyDescent="0.2">
      <c r="A123" s="199"/>
    </row>
    <row r="124" spans="1:1" x14ac:dyDescent="0.2">
      <c r="A124" s="199"/>
    </row>
    <row r="125" spans="1:1" x14ac:dyDescent="0.2">
      <c r="A125" s="199"/>
    </row>
    <row r="126" spans="1:1" x14ac:dyDescent="0.2">
      <c r="A126" s="199"/>
    </row>
    <row r="127" spans="1:1" x14ac:dyDescent="0.2">
      <c r="A127" s="199"/>
    </row>
  </sheetData>
  <mergeCells count="12">
    <mergeCell ref="A62:J62"/>
    <mergeCell ref="A8:J8"/>
    <mergeCell ref="A9:J9"/>
    <mergeCell ref="A34:J34"/>
    <mergeCell ref="A35:J35"/>
    <mergeCell ref="A61:J61"/>
    <mergeCell ref="A4:A7"/>
    <mergeCell ref="B5:B6"/>
    <mergeCell ref="B4:J4"/>
    <mergeCell ref="C5:F5"/>
    <mergeCell ref="G5:J5"/>
    <mergeCell ref="B7:J7"/>
  </mergeCells>
  <phoneticPr fontId="5" type="noConversion"/>
  <hyperlinks>
    <hyperlink ref="L1" location="'Spis tablic_Contents'!A1" display="&lt; POWRÓT"/>
    <hyperlink ref="L2" location="'Spis tablic_Contents'!A1" display="&lt; BACK"/>
  </hyperlinks>
  <pageMargins left="0.75" right="0.75" top="1" bottom="1" header="0.5" footer="0.5"/>
  <pageSetup paperSize="9" scale="60" fitToWidth="0" orientation="portrait" r:id="rId1"/>
  <headerFooter alignWithMargins="0"/>
  <ignoredErrors>
    <ignoredError sqref="A12 A38:A39 A20:A21 A14 A22 A46:A47 A40 A48 A18" numberStoredAsText="1"/>
  </ignoredErrors>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
  <sheetViews>
    <sheetView showGridLines="0" zoomScaleNormal="100" workbookViewId="0">
      <selection activeCell="A7" sqref="A7:XFD18"/>
    </sheetView>
  </sheetViews>
  <sheetFormatPr defaultColWidth="9.140625" defaultRowHeight="12" x14ac:dyDescent="0.2"/>
  <cols>
    <col min="1" max="1" width="24.28515625" style="13" customWidth="1"/>
    <col min="2" max="2" width="10.42578125" style="13" customWidth="1"/>
    <col min="3" max="3" width="10.140625" style="13" customWidth="1"/>
    <col min="4" max="5" width="10.28515625" style="13" customWidth="1"/>
    <col min="6" max="10" width="7.85546875" style="13" customWidth="1"/>
    <col min="11" max="11" width="10.42578125" style="13" customWidth="1"/>
    <col min="12" max="12" width="19" style="13" customWidth="1"/>
    <col min="13" max="16384" width="9.140625" style="13"/>
  </cols>
  <sheetData>
    <row r="1" spans="1:14" ht="13.5" x14ac:dyDescent="0.2">
      <c r="A1" s="12" t="s">
        <v>3518</v>
      </c>
      <c r="N1" s="14" t="s">
        <v>730</v>
      </c>
    </row>
    <row r="2" spans="1:14" s="760" customFormat="1" ht="13.5" x14ac:dyDescent="0.2">
      <c r="A2" s="758" t="s">
        <v>3103</v>
      </c>
      <c r="N2" s="770" t="s">
        <v>731</v>
      </c>
    </row>
    <row r="3" spans="1:14" ht="5.0999999999999996" customHeight="1" x14ac:dyDescent="0.2">
      <c r="A3" s="15"/>
      <c r="N3" s="18"/>
    </row>
    <row r="4" spans="1:14" ht="24.75" customHeight="1" x14ac:dyDescent="0.2">
      <c r="A4" s="1035" t="s">
        <v>713</v>
      </c>
      <c r="B4" s="1041" t="s">
        <v>2841</v>
      </c>
      <c r="C4" s="1041"/>
      <c r="D4" s="1041"/>
      <c r="E4" s="1041"/>
      <c r="F4" s="1041"/>
      <c r="G4" s="1041"/>
      <c r="H4" s="1041"/>
      <c r="I4" s="1041"/>
      <c r="J4" s="1041"/>
      <c r="K4" s="1041" t="s">
        <v>2842</v>
      </c>
      <c r="L4" s="1042" t="s">
        <v>714</v>
      </c>
    </row>
    <row r="5" spans="1:14" ht="21.75" customHeight="1" x14ac:dyDescent="0.2">
      <c r="A5" s="1035"/>
      <c r="B5" s="174">
        <v>0</v>
      </c>
      <c r="C5" s="174">
        <v>1</v>
      </c>
      <c r="D5" s="174">
        <v>2</v>
      </c>
      <c r="E5" s="174">
        <v>3</v>
      </c>
      <c r="F5" s="174">
        <v>4</v>
      </c>
      <c r="G5" s="1041" t="s">
        <v>2843</v>
      </c>
      <c r="H5" s="1041"/>
      <c r="I5" s="1041"/>
      <c r="J5" s="1041"/>
      <c r="K5" s="1041"/>
      <c r="L5" s="1042"/>
    </row>
    <row r="6" spans="1:14" ht="69" customHeight="1" x14ac:dyDescent="0.2">
      <c r="A6" s="1035"/>
      <c r="B6" s="200" t="s">
        <v>2846</v>
      </c>
      <c r="C6" s="200" t="s">
        <v>2844</v>
      </c>
      <c r="D6" s="200" t="s">
        <v>2845</v>
      </c>
      <c r="E6" s="200" t="s">
        <v>2847</v>
      </c>
      <c r="F6" s="200" t="s">
        <v>2848</v>
      </c>
      <c r="G6" s="31" t="s">
        <v>715</v>
      </c>
      <c r="H6" s="31" t="s">
        <v>716</v>
      </c>
      <c r="I6" s="31" t="s">
        <v>717</v>
      </c>
      <c r="J6" s="31" t="s">
        <v>718</v>
      </c>
      <c r="K6" s="1041"/>
      <c r="L6" s="1042"/>
    </row>
    <row r="7" spans="1:14" ht="14.25" customHeight="1" x14ac:dyDescent="0.2">
      <c r="A7" s="117" t="s">
        <v>2070</v>
      </c>
      <c r="B7" s="35">
        <v>11.3</v>
      </c>
      <c r="C7" s="35">
        <v>70</v>
      </c>
      <c r="D7" s="35">
        <v>16.899999999999999</v>
      </c>
      <c r="E7" s="35">
        <v>1.1000000000000001</v>
      </c>
      <c r="F7" s="35">
        <v>0.7</v>
      </c>
      <c r="G7" s="35">
        <v>88</v>
      </c>
      <c r="H7" s="35">
        <v>18</v>
      </c>
      <c r="I7" s="35">
        <v>18.600000000000001</v>
      </c>
      <c r="J7" s="35">
        <v>1.7</v>
      </c>
      <c r="K7" s="35">
        <v>22.4</v>
      </c>
      <c r="L7" s="772" t="s">
        <v>1391</v>
      </c>
    </row>
    <row r="8" spans="1:14" ht="14.25" customHeight="1" x14ac:dyDescent="0.2">
      <c r="A8" s="117" t="s">
        <v>2245</v>
      </c>
      <c r="B8" s="263">
        <v>9.3000000000000007</v>
      </c>
      <c r="C8" s="263">
        <v>73.5</v>
      </c>
      <c r="D8" s="263">
        <v>15.6</v>
      </c>
      <c r="E8" s="263">
        <v>1</v>
      </c>
      <c r="F8" s="263">
        <v>0.6</v>
      </c>
      <c r="G8" s="263">
        <v>90.1</v>
      </c>
      <c r="H8" s="263">
        <v>16.600000000000001</v>
      </c>
      <c r="I8" s="263">
        <v>17.2</v>
      </c>
      <c r="J8" s="263">
        <v>1.6</v>
      </c>
      <c r="K8" s="263">
        <v>22.4</v>
      </c>
      <c r="L8" s="772" t="s">
        <v>719</v>
      </c>
    </row>
    <row r="9" spans="1:14" ht="14.25" customHeight="1" x14ac:dyDescent="0.2">
      <c r="A9" s="120" t="s">
        <v>2246</v>
      </c>
      <c r="B9" s="40">
        <v>8.3000000000000007</v>
      </c>
      <c r="C9" s="40">
        <v>74.8</v>
      </c>
      <c r="D9" s="40">
        <v>15.4</v>
      </c>
      <c r="E9" s="40">
        <v>1</v>
      </c>
      <c r="F9" s="40">
        <v>0.5</v>
      </c>
      <c r="G9" s="40">
        <v>91.2</v>
      </c>
      <c r="H9" s="40">
        <v>16.3</v>
      </c>
      <c r="I9" s="40">
        <v>16.899999999999999</v>
      </c>
      <c r="J9" s="40">
        <v>1.5</v>
      </c>
      <c r="K9" s="40">
        <v>22.3</v>
      </c>
      <c r="L9" s="881" t="s">
        <v>945</v>
      </c>
    </row>
    <row r="10" spans="1:14" ht="14.25" customHeight="1" x14ac:dyDescent="0.2">
      <c r="A10" s="120" t="s">
        <v>2042</v>
      </c>
      <c r="B10" s="40">
        <v>11.4</v>
      </c>
      <c r="C10" s="40">
        <v>66</v>
      </c>
      <c r="D10" s="40">
        <v>18.8</v>
      </c>
      <c r="E10" s="40">
        <v>1.5</v>
      </c>
      <c r="F10" s="40">
        <v>2.2000000000000002</v>
      </c>
      <c r="G10" s="40">
        <v>86.4</v>
      </c>
      <c r="H10" s="40">
        <v>20.3</v>
      </c>
      <c r="I10" s="40">
        <v>22.6</v>
      </c>
      <c r="J10" s="40">
        <v>3.8</v>
      </c>
      <c r="K10" s="40">
        <v>24.3</v>
      </c>
      <c r="L10" s="881" t="s">
        <v>946</v>
      </c>
    </row>
    <row r="11" spans="1:14" ht="14.25" customHeight="1" x14ac:dyDescent="0.2">
      <c r="A11" s="120" t="s">
        <v>2043</v>
      </c>
      <c r="B11" s="40">
        <v>24.2</v>
      </c>
      <c r="C11" s="40">
        <v>60.1</v>
      </c>
      <c r="D11" s="40">
        <v>14</v>
      </c>
      <c r="E11" s="40">
        <v>1.5</v>
      </c>
      <c r="F11" s="40">
        <v>0.2</v>
      </c>
      <c r="G11" s="40">
        <v>75.599999999999994</v>
      </c>
      <c r="H11" s="40">
        <v>15.5</v>
      </c>
      <c r="I11" s="40">
        <v>15.7</v>
      </c>
      <c r="J11" s="40">
        <v>1.7</v>
      </c>
      <c r="K11" s="40">
        <v>20.3</v>
      </c>
      <c r="L11" s="881" t="s">
        <v>703</v>
      </c>
    </row>
    <row r="12" spans="1:14" ht="14.25" customHeight="1" x14ac:dyDescent="0.2">
      <c r="A12" s="120" t="s">
        <v>786</v>
      </c>
      <c r="B12" s="40">
        <v>14.1</v>
      </c>
      <c r="C12" s="40">
        <v>69.3</v>
      </c>
      <c r="D12" s="40">
        <v>15.2</v>
      </c>
      <c r="E12" s="40">
        <v>1.4</v>
      </c>
      <c r="F12" s="40">
        <v>0</v>
      </c>
      <c r="G12" s="40">
        <v>85.9</v>
      </c>
      <c r="H12" s="40">
        <v>16.5</v>
      </c>
      <c r="I12" s="40">
        <v>16.5</v>
      </c>
      <c r="J12" s="40">
        <v>1.4</v>
      </c>
      <c r="K12" s="40">
        <v>21.3</v>
      </c>
      <c r="L12" s="881" t="s">
        <v>787</v>
      </c>
    </row>
    <row r="13" spans="1:14" ht="14.25" customHeight="1" x14ac:dyDescent="0.2">
      <c r="A13" s="117" t="s">
        <v>2247</v>
      </c>
      <c r="B13" s="263">
        <v>14.8</v>
      </c>
      <c r="C13" s="263">
        <v>64.099999999999994</v>
      </c>
      <c r="D13" s="263">
        <v>19.2</v>
      </c>
      <c r="E13" s="263">
        <v>1.1000000000000001</v>
      </c>
      <c r="F13" s="263">
        <v>0.8</v>
      </c>
      <c r="G13" s="263">
        <v>84.4</v>
      </c>
      <c r="H13" s="263">
        <v>20.3</v>
      </c>
      <c r="I13" s="263">
        <v>21.1</v>
      </c>
      <c r="J13" s="263">
        <v>1.9</v>
      </c>
      <c r="K13" s="263">
        <v>22.4</v>
      </c>
      <c r="L13" s="772" t="s">
        <v>721</v>
      </c>
    </row>
    <row r="14" spans="1:14" ht="14.25" customHeight="1" x14ac:dyDescent="0.2">
      <c r="A14" s="120" t="s">
        <v>2044</v>
      </c>
      <c r="B14" s="40">
        <v>28.2</v>
      </c>
      <c r="C14" s="40">
        <v>64.900000000000006</v>
      </c>
      <c r="D14" s="40">
        <v>6.2</v>
      </c>
      <c r="E14" s="40">
        <v>0.3</v>
      </c>
      <c r="F14" s="40">
        <v>0.3</v>
      </c>
      <c r="G14" s="40">
        <v>71.400000000000006</v>
      </c>
      <c r="H14" s="40">
        <v>6.6</v>
      </c>
      <c r="I14" s="40">
        <v>6.9</v>
      </c>
      <c r="J14" s="40">
        <v>0.7</v>
      </c>
      <c r="K14" s="40">
        <v>16.899999999999999</v>
      </c>
      <c r="L14" s="881" t="s">
        <v>720</v>
      </c>
    </row>
    <row r="15" spans="1:14" ht="14.25" customHeight="1" x14ac:dyDescent="0.2">
      <c r="A15" s="120" t="s">
        <v>2045</v>
      </c>
      <c r="B15" s="40">
        <v>4.4000000000000004</v>
      </c>
      <c r="C15" s="40">
        <v>59.3</v>
      </c>
      <c r="D15" s="40">
        <v>35.4</v>
      </c>
      <c r="E15" s="40">
        <v>0.6</v>
      </c>
      <c r="F15" s="40">
        <v>0.4</v>
      </c>
      <c r="G15" s="40">
        <v>95.2</v>
      </c>
      <c r="H15" s="40">
        <v>35.9</v>
      </c>
      <c r="I15" s="40">
        <v>36.299999999999997</v>
      </c>
      <c r="J15" s="40">
        <v>0.9</v>
      </c>
      <c r="K15" s="40">
        <v>26</v>
      </c>
      <c r="L15" s="881" t="s">
        <v>948</v>
      </c>
    </row>
    <row r="16" spans="1:14" ht="14.25" customHeight="1" x14ac:dyDescent="0.2">
      <c r="A16" s="120" t="s">
        <v>2046</v>
      </c>
      <c r="B16" s="40">
        <v>8</v>
      </c>
      <c r="C16" s="40">
        <v>68.900000000000006</v>
      </c>
      <c r="D16" s="40">
        <v>20.6</v>
      </c>
      <c r="E16" s="40">
        <v>1.3</v>
      </c>
      <c r="F16" s="40">
        <v>1.2</v>
      </c>
      <c r="G16" s="40">
        <v>90.8</v>
      </c>
      <c r="H16" s="40">
        <v>21.9</v>
      </c>
      <c r="I16" s="40">
        <v>23.1</v>
      </c>
      <c r="J16" s="40">
        <v>2.5</v>
      </c>
      <c r="K16" s="40">
        <v>24</v>
      </c>
      <c r="L16" s="881" t="s">
        <v>949</v>
      </c>
    </row>
    <row r="17" spans="1:12" ht="14.25" customHeight="1" x14ac:dyDescent="0.2">
      <c r="A17" s="120" t="s">
        <v>2047</v>
      </c>
      <c r="B17" s="40">
        <v>21.1</v>
      </c>
      <c r="C17" s="40">
        <v>67.5</v>
      </c>
      <c r="D17" s="40">
        <v>9.4</v>
      </c>
      <c r="E17" s="40">
        <v>1</v>
      </c>
      <c r="F17" s="40">
        <v>1</v>
      </c>
      <c r="G17" s="40">
        <v>77.900000000000006</v>
      </c>
      <c r="H17" s="40">
        <v>10.4</v>
      </c>
      <c r="I17" s="40">
        <v>11.4</v>
      </c>
      <c r="J17" s="40">
        <v>2</v>
      </c>
      <c r="K17" s="40">
        <v>19.7</v>
      </c>
      <c r="L17" s="881" t="s">
        <v>950</v>
      </c>
    </row>
    <row r="18" spans="1:12" ht="14.25" customHeight="1" x14ac:dyDescent="0.2">
      <c r="A18" s="120" t="s">
        <v>786</v>
      </c>
      <c r="B18" s="40">
        <v>22.7</v>
      </c>
      <c r="C18" s="40">
        <v>58.2</v>
      </c>
      <c r="D18" s="40">
        <v>16.100000000000001</v>
      </c>
      <c r="E18" s="40">
        <v>2.1</v>
      </c>
      <c r="F18" s="40">
        <v>0.8</v>
      </c>
      <c r="G18" s="40">
        <v>76.5</v>
      </c>
      <c r="H18" s="40">
        <v>18.3</v>
      </c>
      <c r="I18" s="40">
        <v>19.100000000000001</v>
      </c>
      <c r="J18" s="40">
        <v>2.9</v>
      </c>
      <c r="K18" s="40">
        <v>21.6</v>
      </c>
      <c r="L18" s="881" t="s">
        <v>787</v>
      </c>
    </row>
    <row r="19" spans="1:12" ht="5.0999999999999996" customHeight="1" x14ac:dyDescent="0.2">
      <c r="A19" s="120"/>
      <c r="B19" s="170"/>
      <c r="C19" s="170"/>
      <c r="D19" s="170"/>
      <c r="E19" s="170"/>
      <c r="F19" s="170"/>
      <c r="G19" s="170"/>
      <c r="H19" s="170"/>
      <c r="I19" s="170"/>
      <c r="J19" s="170"/>
      <c r="K19" s="170"/>
      <c r="L19" s="663"/>
    </row>
    <row r="20" spans="1:12" x14ac:dyDescent="0.2">
      <c r="A20" s="127" t="s">
        <v>2248</v>
      </c>
    </row>
    <row r="21" spans="1:12" ht="15" customHeight="1" x14ac:dyDescent="0.2">
      <c r="A21" s="1048" t="s">
        <v>3104</v>
      </c>
      <c r="B21" s="1048"/>
      <c r="C21" s="1048"/>
      <c r="D21" s="1048"/>
      <c r="E21" s="1048"/>
      <c r="F21" s="1048"/>
      <c r="G21" s="1048"/>
      <c r="H21" s="1048"/>
      <c r="I21" s="1048"/>
      <c r="J21" s="1048"/>
      <c r="K21" s="1048"/>
      <c r="L21" s="1048"/>
    </row>
    <row r="22" spans="1:12" s="760" customFormat="1" ht="15" customHeight="1" x14ac:dyDescent="0.2">
      <c r="A22" s="783" t="s">
        <v>3336</v>
      </c>
    </row>
    <row r="23" spans="1:12" s="760" customFormat="1" ht="20.25" customHeight="1" x14ac:dyDescent="0.2">
      <c r="A23" s="1037" t="s">
        <v>3102</v>
      </c>
      <c r="B23" s="1037"/>
      <c r="C23" s="1037"/>
      <c r="D23" s="1037"/>
      <c r="E23" s="1037"/>
      <c r="F23" s="1037"/>
      <c r="G23" s="1037"/>
      <c r="H23" s="1037"/>
      <c r="I23" s="1037"/>
      <c r="J23" s="1037"/>
      <c r="K23" s="1037"/>
      <c r="L23" s="1037"/>
    </row>
    <row r="24" spans="1:12" x14ac:dyDescent="0.2">
      <c r="A24" s="199"/>
    </row>
    <row r="25" spans="1:12" x14ac:dyDescent="0.2">
      <c r="A25" s="199"/>
    </row>
    <row r="26" spans="1:12" x14ac:dyDescent="0.2">
      <c r="A26" s="199"/>
    </row>
    <row r="27" spans="1:12" x14ac:dyDescent="0.2">
      <c r="A27" s="199"/>
    </row>
    <row r="28" spans="1:12" x14ac:dyDescent="0.2">
      <c r="A28" s="199"/>
    </row>
    <row r="29" spans="1:12" x14ac:dyDescent="0.2">
      <c r="A29" s="199"/>
    </row>
    <row r="30" spans="1:12" x14ac:dyDescent="0.2">
      <c r="A30" s="199"/>
    </row>
    <row r="31" spans="1:12" x14ac:dyDescent="0.2">
      <c r="A31" s="199"/>
    </row>
    <row r="32" spans="1:12" x14ac:dyDescent="0.2">
      <c r="A32" s="199"/>
    </row>
    <row r="33" spans="1:1" x14ac:dyDescent="0.2">
      <c r="A33" s="199"/>
    </row>
    <row r="34" spans="1:1" x14ac:dyDescent="0.2">
      <c r="A34" s="199"/>
    </row>
    <row r="35" spans="1:1" x14ac:dyDescent="0.2">
      <c r="A35" s="199"/>
    </row>
    <row r="36" spans="1:1" x14ac:dyDescent="0.2">
      <c r="A36" s="199"/>
    </row>
    <row r="37" spans="1:1" x14ac:dyDescent="0.2">
      <c r="A37" s="199"/>
    </row>
  </sheetData>
  <mergeCells count="7">
    <mergeCell ref="A21:L21"/>
    <mergeCell ref="A23:L23"/>
    <mergeCell ref="A4:A6"/>
    <mergeCell ref="B4:J4"/>
    <mergeCell ref="K4:K6"/>
    <mergeCell ref="L4:L6"/>
    <mergeCell ref="G5:J5"/>
  </mergeCells>
  <phoneticPr fontId="5" type="noConversion"/>
  <hyperlinks>
    <hyperlink ref="N1" location="'Spis tablic_Contents'!A1" display="&lt; POWRÓT"/>
    <hyperlink ref="N2" location="'Spis tablic_Contents'!A1" display="&lt; BACK"/>
  </hyperlinks>
  <pageMargins left="0.75" right="0.75" top="1" bottom="1" header="0.5" footer="0.5"/>
  <pageSetup paperSize="9" fitToWidth="0" orientation="landscape" r:id="rId1"/>
  <headerFooter alignWithMargins="0"/>
  <colBreaks count="1" manualBreakCount="1">
    <brk id="12" max="1048575" man="1"/>
  </colBreaks>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7"/>
  <sheetViews>
    <sheetView showGridLines="0" zoomScaleNormal="100" workbookViewId="0">
      <selection activeCell="A7" sqref="A7:XFD18"/>
    </sheetView>
  </sheetViews>
  <sheetFormatPr defaultColWidth="9.140625" defaultRowHeight="12" x14ac:dyDescent="0.2"/>
  <cols>
    <col min="1" max="1" width="25" style="13" customWidth="1"/>
    <col min="2" max="3" width="8.5703125" style="13" customWidth="1"/>
    <col min="4" max="4" width="9.85546875" style="13" customWidth="1"/>
    <col min="5" max="6" width="8.5703125" style="13" customWidth="1"/>
    <col min="7" max="10" width="9.140625" style="13"/>
    <col min="11" max="11" width="21.42578125" style="13" customWidth="1"/>
    <col min="12" max="16384" width="9.140625" style="13"/>
  </cols>
  <sheetData>
    <row r="1" spans="1:13" ht="13.5" x14ac:dyDescent="0.2">
      <c r="A1" s="12" t="s">
        <v>3519</v>
      </c>
      <c r="M1" s="14" t="s">
        <v>730</v>
      </c>
    </row>
    <row r="2" spans="1:13" s="760" customFormat="1" ht="13.5" x14ac:dyDescent="0.2">
      <c r="A2" s="882" t="s">
        <v>3337</v>
      </c>
      <c r="M2" s="770" t="s">
        <v>731</v>
      </c>
    </row>
    <row r="3" spans="1:13" ht="5.0999999999999996" customHeight="1" x14ac:dyDescent="0.2">
      <c r="A3" s="664"/>
      <c r="M3" s="18"/>
    </row>
    <row r="4" spans="1:13" ht="23.25" customHeight="1" x14ac:dyDescent="0.2">
      <c r="A4" s="1035" t="s">
        <v>713</v>
      </c>
      <c r="B4" s="1031" t="s">
        <v>2849</v>
      </c>
      <c r="C4" s="1031"/>
      <c r="D4" s="1031"/>
      <c r="E4" s="1031"/>
      <c r="F4" s="1031"/>
      <c r="G4" s="1031"/>
      <c r="H4" s="1031"/>
      <c r="I4" s="1031"/>
      <c r="J4" s="1031"/>
      <c r="K4" s="1042" t="s">
        <v>714</v>
      </c>
    </row>
    <row r="5" spans="1:13" ht="27.75" customHeight="1" x14ac:dyDescent="0.2">
      <c r="A5" s="1035"/>
      <c r="B5" s="174">
        <v>0</v>
      </c>
      <c r="C5" s="174">
        <v>1</v>
      </c>
      <c r="D5" s="174">
        <v>2</v>
      </c>
      <c r="E5" s="174">
        <v>3</v>
      </c>
      <c r="F5" s="174">
        <v>4</v>
      </c>
      <c r="G5" s="1031" t="s">
        <v>2843</v>
      </c>
      <c r="H5" s="1031"/>
      <c r="I5" s="1031"/>
      <c r="J5" s="1031"/>
      <c r="K5" s="1042"/>
    </row>
    <row r="6" spans="1:13" ht="72" x14ac:dyDescent="0.2">
      <c r="A6" s="1035"/>
      <c r="B6" s="200" t="s">
        <v>2850</v>
      </c>
      <c r="C6" s="665" t="s">
        <v>2851</v>
      </c>
      <c r="D6" s="665" t="s">
        <v>2852</v>
      </c>
      <c r="E6" s="665" t="s">
        <v>2853</v>
      </c>
      <c r="F6" s="200" t="s">
        <v>2848</v>
      </c>
      <c r="G6" s="31" t="s">
        <v>715</v>
      </c>
      <c r="H6" s="31" t="s">
        <v>716</v>
      </c>
      <c r="I6" s="31" t="s">
        <v>717</v>
      </c>
      <c r="J6" s="31" t="s">
        <v>718</v>
      </c>
      <c r="K6" s="1042"/>
    </row>
    <row r="7" spans="1:13" ht="14.25" customHeight="1" x14ac:dyDescent="0.2">
      <c r="A7" s="117" t="s">
        <v>2070</v>
      </c>
      <c r="B7" s="35">
        <v>98.3</v>
      </c>
      <c r="C7" s="35">
        <v>0.8</v>
      </c>
      <c r="D7" s="35">
        <v>0.1</v>
      </c>
      <c r="E7" s="35">
        <v>0</v>
      </c>
      <c r="F7" s="35">
        <v>0.7</v>
      </c>
      <c r="G7" s="35">
        <v>1</v>
      </c>
      <c r="H7" s="35">
        <v>0.2</v>
      </c>
      <c r="I7" s="35">
        <v>0.8</v>
      </c>
      <c r="J7" s="35">
        <v>0.7</v>
      </c>
      <c r="K7" s="772" t="s">
        <v>1391</v>
      </c>
    </row>
    <row r="8" spans="1:13" ht="14.25" customHeight="1" x14ac:dyDescent="0.2">
      <c r="A8" s="117" t="s">
        <v>2245</v>
      </c>
      <c r="B8" s="263"/>
      <c r="C8" s="263"/>
      <c r="D8" s="263"/>
      <c r="E8" s="263"/>
      <c r="F8" s="263"/>
      <c r="G8" s="263"/>
      <c r="H8" s="263"/>
      <c r="I8" s="263"/>
      <c r="J8" s="263"/>
      <c r="K8" s="772" t="s">
        <v>719</v>
      </c>
    </row>
    <row r="9" spans="1:13" ht="14.25" customHeight="1" x14ac:dyDescent="0.2">
      <c r="A9" s="120" t="s">
        <v>2041</v>
      </c>
      <c r="B9" s="40">
        <v>98.8</v>
      </c>
      <c r="C9" s="40">
        <v>0.5</v>
      </c>
      <c r="D9" s="40">
        <v>0.1</v>
      </c>
      <c r="E9" s="40">
        <v>0</v>
      </c>
      <c r="F9" s="40">
        <v>0.6</v>
      </c>
      <c r="G9" s="40">
        <v>0.6</v>
      </c>
      <c r="H9" s="40">
        <v>0.1</v>
      </c>
      <c r="I9" s="40">
        <v>0.7</v>
      </c>
      <c r="J9" s="40">
        <v>0.6</v>
      </c>
      <c r="K9" s="881" t="s">
        <v>945</v>
      </c>
    </row>
    <row r="10" spans="1:13" ht="14.25" customHeight="1" x14ac:dyDescent="0.2">
      <c r="A10" s="120" t="s">
        <v>2042</v>
      </c>
      <c r="B10" s="40"/>
      <c r="C10" s="40"/>
      <c r="D10" s="40"/>
      <c r="E10" s="40"/>
      <c r="F10" s="40"/>
      <c r="G10" s="40"/>
      <c r="H10" s="40"/>
      <c r="I10" s="40"/>
      <c r="J10" s="40"/>
      <c r="K10" s="881" t="s">
        <v>946</v>
      </c>
    </row>
    <row r="11" spans="1:13" ht="14.25" customHeight="1" x14ac:dyDescent="0.2">
      <c r="A11" s="120" t="s">
        <v>2043</v>
      </c>
      <c r="B11" s="40">
        <v>99.1</v>
      </c>
      <c r="C11" s="40">
        <v>0.3</v>
      </c>
      <c r="D11" s="40">
        <v>0</v>
      </c>
      <c r="E11" s="40">
        <v>0</v>
      </c>
      <c r="F11" s="40">
        <v>0.5</v>
      </c>
      <c r="G11" s="40">
        <v>0.4</v>
      </c>
      <c r="H11" s="40">
        <v>0.1</v>
      </c>
      <c r="I11" s="40">
        <v>0.6</v>
      </c>
      <c r="J11" s="40">
        <v>0.5</v>
      </c>
      <c r="K11" s="881" t="s">
        <v>703</v>
      </c>
    </row>
    <row r="12" spans="1:13" ht="14.25" customHeight="1" x14ac:dyDescent="0.2">
      <c r="A12" s="120" t="s">
        <v>786</v>
      </c>
      <c r="B12" s="40"/>
      <c r="C12" s="40"/>
      <c r="D12" s="40"/>
      <c r="E12" s="40"/>
      <c r="F12" s="40"/>
      <c r="G12" s="40"/>
      <c r="H12" s="40"/>
      <c r="I12" s="40"/>
      <c r="J12" s="40"/>
      <c r="K12" s="881" t="s">
        <v>787</v>
      </c>
    </row>
    <row r="13" spans="1:13" ht="14.25" customHeight="1" x14ac:dyDescent="0.2">
      <c r="A13" s="117" t="s">
        <v>2247</v>
      </c>
      <c r="B13" s="263">
        <v>96.3</v>
      </c>
      <c r="C13" s="263">
        <v>1.3</v>
      </c>
      <c r="D13" s="263">
        <v>0.1</v>
      </c>
      <c r="E13" s="263">
        <v>0</v>
      </c>
      <c r="F13" s="263">
        <v>2.2000000000000002</v>
      </c>
      <c r="G13" s="263">
        <v>1.5</v>
      </c>
      <c r="H13" s="263">
        <v>0.1</v>
      </c>
      <c r="I13" s="263">
        <v>2.4</v>
      </c>
      <c r="J13" s="263">
        <v>2.2000000000000002</v>
      </c>
      <c r="K13" s="772" t="s">
        <v>721</v>
      </c>
    </row>
    <row r="14" spans="1:13" ht="14.25" customHeight="1" x14ac:dyDescent="0.2">
      <c r="A14" s="120" t="s">
        <v>2044</v>
      </c>
      <c r="B14" s="40"/>
      <c r="C14" s="40"/>
      <c r="D14" s="40"/>
      <c r="E14" s="40"/>
      <c r="F14" s="40"/>
      <c r="G14" s="40"/>
      <c r="H14" s="40"/>
      <c r="I14" s="40"/>
      <c r="J14" s="40"/>
      <c r="K14" s="881" t="s">
        <v>947</v>
      </c>
    </row>
    <row r="15" spans="1:13" ht="14.25" customHeight="1" x14ac:dyDescent="0.2">
      <c r="A15" s="120" t="s">
        <v>2045</v>
      </c>
      <c r="B15" s="40">
        <v>97.3</v>
      </c>
      <c r="C15" s="40">
        <v>1.9</v>
      </c>
      <c r="D15" s="40">
        <v>0.4</v>
      </c>
      <c r="E15" s="40">
        <v>0.2</v>
      </c>
      <c r="F15" s="40">
        <v>0.2</v>
      </c>
      <c r="G15" s="40">
        <v>2.5</v>
      </c>
      <c r="H15" s="40">
        <v>0.6</v>
      </c>
      <c r="I15" s="40">
        <v>0.8</v>
      </c>
      <c r="J15" s="40">
        <v>0.4</v>
      </c>
      <c r="K15" s="881" t="s">
        <v>722</v>
      </c>
    </row>
    <row r="16" spans="1:13" ht="14.25" customHeight="1" x14ac:dyDescent="0.2">
      <c r="A16" s="120" t="s">
        <v>2046</v>
      </c>
      <c r="B16" s="40"/>
      <c r="C16" s="40"/>
      <c r="D16" s="40"/>
      <c r="E16" s="40"/>
      <c r="F16" s="40"/>
      <c r="G16" s="40"/>
      <c r="H16" s="40"/>
      <c r="I16" s="40"/>
      <c r="J16" s="40"/>
      <c r="K16" s="881" t="s">
        <v>949</v>
      </c>
    </row>
    <row r="17" spans="1:11" ht="14.25" customHeight="1" x14ac:dyDescent="0.2">
      <c r="A17" s="120" t="s">
        <v>2047</v>
      </c>
      <c r="B17" s="40">
        <v>99</v>
      </c>
      <c r="C17" s="40">
        <v>0.9</v>
      </c>
      <c r="D17" s="40">
        <v>0</v>
      </c>
      <c r="E17" s="40">
        <v>0.2</v>
      </c>
      <c r="F17" s="40">
        <v>0</v>
      </c>
      <c r="G17" s="40">
        <v>1</v>
      </c>
      <c r="H17" s="40">
        <v>0.2</v>
      </c>
      <c r="I17" s="40">
        <v>0.2</v>
      </c>
      <c r="J17" s="40">
        <v>0.2</v>
      </c>
      <c r="K17" s="881" t="s">
        <v>950</v>
      </c>
    </row>
    <row r="18" spans="1:11" ht="14.25" customHeight="1" x14ac:dyDescent="0.2">
      <c r="A18" s="120" t="s">
        <v>786</v>
      </c>
      <c r="B18" s="40"/>
      <c r="C18" s="40"/>
      <c r="D18" s="40"/>
      <c r="E18" s="40"/>
      <c r="F18" s="40"/>
      <c r="G18" s="40"/>
      <c r="H18" s="40"/>
      <c r="I18" s="40"/>
      <c r="J18" s="40"/>
      <c r="K18" s="881" t="s">
        <v>787</v>
      </c>
    </row>
    <row r="19" spans="1:11" x14ac:dyDescent="0.2">
      <c r="A19" s="125"/>
      <c r="B19" s="75"/>
      <c r="C19" s="75"/>
      <c r="D19" s="75"/>
      <c r="E19" s="75"/>
      <c r="F19" s="75"/>
      <c r="G19" s="75"/>
      <c r="H19" s="75"/>
      <c r="I19" s="75"/>
      <c r="J19" s="75"/>
      <c r="K19" s="75"/>
    </row>
    <row r="20" spans="1:11" x14ac:dyDescent="0.2">
      <c r="A20" s="127" t="s">
        <v>2248</v>
      </c>
    </row>
    <row r="21" spans="1:11" ht="18.75" customHeight="1" x14ac:dyDescent="0.2">
      <c r="A21" s="1048" t="s">
        <v>3105</v>
      </c>
      <c r="B21" s="1048"/>
      <c r="C21" s="1048"/>
      <c r="D21" s="1048"/>
      <c r="E21" s="1048"/>
      <c r="F21" s="1048"/>
      <c r="G21" s="1048"/>
      <c r="H21" s="1048"/>
      <c r="I21" s="1048"/>
      <c r="J21" s="1048"/>
      <c r="K21" s="1048"/>
    </row>
    <row r="22" spans="1:11" s="760" customFormat="1" ht="16.5" customHeight="1" x14ac:dyDescent="0.2">
      <c r="A22" s="783" t="s">
        <v>3336</v>
      </c>
    </row>
    <row r="23" spans="1:11" s="760" customFormat="1" ht="20.25" customHeight="1" x14ac:dyDescent="0.2">
      <c r="A23" s="1037" t="s">
        <v>3102</v>
      </c>
      <c r="B23" s="1037"/>
      <c r="C23" s="1037"/>
      <c r="D23" s="1037"/>
      <c r="E23" s="1037"/>
      <c r="F23" s="1037"/>
      <c r="G23" s="1037"/>
      <c r="H23" s="1037"/>
      <c r="I23" s="1037"/>
      <c r="J23" s="1037"/>
      <c r="K23" s="1037"/>
    </row>
    <row r="24" spans="1:11" x14ac:dyDescent="0.2">
      <c r="A24" s="199"/>
    </row>
    <row r="25" spans="1:11" x14ac:dyDescent="0.2">
      <c r="A25" s="199"/>
    </row>
    <row r="26" spans="1:11" x14ac:dyDescent="0.2">
      <c r="A26" s="199"/>
    </row>
    <row r="27" spans="1:11" x14ac:dyDescent="0.2">
      <c r="A27" s="199"/>
    </row>
    <row r="28" spans="1:11" x14ac:dyDescent="0.2">
      <c r="A28" s="199"/>
    </row>
    <row r="29" spans="1:11" x14ac:dyDescent="0.2">
      <c r="A29" s="199"/>
    </row>
    <row r="30" spans="1:11" x14ac:dyDescent="0.2">
      <c r="A30" s="199"/>
    </row>
    <row r="31" spans="1:11" x14ac:dyDescent="0.2">
      <c r="A31" s="199"/>
    </row>
    <row r="32" spans="1:11" x14ac:dyDescent="0.2">
      <c r="A32" s="199"/>
    </row>
    <row r="33" spans="1:1" x14ac:dyDescent="0.2">
      <c r="A33" s="199"/>
    </row>
    <row r="34" spans="1:1" x14ac:dyDescent="0.2">
      <c r="A34" s="199"/>
    </row>
    <row r="35" spans="1:1" x14ac:dyDescent="0.2">
      <c r="A35" s="199"/>
    </row>
    <row r="36" spans="1:1" x14ac:dyDescent="0.2">
      <c r="A36" s="199"/>
    </row>
    <row r="37" spans="1:1" x14ac:dyDescent="0.2">
      <c r="A37" s="199"/>
    </row>
  </sheetData>
  <mergeCells count="6">
    <mergeCell ref="A4:A6"/>
    <mergeCell ref="B4:J4"/>
    <mergeCell ref="A21:K21"/>
    <mergeCell ref="A23:K23"/>
    <mergeCell ref="K4:K6"/>
    <mergeCell ref="G5:J5"/>
  </mergeCells>
  <phoneticPr fontId="5" type="noConversion"/>
  <hyperlinks>
    <hyperlink ref="M1" location="'Spis tablic_Contents'!A1" display="&lt; POWRÓT"/>
    <hyperlink ref="M2" location="'Spis tablic_Contents'!A1" display="&lt; BACK"/>
  </hyperlinks>
  <pageMargins left="0.75" right="0.75" top="1" bottom="1" header="0.5" footer="0.5"/>
  <pageSetup paperSize="9" fitToWidth="0" orientation="landscape" r:id="rId1"/>
  <headerFooter alignWithMargins="0"/>
  <colBreaks count="1" manualBreakCount="1">
    <brk id="1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5"/>
  <sheetViews>
    <sheetView showGridLines="0" zoomScaleNormal="100" workbookViewId="0">
      <selection activeCell="N26" sqref="N26"/>
    </sheetView>
  </sheetViews>
  <sheetFormatPr defaultColWidth="9.140625" defaultRowHeight="12" x14ac:dyDescent="0.2"/>
  <cols>
    <col min="1" max="1" width="22.140625" style="51" customWidth="1"/>
    <col min="2" max="2" width="10.140625" style="51" customWidth="1"/>
    <col min="3" max="3" width="9.42578125" style="51" bestFit="1" customWidth="1"/>
    <col min="4" max="4" width="11.42578125" style="51" customWidth="1"/>
    <col min="5" max="5" width="11.5703125" style="51" customWidth="1"/>
    <col min="6" max="6" width="12.42578125" style="51" customWidth="1"/>
    <col min="7" max="7" width="9.28515625" style="51" bestFit="1" customWidth="1"/>
    <col min="8" max="8" width="10.85546875" style="51" customWidth="1"/>
    <col min="9" max="16384" width="9.140625" style="51"/>
  </cols>
  <sheetData>
    <row r="1" spans="1:16" x14ac:dyDescent="0.2">
      <c r="A1" s="11" t="s">
        <v>3457</v>
      </c>
      <c r="J1" s="14" t="s">
        <v>730</v>
      </c>
    </row>
    <row r="2" spans="1:16" s="776" customFormat="1" ht="13.5" x14ac:dyDescent="0.2">
      <c r="A2" s="804" t="s">
        <v>2886</v>
      </c>
      <c r="J2" s="770" t="s">
        <v>731</v>
      </c>
    </row>
    <row r="3" spans="1:16" ht="5.0999999999999996" customHeight="1" x14ac:dyDescent="0.2">
      <c r="A3" s="105"/>
      <c r="B3" s="105"/>
      <c r="J3" s="18"/>
    </row>
    <row r="4" spans="1:16" ht="16.5" customHeight="1" x14ac:dyDescent="0.2">
      <c r="A4" s="1060" t="s">
        <v>2889</v>
      </c>
      <c r="B4" s="1053" t="s">
        <v>2604</v>
      </c>
      <c r="C4" s="1067" t="s">
        <v>2887</v>
      </c>
      <c r="D4" s="1077"/>
      <c r="E4" s="1077"/>
      <c r="F4" s="1078"/>
      <c r="G4" s="1053" t="s">
        <v>2884</v>
      </c>
      <c r="H4" s="1070" t="s">
        <v>2885</v>
      </c>
    </row>
    <row r="5" spans="1:16" ht="24.75" customHeight="1" x14ac:dyDescent="0.2">
      <c r="A5" s="1062"/>
      <c r="B5" s="1054"/>
      <c r="C5" s="1070" t="s">
        <v>2888</v>
      </c>
      <c r="D5" s="1060"/>
      <c r="E5" s="1053" t="s">
        <v>2882</v>
      </c>
      <c r="F5" s="1053" t="s">
        <v>2883</v>
      </c>
      <c r="G5" s="1054"/>
      <c r="H5" s="1075"/>
    </row>
    <row r="6" spans="1:16" ht="60" x14ac:dyDescent="0.2">
      <c r="A6" s="1062"/>
      <c r="B6" s="1065"/>
      <c r="C6" s="80" t="s">
        <v>2496</v>
      </c>
      <c r="D6" s="80" t="s">
        <v>2881</v>
      </c>
      <c r="E6" s="1054"/>
      <c r="F6" s="1054"/>
      <c r="G6" s="1065"/>
      <c r="H6" s="1076"/>
    </row>
    <row r="7" spans="1:16" x14ac:dyDescent="0.2">
      <c r="A7" s="1064"/>
      <c r="B7" s="1067" t="s">
        <v>2803</v>
      </c>
      <c r="C7" s="1077"/>
      <c r="D7" s="1077"/>
      <c r="E7" s="1077"/>
      <c r="F7" s="1077"/>
      <c r="G7" s="1077"/>
      <c r="H7" s="1077"/>
    </row>
    <row r="8" spans="1:16" ht="14.25" customHeight="1" x14ac:dyDescent="0.2">
      <c r="A8" s="82" t="s">
        <v>2070</v>
      </c>
      <c r="B8" s="106">
        <v>315107.09000000003</v>
      </c>
      <c r="C8" s="106">
        <v>194845.79</v>
      </c>
      <c r="D8" s="106">
        <v>3232.16</v>
      </c>
      <c r="E8" s="106">
        <v>45676.15</v>
      </c>
      <c r="F8" s="106">
        <v>3051.26</v>
      </c>
      <c r="G8" s="106">
        <v>20362.72</v>
      </c>
      <c r="H8" s="107">
        <v>51171.17</v>
      </c>
      <c r="J8" s="104"/>
      <c r="K8" s="104"/>
      <c r="L8" s="104"/>
      <c r="M8" s="104"/>
      <c r="N8" s="104"/>
      <c r="O8" s="104"/>
      <c r="P8" s="104"/>
    </row>
    <row r="9" spans="1:16" ht="14.25" customHeight="1" x14ac:dyDescent="0.2">
      <c r="A9" s="890" t="s">
        <v>1391</v>
      </c>
      <c r="B9" s="108"/>
      <c r="C9" s="108"/>
      <c r="D9" s="108"/>
      <c r="E9" s="108"/>
      <c r="F9" s="108"/>
      <c r="G9" s="108"/>
      <c r="H9" s="109"/>
    </row>
    <row r="10" spans="1:16" ht="14.25" customHeight="1" x14ac:dyDescent="0.2">
      <c r="A10" s="110" t="s">
        <v>583</v>
      </c>
      <c r="B10" s="89">
        <v>59223</v>
      </c>
      <c r="C10" s="89">
        <v>15730.22</v>
      </c>
      <c r="D10" s="89">
        <v>165</v>
      </c>
      <c r="E10" s="89">
        <v>14565.46</v>
      </c>
      <c r="F10" s="89">
        <v>564.57000000000005</v>
      </c>
      <c r="G10" s="89">
        <v>946.17</v>
      </c>
      <c r="H10" s="90">
        <v>27416.58</v>
      </c>
      <c r="J10" s="114"/>
    </row>
    <row r="11" spans="1:16" ht="14.25" customHeight="1" x14ac:dyDescent="0.2">
      <c r="A11" s="110" t="s">
        <v>585</v>
      </c>
      <c r="B11" s="89">
        <v>38544.33</v>
      </c>
      <c r="C11" s="89">
        <v>27571.71</v>
      </c>
      <c r="D11" s="89">
        <v>351.51</v>
      </c>
      <c r="E11" s="89">
        <v>8095.58</v>
      </c>
      <c r="F11" s="89">
        <v>304</v>
      </c>
      <c r="G11" s="89">
        <v>185.33</v>
      </c>
      <c r="H11" s="90">
        <v>2387.71</v>
      </c>
      <c r="J11" s="114"/>
    </row>
    <row r="12" spans="1:16" ht="14.25" customHeight="1" x14ac:dyDescent="0.2">
      <c r="A12" s="110" t="s">
        <v>587</v>
      </c>
      <c r="B12" s="89">
        <v>29191.42</v>
      </c>
      <c r="C12" s="89">
        <v>24440.25</v>
      </c>
      <c r="D12" s="89">
        <v>957.24</v>
      </c>
      <c r="E12" s="89">
        <v>2676.66</v>
      </c>
      <c r="F12" s="89">
        <v>190.28</v>
      </c>
      <c r="G12" s="89">
        <v>88.84</v>
      </c>
      <c r="H12" s="90">
        <v>1795.39</v>
      </c>
      <c r="J12" s="114"/>
    </row>
    <row r="13" spans="1:16" ht="14.25" customHeight="1" x14ac:dyDescent="0.2">
      <c r="A13" s="111" t="s">
        <v>3529</v>
      </c>
      <c r="B13" s="89">
        <v>21605.94</v>
      </c>
      <c r="C13" s="89">
        <v>6185.29</v>
      </c>
      <c r="D13" s="89">
        <v>181.7</v>
      </c>
      <c r="E13" s="89">
        <v>1938.44</v>
      </c>
      <c r="F13" s="89">
        <v>215.79</v>
      </c>
      <c r="G13" s="89">
        <v>10220</v>
      </c>
      <c r="H13" s="90">
        <v>3046.42</v>
      </c>
      <c r="J13" s="114"/>
    </row>
    <row r="14" spans="1:16" ht="14.25" customHeight="1" x14ac:dyDescent="0.2">
      <c r="A14" s="110" t="s">
        <v>588</v>
      </c>
      <c r="B14" s="89">
        <v>21197.11</v>
      </c>
      <c r="C14" s="89">
        <v>16381.89</v>
      </c>
      <c r="D14" s="89">
        <v>218.5</v>
      </c>
      <c r="E14" s="89">
        <v>719.53</v>
      </c>
      <c r="F14" s="89">
        <v>2.4700000000000002</v>
      </c>
      <c r="G14" s="89">
        <v>257.3</v>
      </c>
      <c r="H14" s="90">
        <v>3835.92</v>
      </c>
      <c r="J14" s="114"/>
    </row>
    <row r="15" spans="1:16" ht="14.25" customHeight="1" x14ac:dyDescent="0.2">
      <c r="A15" s="110" t="s">
        <v>589</v>
      </c>
      <c r="B15" s="89">
        <v>19437.900000000001</v>
      </c>
      <c r="C15" s="89">
        <v>18571.7</v>
      </c>
      <c r="D15" s="89">
        <v>118.3</v>
      </c>
      <c r="E15" s="89">
        <v>769.9</v>
      </c>
      <c r="F15" s="89">
        <v>8.6999999999999993</v>
      </c>
      <c r="G15" s="89">
        <v>38.1</v>
      </c>
      <c r="H15" s="90">
        <v>49.5</v>
      </c>
      <c r="J15" s="114"/>
    </row>
    <row r="16" spans="1:16" ht="14.25" customHeight="1" x14ac:dyDescent="0.2">
      <c r="A16" s="110" t="s">
        <v>590</v>
      </c>
      <c r="B16" s="89">
        <v>15089.74</v>
      </c>
      <c r="C16" s="89">
        <v>9417.81</v>
      </c>
      <c r="D16" s="89">
        <v>7.7</v>
      </c>
      <c r="E16" s="89">
        <v>2286.98</v>
      </c>
      <c r="F16" s="89">
        <v>2.56</v>
      </c>
      <c r="G16" s="89">
        <v>2898.06</v>
      </c>
      <c r="H16" s="90">
        <v>484.33</v>
      </c>
      <c r="J16" s="114"/>
    </row>
    <row r="17" spans="1:10" ht="14.25" customHeight="1" x14ac:dyDescent="0.2">
      <c r="A17" s="110" t="s">
        <v>592</v>
      </c>
      <c r="B17" s="89">
        <v>11342</v>
      </c>
      <c r="C17" s="89">
        <v>9548</v>
      </c>
      <c r="D17" s="89">
        <v>39.299999999999997</v>
      </c>
      <c r="E17" s="89">
        <v>492.1</v>
      </c>
      <c r="F17" s="89">
        <v>24.8</v>
      </c>
      <c r="G17" s="89">
        <v>923.1</v>
      </c>
      <c r="H17" s="90">
        <v>354</v>
      </c>
      <c r="I17" s="100"/>
      <c r="J17" s="114"/>
    </row>
    <row r="18" spans="1:10" ht="14.25" customHeight="1" x14ac:dyDescent="0.2">
      <c r="A18" s="110" t="s">
        <v>593</v>
      </c>
      <c r="B18" s="89">
        <v>10517.3</v>
      </c>
      <c r="C18" s="89">
        <v>9974</v>
      </c>
      <c r="D18" s="89">
        <v>234.5</v>
      </c>
      <c r="E18" s="89">
        <v>15.3</v>
      </c>
      <c r="F18" s="89">
        <v>1.5</v>
      </c>
      <c r="G18" s="89">
        <v>19.2</v>
      </c>
      <c r="H18" s="90">
        <v>507.3</v>
      </c>
      <c r="I18" s="100"/>
      <c r="J18" s="114"/>
    </row>
    <row r="19" spans="1:10" ht="14.25" customHeight="1" x14ac:dyDescent="0.2">
      <c r="A19" s="110" t="s">
        <v>594</v>
      </c>
      <c r="B19" s="89">
        <v>9759.9</v>
      </c>
      <c r="C19" s="89">
        <v>4864.93</v>
      </c>
      <c r="D19" s="89">
        <v>234.54</v>
      </c>
      <c r="E19" s="89">
        <v>2273.08</v>
      </c>
      <c r="F19" s="89">
        <v>394.94</v>
      </c>
      <c r="G19" s="89">
        <v>430.2</v>
      </c>
      <c r="H19" s="90">
        <v>1796.75</v>
      </c>
      <c r="I19" s="100"/>
      <c r="J19" s="114"/>
    </row>
    <row r="20" spans="1:10" ht="14.25" customHeight="1" x14ac:dyDescent="0.2">
      <c r="A20" s="110" t="s">
        <v>595</v>
      </c>
      <c r="B20" s="89">
        <v>8482.83</v>
      </c>
      <c r="C20" s="89">
        <v>8110.62</v>
      </c>
      <c r="D20" s="89">
        <v>36.14</v>
      </c>
      <c r="E20" s="89">
        <v>254.71</v>
      </c>
      <c r="F20" s="89">
        <v>2.2000000000000002</v>
      </c>
      <c r="G20" s="89">
        <v>51.29</v>
      </c>
      <c r="H20" s="90">
        <v>64.010000000000005</v>
      </c>
      <c r="I20" s="100"/>
      <c r="J20" s="114"/>
    </row>
    <row r="21" spans="1:10" ht="14.25" customHeight="1" x14ac:dyDescent="0.2">
      <c r="A21" s="968" t="s">
        <v>3528</v>
      </c>
      <c r="B21" s="89">
        <v>8199.41</v>
      </c>
      <c r="C21" s="89">
        <v>4647.79</v>
      </c>
      <c r="D21" s="89">
        <v>24.2</v>
      </c>
      <c r="E21" s="89">
        <v>94.51</v>
      </c>
      <c r="F21" s="89">
        <v>31.08</v>
      </c>
      <c r="G21" s="89">
        <v>1977.19</v>
      </c>
      <c r="H21" s="90">
        <v>1448.84</v>
      </c>
      <c r="I21" s="100"/>
      <c r="J21" s="114"/>
    </row>
    <row r="22" spans="1:10" ht="14.25" customHeight="1" x14ac:dyDescent="0.2">
      <c r="A22" s="110" t="s">
        <v>596</v>
      </c>
      <c r="B22" s="89">
        <v>8074</v>
      </c>
      <c r="C22" s="89">
        <v>81.7</v>
      </c>
      <c r="D22" s="22" t="s">
        <v>702</v>
      </c>
      <c r="E22" s="89">
        <v>6166</v>
      </c>
      <c r="F22" s="89">
        <v>220</v>
      </c>
      <c r="G22" s="89">
        <v>579.1</v>
      </c>
      <c r="H22" s="90">
        <v>1027.2</v>
      </c>
      <c r="I22" s="100"/>
      <c r="J22" s="114"/>
    </row>
    <row r="23" spans="1:10" ht="14.25" customHeight="1" x14ac:dyDescent="0.2">
      <c r="A23" s="110" t="s">
        <v>597</v>
      </c>
      <c r="B23" s="89">
        <v>7626.45</v>
      </c>
      <c r="C23" s="89">
        <v>7221.75</v>
      </c>
      <c r="D23" s="89">
        <v>0.5</v>
      </c>
      <c r="E23" s="89">
        <v>303</v>
      </c>
      <c r="F23" s="89">
        <v>20.9</v>
      </c>
      <c r="G23" s="89">
        <v>3.4</v>
      </c>
      <c r="H23" s="90">
        <v>77.400000000000006</v>
      </c>
      <c r="J23" s="114"/>
    </row>
    <row r="24" spans="1:10" ht="14.25" customHeight="1" x14ac:dyDescent="0.2">
      <c r="A24" s="110" t="s">
        <v>598</v>
      </c>
      <c r="B24" s="89">
        <v>7597.2</v>
      </c>
      <c r="C24" s="89">
        <v>4797.71</v>
      </c>
      <c r="D24" s="89">
        <v>10.57</v>
      </c>
      <c r="E24" s="89">
        <v>1967.35</v>
      </c>
      <c r="F24" s="89">
        <v>8.01</v>
      </c>
      <c r="G24" s="89">
        <v>467.65</v>
      </c>
      <c r="H24" s="90">
        <v>356.48</v>
      </c>
      <c r="J24" s="114"/>
    </row>
    <row r="25" spans="1:10" ht="14.25" customHeight="1" x14ac:dyDescent="0.2">
      <c r="A25" s="110" t="s">
        <v>599</v>
      </c>
      <c r="B25" s="89">
        <v>7350</v>
      </c>
      <c r="C25" s="89">
        <v>93</v>
      </c>
      <c r="D25" s="22" t="s">
        <v>702</v>
      </c>
      <c r="E25" s="89">
        <v>719</v>
      </c>
      <c r="F25" s="89">
        <v>177</v>
      </c>
      <c r="G25" s="89">
        <v>668</v>
      </c>
      <c r="H25" s="90">
        <v>5693</v>
      </c>
      <c r="J25" s="114"/>
    </row>
    <row r="26" spans="1:10" ht="14.25" customHeight="1" x14ac:dyDescent="0.2">
      <c r="A26" s="110" t="s">
        <v>600</v>
      </c>
      <c r="B26" s="89">
        <v>7038.09</v>
      </c>
      <c r="C26" s="89">
        <v>6612.72</v>
      </c>
      <c r="D26" s="89">
        <v>626.78</v>
      </c>
      <c r="E26" s="89">
        <v>398.66</v>
      </c>
      <c r="F26" s="89">
        <v>9.14</v>
      </c>
      <c r="G26" s="89">
        <v>11.58</v>
      </c>
      <c r="H26" s="90">
        <v>5.99</v>
      </c>
      <c r="J26" s="114"/>
    </row>
    <row r="27" spans="1:10" ht="14.25" customHeight="1" x14ac:dyDescent="0.2">
      <c r="A27" s="110" t="s">
        <v>601</v>
      </c>
      <c r="B27" s="89">
        <v>6352.06</v>
      </c>
      <c r="C27" s="89">
        <v>5823.42</v>
      </c>
      <c r="D27" s="89">
        <v>7</v>
      </c>
      <c r="E27" s="89">
        <v>424.21</v>
      </c>
      <c r="F27" s="89">
        <v>0.7</v>
      </c>
      <c r="G27" s="89">
        <v>2.93</v>
      </c>
      <c r="H27" s="90">
        <v>100.8</v>
      </c>
      <c r="J27" s="114"/>
    </row>
    <row r="28" spans="1:10" ht="14.25" customHeight="1" x14ac:dyDescent="0.2">
      <c r="A28" s="110" t="s">
        <v>602</v>
      </c>
      <c r="B28" s="89">
        <v>5951.42</v>
      </c>
      <c r="C28" s="89">
        <v>4396.95</v>
      </c>
      <c r="D28" s="89">
        <v>1.01</v>
      </c>
      <c r="E28" s="89">
        <v>430.26</v>
      </c>
      <c r="F28" s="89">
        <v>867.78</v>
      </c>
      <c r="G28" s="89">
        <v>10.96</v>
      </c>
      <c r="H28" s="90">
        <v>245.47</v>
      </c>
      <c r="J28" s="114"/>
    </row>
    <row r="29" spans="1:10" ht="14.25" customHeight="1" x14ac:dyDescent="0.2">
      <c r="A29" s="110" t="s">
        <v>603</v>
      </c>
      <c r="B29" s="89">
        <v>4613.04</v>
      </c>
      <c r="C29" s="89">
        <v>3936.05</v>
      </c>
      <c r="D29" s="89">
        <v>4.9800000000000004</v>
      </c>
      <c r="E29" s="89">
        <v>70.13</v>
      </c>
      <c r="F29" s="89">
        <v>0.64</v>
      </c>
      <c r="G29" s="89">
        <v>530.36</v>
      </c>
      <c r="H29" s="90">
        <v>75.86</v>
      </c>
      <c r="J29" s="114"/>
    </row>
    <row r="30" spans="1:10" ht="14.25" customHeight="1" x14ac:dyDescent="0.2">
      <c r="A30" s="110" t="s">
        <v>604</v>
      </c>
      <c r="B30" s="89">
        <v>3396.5</v>
      </c>
      <c r="C30" s="89">
        <v>3199.21</v>
      </c>
      <c r="D30" s="22" t="s">
        <v>702</v>
      </c>
      <c r="E30" s="89">
        <v>36.79</v>
      </c>
      <c r="F30" s="22" t="s">
        <v>702</v>
      </c>
      <c r="G30" s="89">
        <v>11.12</v>
      </c>
      <c r="H30" s="90">
        <v>149.38</v>
      </c>
      <c r="J30" s="114"/>
    </row>
    <row r="31" spans="1:10" ht="14.25" customHeight="1" x14ac:dyDescent="0.2">
      <c r="A31" s="110" t="s">
        <v>605</v>
      </c>
      <c r="B31" s="89">
        <v>2371.75</v>
      </c>
      <c r="C31" s="89">
        <v>1710.32</v>
      </c>
      <c r="D31" s="89">
        <v>9.35</v>
      </c>
      <c r="E31" s="89">
        <v>514.78</v>
      </c>
      <c r="F31" s="89">
        <v>1.2</v>
      </c>
      <c r="G31" s="89">
        <v>29.8</v>
      </c>
      <c r="H31" s="90">
        <v>115.65</v>
      </c>
      <c r="J31" s="114"/>
    </row>
    <row r="32" spans="1:10" ht="14.25" customHeight="1" x14ac:dyDescent="0.2">
      <c r="A32" s="110" t="s">
        <v>606</v>
      </c>
      <c r="B32" s="89">
        <v>2145.6999999999998</v>
      </c>
      <c r="C32" s="89">
        <v>1528.75</v>
      </c>
      <c r="D32" s="89">
        <v>3.34</v>
      </c>
      <c r="E32" s="89">
        <v>463.72</v>
      </c>
      <c r="F32" s="89">
        <v>3</v>
      </c>
      <c r="G32" s="89">
        <v>13.04</v>
      </c>
      <c r="H32" s="90">
        <v>137.19</v>
      </c>
      <c r="J32" s="114"/>
    </row>
    <row r="33" spans="1:8" ht="5.0999999999999996" customHeight="1" x14ac:dyDescent="0.2">
      <c r="A33" s="112"/>
      <c r="B33" s="112"/>
      <c r="C33" s="112"/>
      <c r="D33" s="112"/>
      <c r="E33" s="112"/>
      <c r="F33" s="112"/>
      <c r="G33" s="112"/>
      <c r="H33" s="112"/>
    </row>
    <row r="34" spans="1:8" ht="23.25" customHeight="1" x14ac:dyDescent="0.2">
      <c r="A34" s="1074" t="s">
        <v>3123</v>
      </c>
      <c r="B34" s="1074"/>
      <c r="C34" s="1074"/>
      <c r="D34" s="1074"/>
      <c r="E34" s="1074"/>
      <c r="F34" s="1074"/>
      <c r="G34" s="1074"/>
      <c r="H34" s="1074"/>
    </row>
    <row r="35" spans="1:8" s="776" customFormat="1" ht="14.25" customHeight="1" x14ac:dyDescent="0.2">
      <c r="A35" s="1072" t="s">
        <v>3198</v>
      </c>
      <c r="B35" s="1072"/>
      <c r="C35" s="1072"/>
      <c r="D35" s="1072"/>
      <c r="E35" s="1072"/>
      <c r="F35" s="1072"/>
      <c r="G35" s="1072"/>
      <c r="H35" s="1072"/>
    </row>
  </sheetData>
  <mergeCells count="11">
    <mergeCell ref="B4:B6"/>
    <mergeCell ref="A34:H34"/>
    <mergeCell ref="A35:H35"/>
    <mergeCell ref="H4:H6"/>
    <mergeCell ref="G4:G6"/>
    <mergeCell ref="B7:H7"/>
    <mergeCell ref="A4:A7"/>
    <mergeCell ref="C5:D5"/>
    <mergeCell ref="C4:F4"/>
    <mergeCell ref="F5:F6"/>
    <mergeCell ref="E5:E6"/>
  </mergeCells>
  <phoneticPr fontId="5" type="noConversion"/>
  <hyperlinks>
    <hyperlink ref="J1" location="'Spis tablic_Contents'!A1" display="&lt; POWRÓT"/>
    <hyperlink ref="J2" location="'Spis tablic_Contents'!A1" display="&lt; BACK"/>
  </hyperlinks>
  <pageMargins left="0.75" right="0.75" top="1" bottom="1" header="0.5" footer="0.5"/>
  <pageSetup paperSize="9" scale="90" orientation="portrait" r:id="rId1"/>
  <headerFooter alignWithMargins="0"/>
  <colBreaks count="1" manualBreakCount="1">
    <brk id="8" max="1048575" man="1"/>
  </colBreaks>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9"/>
  <sheetViews>
    <sheetView showGridLines="0" zoomScaleNormal="100" workbookViewId="0">
      <selection activeCell="A7" sqref="A7:XFD18"/>
    </sheetView>
  </sheetViews>
  <sheetFormatPr defaultColWidth="9.140625" defaultRowHeight="12" x14ac:dyDescent="0.2"/>
  <cols>
    <col min="1" max="1" width="25.42578125" style="13" customWidth="1"/>
    <col min="2" max="3" width="9.140625" style="13"/>
    <col min="4" max="4" width="10.42578125" style="13" customWidth="1"/>
    <col min="5" max="10" width="9.140625" style="13"/>
    <col min="11" max="11" width="17" style="13" customWidth="1"/>
    <col min="12" max="16384" width="9.140625" style="13"/>
  </cols>
  <sheetData>
    <row r="1" spans="1:13" ht="13.5" x14ac:dyDescent="0.2">
      <c r="A1" s="12" t="s">
        <v>3520</v>
      </c>
      <c r="M1" s="14" t="s">
        <v>730</v>
      </c>
    </row>
    <row r="2" spans="1:13" s="760" customFormat="1" ht="13.5" x14ac:dyDescent="0.2">
      <c r="A2" s="758" t="s">
        <v>3338</v>
      </c>
      <c r="M2" s="770" t="s">
        <v>731</v>
      </c>
    </row>
    <row r="3" spans="1:13" ht="5.0999999999999996" customHeight="1" x14ac:dyDescent="0.2">
      <c r="A3" s="15"/>
      <c r="M3" s="18"/>
    </row>
    <row r="4" spans="1:13" ht="23.25" customHeight="1" x14ac:dyDescent="0.2">
      <c r="A4" s="1040" t="s">
        <v>713</v>
      </c>
      <c r="B4" s="1043" t="s">
        <v>2854</v>
      </c>
      <c r="C4" s="1043"/>
      <c r="D4" s="1043"/>
      <c r="E4" s="1043"/>
      <c r="F4" s="1043"/>
      <c r="G4" s="1043"/>
      <c r="H4" s="1043"/>
      <c r="I4" s="1043"/>
      <c r="J4" s="1043"/>
      <c r="K4" s="1263" t="s">
        <v>714</v>
      </c>
    </row>
    <row r="5" spans="1:13" ht="24.75" customHeight="1" x14ac:dyDescent="0.2">
      <c r="A5" s="1080"/>
      <c r="B5" s="174">
        <v>0</v>
      </c>
      <c r="C5" s="174">
        <v>1</v>
      </c>
      <c r="D5" s="174">
        <v>2</v>
      </c>
      <c r="E5" s="174">
        <v>3</v>
      </c>
      <c r="F5" s="174">
        <v>4</v>
      </c>
      <c r="G5" s="1041" t="s">
        <v>2843</v>
      </c>
      <c r="H5" s="1041"/>
      <c r="I5" s="1041"/>
      <c r="J5" s="1041"/>
      <c r="K5" s="1264"/>
    </row>
    <row r="6" spans="1:13" ht="49.5" customHeight="1" x14ac:dyDescent="0.2">
      <c r="A6" s="1081"/>
      <c r="B6" s="208" t="s">
        <v>2855</v>
      </c>
      <c r="C6" s="208" t="s">
        <v>2856</v>
      </c>
      <c r="D6" s="208" t="s">
        <v>2857</v>
      </c>
      <c r="E6" s="208" t="s">
        <v>2858</v>
      </c>
      <c r="F6" s="208" t="s">
        <v>2859</v>
      </c>
      <c r="G6" s="208" t="s">
        <v>715</v>
      </c>
      <c r="H6" s="208" t="s">
        <v>716</v>
      </c>
      <c r="I6" s="208" t="s">
        <v>717</v>
      </c>
      <c r="J6" s="208" t="s">
        <v>718</v>
      </c>
      <c r="K6" s="1265"/>
    </row>
    <row r="7" spans="1:13" ht="14.25" customHeight="1" x14ac:dyDescent="0.2">
      <c r="A7" s="117" t="s">
        <v>2070</v>
      </c>
      <c r="B7" s="943">
        <v>11.3</v>
      </c>
      <c r="C7" s="943">
        <v>70</v>
      </c>
      <c r="D7" s="943">
        <v>16.899999999999999</v>
      </c>
      <c r="E7" s="943">
        <v>1.1000000000000001</v>
      </c>
      <c r="F7" s="944">
        <v>0.7</v>
      </c>
      <c r="G7" s="942">
        <v>88</v>
      </c>
      <c r="H7" s="942">
        <v>18</v>
      </c>
      <c r="I7" s="942">
        <v>18.7</v>
      </c>
      <c r="J7" s="942">
        <v>1.8</v>
      </c>
      <c r="K7" s="774" t="s">
        <v>1391</v>
      </c>
    </row>
    <row r="8" spans="1:13" ht="14.25" customHeight="1" x14ac:dyDescent="0.2">
      <c r="A8" s="117" t="s">
        <v>2245</v>
      </c>
      <c r="B8" s="264">
        <v>9.3000000000000007</v>
      </c>
      <c r="C8" s="264">
        <v>73.5</v>
      </c>
      <c r="D8" s="264">
        <v>15.5</v>
      </c>
      <c r="E8" s="264">
        <v>1.1000000000000001</v>
      </c>
      <c r="F8" s="263">
        <v>0.6</v>
      </c>
      <c r="G8" s="662">
        <v>90.1</v>
      </c>
      <c r="H8" s="662">
        <v>16.600000000000001</v>
      </c>
      <c r="I8" s="662">
        <v>17.2</v>
      </c>
      <c r="J8" s="662">
        <v>1.7</v>
      </c>
      <c r="K8" s="774" t="s">
        <v>719</v>
      </c>
    </row>
    <row r="9" spans="1:13" ht="14.25" customHeight="1" x14ac:dyDescent="0.2">
      <c r="A9" s="120" t="s">
        <v>2041</v>
      </c>
      <c r="B9" s="73">
        <v>8.3000000000000007</v>
      </c>
      <c r="C9" s="73">
        <v>74.8</v>
      </c>
      <c r="D9" s="73">
        <v>15.4</v>
      </c>
      <c r="E9" s="73">
        <v>1</v>
      </c>
      <c r="F9" s="40">
        <v>0.5</v>
      </c>
      <c r="G9" s="203">
        <v>91.2</v>
      </c>
      <c r="H9" s="203">
        <v>16.399999999999999</v>
      </c>
      <c r="I9" s="203">
        <v>16.899999999999999</v>
      </c>
      <c r="J9" s="203">
        <v>1.5</v>
      </c>
      <c r="K9" s="881" t="s">
        <v>945</v>
      </c>
    </row>
    <row r="10" spans="1:13" ht="14.25" customHeight="1" x14ac:dyDescent="0.2">
      <c r="A10" s="120" t="s">
        <v>2042</v>
      </c>
      <c r="B10" s="73">
        <v>11.4</v>
      </c>
      <c r="C10" s="73">
        <v>66</v>
      </c>
      <c r="D10" s="73">
        <v>18.8</v>
      </c>
      <c r="E10" s="73">
        <v>1.6</v>
      </c>
      <c r="F10" s="40">
        <v>2.2000000000000002</v>
      </c>
      <c r="G10" s="203">
        <v>86.4</v>
      </c>
      <c r="H10" s="203">
        <v>20.3</v>
      </c>
      <c r="I10" s="203">
        <v>22.6</v>
      </c>
      <c r="J10" s="203">
        <v>3.8</v>
      </c>
      <c r="K10" s="881" t="s">
        <v>946</v>
      </c>
    </row>
    <row r="11" spans="1:13" ht="14.25" customHeight="1" x14ac:dyDescent="0.2">
      <c r="A11" s="120" t="s">
        <v>2043</v>
      </c>
      <c r="B11" s="73">
        <v>24.2</v>
      </c>
      <c r="C11" s="73">
        <v>60.1</v>
      </c>
      <c r="D11" s="73">
        <v>13.8</v>
      </c>
      <c r="E11" s="73">
        <v>1.7</v>
      </c>
      <c r="F11" s="40">
        <v>0.2</v>
      </c>
      <c r="G11" s="203">
        <v>75.599999999999994</v>
      </c>
      <c r="H11" s="203">
        <v>15.5</v>
      </c>
      <c r="I11" s="203">
        <v>15.7</v>
      </c>
      <c r="J11" s="203">
        <v>1.9</v>
      </c>
      <c r="K11" s="881" t="s">
        <v>703</v>
      </c>
    </row>
    <row r="12" spans="1:13" ht="14.25" customHeight="1" x14ac:dyDescent="0.2">
      <c r="A12" s="120" t="s">
        <v>786</v>
      </c>
      <c r="B12" s="73">
        <v>14.1</v>
      </c>
      <c r="C12" s="73">
        <v>69.3</v>
      </c>
      <c r="D12" s="73">
        <v>15.2</v>
      </c>
      <c r="E12" s="73">
        <v>1.4</v>
      </c>
      <c r="F12" s="40">
        <v>0</v>
      </c>
      <c r="G12" s="203">
        <v>85.9</v>
      </c>
      <c r="H12" s="203">
        <v>16.5</v>
      </c>
      <c r="I12" s="203">
        <v>16.5</v>
      </c>
      <c r="J12" s="203">
        <v>1.4</v>
      </c>
      <c r="K12" s="881" t="s">
        <v>787</v>
      </c>
    </row>
    <row r="13" spans="1:13" ht="14.25" customHeight="1" x14ac:dyDescent="0.2">
      <c r="A13" s="117" t="s">
        <v>2247</v>
      </c>
      <c r="B13" s="264">
        <v>14.8</v>
      </c>
      <c r="C13" s="264">
        <v>64</v>
      </c>
      <c r="D13" s="264">
        <v>19.2</v>
      </c>
      <c r="E13" s="264">
        <v>1.3</v>
      </c>
      <c r="F13" s="263">
        <v>0.8</v>
      </c>
      <c r="G13" s="662">
        <v>84.4</v>
      </c>
      <c r="H13" s="662">
        <v>20.399999999999999</v>
      </c>
      <c r="I13" s="662">
        <v>21.2</v>
      </c>
      <c r="J13" s="662">
        <v>2.1</v>
      </c>
      <c r="K13" s="774" t="s">
        <v>721</v>
      </c>
    </row>
    <row r="14" spans="1:13" ht="14.25" customHeight="1" x14ac:dyDescent="0.2">
      <c r="A14" s="120" t="s">
        <v>2044</v>
      </c>
      <c r="B14" s="73">
        <v>28.2</v>
      </c>
      <c r="C14" s="73">
        <v>64.8</v>
      </c>
      <c r="D14" s="73">
        <v>6.1</v>
      </c>
      <c r="E14" s="73">
        <v>0.5</v>
      </c>
      <c r="F14" s="40">
        <v>0.3</v>
      </c>
      <c r="G14" s="203">
        <v>71.400000000000006</v>
      </c>
      <c r="H14" s="203">
        <v>6.6</v>
      </c>
      <c r="I14" s="203">
        <v>7</v>
      </c>
      <c r="J14" s="203">
        <v>0.9</v>
      </c>
      <c r="K14" s="881" t="s">
        <v>947</v>
      </c>
    </row>
    <row r="15" spans="1:13" ht="14.25" customHeight="1" x14ac:dyDescent="0.2">
      <c r="A15" s="120" t="s">
        <v>2045</v>
      </c>
      <c r="B15" s="73">
        <v>4.4000000000000004</v>
      </c>
      <c r="C15" s="73">
        <v>59</v>
      </c>
      <c r="D15" s="73">
        <v>35.299999999999997</v>
      </c>
      <c r="E15" s="73">
        <v>1</v>
      </c>
      <c r="F15" s="40">
        <v>0.4</v>
      </c>
      <c r="G15" s="203">
        <v>95.2</v>
      </c>
      <c r="H15" s="203">
        <v>36.200000000000003</v>
      </c>
      <c r="I15" s="203">
        <v>36.6</v>
      </c>
      <c r="J15" s="203">
        <v>1.3</v>
      </c>
      <c r="K15" s="881" t="s">
        <v>948</v>
      </c>
    </row>
    <row r="16" spans="1:13" ht="14.25" customHeight="1" x14ac:dyDescent="0.2">
      <c r="A16" s="120" t="s">
        <v>2046</v>
      </c>
      <c r="B16" s="73">
        <v>8</v>
      </c>
      <c r="C16" s="73">
        <v>68.900000000000006</v>
      </c>
      <c r="D16" s="73">
        <v>20.5</v>
      </c>
      <c r="E16" s="73">
        <v>1.4</v>
      </c>
      <c r="F16" s="40">
        <v>1.2</v>
      </c>
      <c r="G16" s="203">
        <v>90.8</v>
      </c>
      <c r="H16" s="203">
        <v>21.9</v>
      </c>
      <c r="I16" s="203">
        <v>23.1</v>
      </c>
      <c r="J16" s="203">
        <v>2.6</v>
      </c>
      <c r="K16" s="881" t="s">
        <v>949</v>
      </c>
    </row>
    <row r="17" spans="1:11" ht="14.25" customHeight="1" x14ac:dyDescent="0.2">
      <c r="A17" s="120" t="s">
        <v>2047</v>
      </c>
      <c r="B17" s="73">
        <v>21.1</v>
      </c>
      <c r="C17" s="73">
        <v>67.5</v>
      </c>
      <c r="D17" s="73">
        <v>9.4</v>
      </c>
      <c r="E17" s="73">
        <v>1</v>
      </c>
      <c r="F17" s="40">
        <v>1</v>
      </c>
      <c r="G17" s="203">
        <v>77.900000000000006</v>
      </c>
      <c r="H17" s="203">
        <v>10.4</v>
      </c>
      <c r="I17" s="203">
        <v>11.4</v>
      </c>
      <c r="J17" s="203">
        <v>2</v>
      </c>
      <c r="K17" s="881" t="s">
        <v>950</v>
      </c>
    </row>
    <row r="18" spans="1:11" ht="14.25" customHeight="1" x14ac:dyDescent="0.2">
      <c r="A18" s="120" t="s">
        <v>786</v>
      </c>
      <c r="B18" s="73">
        <v>22.7</v>
      </c>
      <c r="C18" s="73">
        <v>58.1</v>
      </c>
      <c r="D18" s="73">
        <v>16.2</v>
      </c>
      <c r="E18" s="73">
        <v>2.2000000000000002</v>
      </c>
      <c r="F18" s="40">
        <v>0.8</v>
      </c>
      <c r="G18" s="203">
        <v>76.5</v>
      </c>
      <c r="H18" s="203">
        <v>18.5</v>
      </c>
      <c r="I18" s="203">
        <v>19.2</v>
      </c>
      <c r="J18" s="203">
        <v>3</v>
      </c>
      <c r="K18" s="881" t="s">
        <v>787</v>
      </c>
    </row>
    <row r="19" spans="1:11" ht="12" customHeight="1" x14ac:dyDescent="0.2">
      <c r="A19" s="120"/>
      <c r="B19" s="666"/>
      <c r="C19" s="666"/>
      <c r="D19" s="666"/>
      <c r="E19" s="666"/>
      <c r="F19" s="666"/>
      <c r="G19" s="666"/>
      <c r="H19" s="666"/>
      <c r="I19" s="666"/>
      <c r="J19" s="666"/>
      <c r="K19" s="44"/>
    </row>
    <row r="20" spans="1:11" ht="17.25" customHeight="1" x14ac:dyDescent="0.2">
      <c r="A20" s="127" t="s">
        <v>2248</v>
      </c>
    </row>
    <row r="21" spans="1:11" ht="29.25" customHeight="1" x14ac:dyDescent="0.2">
      <c r="A21" s="1048" t="s">
        <v>3105</v>
      </c>
      <c r="B21" s="1048"/>
      <c r="C21" s="1048"/>
      <c r="D21" s="1048"/>
      <c r="E21" s="1048"/>
      <c r="F21" s="1048"/>
      <c r="G21" s="1048"/>
      <c r="H21" s="1048"/>
      <c r="I21" s="1048"/>
      <c r="J21" s="1048"/>
      <c r="K21" s="1048"/>
    </row>
    <row r="22" spans="1:11" s="760" customFormat="1" ht="20.25" customHeight="1" x14ac:dyDescent="0.2">
      <c r="A22" s="783" t="s">
        <v>3336</v>
      </c>
    </row>
    <row r="23" spans="1:11" s="760" customFormat="1" ht="29.25" customHeight="1" x14ac:dyDescent="0.2">
      <c r="A23" s="1037" t="s">
        <v>3102</v>
      </c>
      <c r="B23" s="1037"/>
      <c r="C23" s="1037"/>
      <c r="D23" s="1037"/>
      <c r="E23" s="1037"/>
      <c r="F23" s="1037"/>
      <c r="G23" s="1037"/>
      <c r="H23" s="1037"/>
      <c r="I23" s="1037"/>
      <c r="J23" s="1037"/>
      <c r="K23" s="1037"/>
    </row>
    <row r="24" spans="1:11" x14ac:dyDescent="0.2">
      <c r="A24" s="199"/>
    </row>
    <row r="25" spans="1:11" x14ac:dyDescent="0.2">
      <c r="A25" s="199"/>
    </row>
    <row r="26" spans="1:11" x14ac:dyDescent="0.2">
      <c r="A26" s="199"/>
    </row>
    <row r="27" spans="1:11" x14ac:dyDescent="0.2">
      <c r="A27" s="199"/>
    </row>
    <row r="28" spans="1:11" x14ac:dyDescent="0.2">
      <c r="A28" s="199"/>
    </row>
    <row r="29" spans="1:11" x14ac:dyDescent="0.2">
      <c r="A29" s="199"/>
    </row>
    <row r="30" spans="1:11" x14ac:dyDescent="0.2">
      <c r="A30" s="199"/>
    </row>
    <row r="31" spans="1:11" x14ac:dyDescent="0.2">
      <c r="A31" s="199"/>
    </row>
    <row r="32" spans="1:11" x14ac:dyDescent="0.2">
      <c r="A32" s="199"/>
    </row>
    <row r="33" spans="1:1" x14ac:dyDescent="0.2">
      <c r="A33" s="199"/>
    </row>
    <row r="34" spans="1:1" x14ac:dyDescent="0.2">
      <c r="A34" s="199"/>
    </row>
    <row r="35" spans="1:1" x14ac:dyDescent="0.2">
      <c r="A35" s="199"/>
    </row>
    <row r="36" spans="1:1" x14ac:dyDescent="0.2">
      <c r="A36" s="199"/>
    </row>
    <row r="37" spans="1:1" x14ac:dyDescent="0.2">
      <c r="A37" s="199"/>
    </row>
    <row r="38" spans="1:1" x14ac:dyDescent="0.2">
      <c r="A38" s="199"/>
    </row>
    <row r="39" spans="1:1" x14ac:dyDescent="0.2">
      <c r="A39" s="199"/>
    </row>
    <row r="40" spans="1:1" x14ac:dyDescent="0.2">
      <c r="A40" s="199"/>
    </row>
    <row r="41" spans="1:1" x14ac:dyDescent="0.2">
      <c r="A41" s="199"/>
    </row>
    <row r="42" spans="1:1" x14ac:dyDescent="0.2">
      <c r="A42" s="199"/>
    </row>
    <row r="43" spans="1:1" x14ac:dyDescent="0.2">
      <c r="A43" s="199"/>
    </row>
    <row r="44" spans="1:1" x14ac:dyDescent="0.2">
      <c r="A44" s="199"/>
    </row>
    <row r="45" spans="1:1" x14ac:dyDescent="0.2">
      <c r="A45" s="199"/>
    </row>
    <row r="46" spans="1:1" x14ac:dyDescent="0.2">
      <c r="A46" s="199"/>
    </row>
    <row r="47" spans="1:1" x14ac:dyDescent="0.2">
      <c r="A47" s="199"/>
    </row>
    <row r="48" spans="1:1" x14ac:dyDescent="0.2">
      <c r="A48" s="199"/>
    </row>
    <row r="49" spans="1:1" x14ac:dyDescent="0.2">
      <c r="A49" s="199"/>
    </row>
    <row r="50" spans="1:1" x14ac:dyDescent="0.2">
      <c r="A50" s="199"/>
    </row>
    <row r="51" spans="1:1" x14ac:dyDescent="0.2">
      <c r="A51" s="199"/>
    </row>
    <row r="52" spans="1:1" x14ac:dyDescent="0.2">
      <c r="A52" s="199"/>
    </row>
    <row r="53" spans="1:1" x14ac:dyDescent="0.2">
      <c r="A53" s="199"/>
    </row>
    <row r="54" spans="1:1" x14ac:dyDescent="0.2">
      <c r="A54" s="199"/>
    </row>
    <row r="55" spans="1:1" x14ac:dyDescent="0.2">
      <c r="A55" s="199"/>
    </row>
    <row r="56" spans="1:1" x14ac:dyDescent="0.2">
      <c r="A56" s="199"/>
    </row>
    <row r="57" spans="1:1" x14ac:dyDescent="0.2">
      <c r="A57" s="199"/>
    </row>
    <row r="58" spans="1:1" x14ac:dyDescent="0.2">
      <c r="A58" s="199"/>
    </row>
    <row r="59" spans="1:1" x14ac:dyDescent="0.2">
      <c r="A59" s="199"/>
    </row>
  </sheetData>
  <mergeCells count="6">
    <mergeCell ref="A23:K23"/>
    <mergeCell ref="A4:A6"/>
    <mergeCell ref="B4:J4"/>
    <mergeCell ref="A21:K21"/>
    <mergeCell ref="K4:K6"/>
    <mergeCell ref="G5:J5"/>
  </mergeCells>
  <phoneticPr fontId="5" type="noConversion"/>
  <hyperlinks>
    <hyperlink ref="M1" location="'Spis tablic_Contents'!A1" display="&lt; POWRÓT"/>
    <hyperlink ref="M2" location="'Spis tablic_Contents'!A1" display="&lt; BACK"/>
  </hyperlinks>
  <pageMargins left="0.75" right="0.75" top="1" bottom="1" header="0.5" footer="0.5"/>
  <pageSetup paperSize="9" fitToWidth="0" orientation="landscape" r:id="rId1"/>
  <headerFooter alignWithMargins="0"/>
  <colBreaks count="1" manualBreakCount="1">
    <brk id="12" max="1048575" man="1"/>
  </colBreaks>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
  <sheetViews>
    <sheetView showGridLines="0" zoomScaleNormal="100" workbookViewId="0">
      <selection activeCell="A8" sqref="A8:XFD29"/>
    </sheetView>
  </sheetViews>
  <sheetFormatPr defaultColWidth="9.140625" defaultRowHeight="12" x14ac:dyDescent="0.2"/>
  <cols>
    <col min="1" max="1" width="24.42578125" style="13" customWidth="1"/>
    <col min="2" max="5" width="9.140625" style="13"/>
    <col min="6" max="6" width="11.42578125" style="13" customWidth="1"/>
    <col min="7" max="8" width="9.140625" style="13"/>
    <col min="9" max="9" width="10.42578125" style="13" customWidth="1"/>
    <col min="10" max="10" width="10.85546875" style="13" customWidth="1"/>
    <col min="11" max="11" width="11.28515625" style="13" customWidth="1"/>
    <col min="12" max="16384" width="9.140625" style="13"/>
  </cols>
  <sheetData>
    <row r="1" spans="1:13" ht="13.5" x14ac:dyDescent="0.2">
      <c r="A1" s="12" t="s">
        <v>3521</v>
      </c>
      <c r="M1" s="14" t="s">
        <v>730</v>
      </c>
    </row>
    <row r="2" spans="1:13" x14ac:dyDescent="0.2">
      <c r="A2" s="610" t="s">
        <v>2048</v>
      </c>
      <c r="M2" s="770" t="s">
        <v>731</v>
      </c>
    </row>
    <row r="3" spans="1:13" s="760" customFormat="1" ht="13.5" x14ac:dyDescent="0.2">
      <c r="A3" s="758" t="s">
        <v>3452</v>
      </c>
      <c r="M3" s="883"/>
    </row>
    <row r="4" spans="1:13" s="760" customFormat="1" x14ac:dyDescent="0.2">
      <c r="A4" s="758" t="s">
        <v>2049</v>
      </c>
    </row>
    <row r="5" spans="1:13" ht="5.0999999999999996" customHeight="1" x14ac:dyDescent="0.2">
      <c r="A5" s="15"/>
    </row>
    <row r="6" spans="1:13" ht="84" x14ac:dyDescent="0.2">
      <c r="A6" s="1043" t="s">
        <v>2518</v>
      </c>
      <c r="B6" s="59" t="s">
        <v>2860</v>
      </c>
      <c r="C6" s="59" t="s">
        <v>2861</v>
      </c>
      <c r="D6" s="59" t="s">
        <v>2862</v>
      </c>
      <c r="E6" s="31" t="s">
        <v>2863</v>
      </c>
      <c r="F6" s="31" t="s">
        <v>2864</v>
      </c>
      <c r="G6" s="31" t="s">
        <v>2865</v>
      </c>
      <c r="H6" s="31" t="s">
        <v>2866</v>
      </c>
      <c r="I6" s="31" t="s">
        <v>2867</v>
      </c>
      <c r="J6" s="31" t="s">
        <v>2868</v>
      </c>
      <c r="K6" s="159" t="s">
        <v>2869</v>
      </c>
    </row>
    <row r="7" spans="1:13" ht="24" customHeight="1" x14ac:dyDescent="0.2">
      <c r="A7" s="1088"/>
      <c r="B7" s="1038" t="s">
        <v>2870</v>
      </c>
      <c r="C7" s="1039"/>
      <c r="D7" s="1040"/>
      <c r="E7" s="1106" t="s">
        <v>2871</v>
      </c>
      <c r="F7" s="1106"/>
      <c r="G7" s="1106"/>
      <c r="H7" s="1106"/>
      <c r="I7" s="1106"/>
      <c r="J7" s="1106"/>
      <c r="K7" s="1106"/>
    </row>
    <row r="8" spans="1:13" ht="14.25" customHeight="1" x14ac:dyDescent="0.2">
      <c r="A8" s="667" t="s">
        <v>2367</v>
      </c>
      <c r="B8" s="668">
        <v>2076</v>
      </c>
      <c r="C8" s="668">
        <v>9050</v>
      </c>
      <c r="D8" s="668">
        <v>1725</v>
      </c>
      <c r="E8" s="669">
        <v>117.5</v>
      </c>
      <c r="F8" s="669">
        <v>597.1</v>
      </c>
      <c r="G8" s="669">
        <v>118.3</v>
      </c>
      <c r="H8" s="669">
        <v>145.1</v>
      </c>
      <c r="I8" s="669">
        <v>551.4</v>
      </c>
      <c r="J8" s="669">
        <v>263.7</v>
      </c>
      <c r="K8" s="670">
        <v>345.6</v>
      </c>
    </row>
    <row r="9" spans="1:13" ht="14.25" customHeight="1" x14ac:dyDescent="0.2">
      <c r="A9" s="37" t="s">
        <v>3341</v>
      </c>
      <c r="B9" s="560">
        <v>3896</v>
      </c>
      <c r="C9" s="671">
        <v>13115</v>
      </c>
      <c r="D9" s="671">
        <v>1684</v>
      </c>
      <c r="E9" s="672">
        <v>140.69999999999999</v>
      </c>
      <c r="F9" s="672">
        <v>691.6</v>
      </c>
      <c r="G9" s="672">
        <v>173.5</v>
      </c>
      <c r="H9" s="672">
        <v>201.2</v>
      </c>
      <c r="I9" s="672">
        <v>475.4</v>
      </c>
      <c r="J9" s="672">
        <v>333.1</v>
      </c>
      <c r="K9" s="374">
        <v>346.6</v>
      </c>
    </row>
    <row r="10" spans="1:13" ht="14.25" customHeight="1" x14ac:dyDescent="0.2">
      <c r="A10" s="170">
        <v>2010</v>
      </c>
      <c r="B10" s="560">
        <v>8387</v>
      </c>
      <c r="C10" s="560">
        <v>23319</v>
      </c>
      <c r="D10" s="560">
        <v>2811</v>
      </c>
      <c r="E10" s="559">
        <v>180.2</v>
      </c>
      <c r="F10" s="559">
        <v>822</v>
      </c>
      <c r="G10" s="559">
        <v>249.9</v>
      </c>
      <c r="H10" s="559">
        <v>198.3</v>
      </c>
      <c r="I10" s="559">
        <v>558.70000000000005</v>
      </c>
      <c r="J10" s="559">
        <v>462.9</v>
      </c>
      <c r="K10" s="219">
        <v>388.4</v>
      </c>
    </row>
    <row r="11" spans="1:13" ht="14.25" customHeight="1" x14ac:dyDescent="0.2">
      <c r="A11" s="170">
        <v>2015</v>
      </c>
      <c r="B11" s="599">
        <v>18565</v>
      </c>
      <c r="C11" s="600">
        <v>27542</v>
      </c>
      <c r="D11" s="599">
        <v>2904</v>
      </c>
      <c r="E11" s="673">
        <v>213.5</v>
      </c>
      <c r="F11" s="674">
        <v>867</v>
      </c>
      <c r="G11" s="674">
        <v>264</v>
      </c>
      <c r="H11" s="674">
        <v>202</v>
      </c>
      <c r="I11" s="674">
        <v>708.8</v>
      </c>
      <c r="J11" s="674">
        <v>520.29999999999995</v>
      </c>
      <c r="K11" s="675">
        <v>283.60000000000002</v>
      </c>
    </row>
    <row r="12" spans="1:13" ht="14.25" customHeight="1" x14ac:dyDescent="0.2">
      <c r="A12" s="301">
        <v>2017</v>
      </c>
      <c r="B12" s="22">
        <v>22884</v>
      </c>
      <c r="C12" s="22">
        <v>29014</v>
      </c>
      <c r="D12" s="22">
        <v>3393</v>
      </c>
      <c r="E12" s="40">
        <v>275.67500000000001</v>
      </c>
      <c r="F12" s="40">
        <v>922.43299999999999</v>
      </c>
      <c r="G12" s="40">
        <v>87.906999999999996</v>
      </c>
      <c r="H12" s="40">
        <v>191.953</v>
      </c>
      <c r="I12" s="40">
        <v>783.27300000000002</v>
      </c>
      <c r="J12" s="40">
        <v>525.61800000000005</v>
      </c>
      <c r="K12" s="73">
        <v>270.88299999999998</v>
      </c>
    </row>
    <row r="13" spans="1:13" ht="14.25" customHeight="1" x14ac:dyDescent="0.2">
      <c r="A13" s="300">
        <v>2018</v>
      </c>
      <c r="B13" s="369">
        <v>26178</v>
      </c>
      <c r="C13" s="369">
        <v>29681</v>
      </c>
      <c r="D13" s="369">
        <v>3339</v>
      </c>
      <c r="E13" s="263">
        <v>270.5</v>
      </c>
      <c r="F13" s="263">
        <v>906.1</v>
      </c>
      <c r="G13" s="263">
        <v>71.8</v>
      </c>
      <c r="H13" s="263">
        <v>192.2</v>
      </c>
      <c r="I13" s="263">
        <v>809</v>
      </c>
      <c r="J13" s="263">
        <v>534.79999999999995</v>
      </c>
      <c r="K13" s="264">
        <v>272.8</v>
      </c>
    </row>
    <row r="14" spans="1:13" ht="14.25" customHeight="1" x14ac:dyDescent="0.2">
      <c r="A14" s="71" t="s">
        <v>1393</v>
      </c>
      <c r="B14" s="22">
        <v>4</v>
      </c>
      <c r="C14" s="22">
        <v>2191</v>
      </c>
      <c r="D14" s="22">
        <v>2351</v>
      </c>
      <c r="E14" s="40">
        <v>27.8</v>
      </c>
      <c r="F14" s="40">
        <v>75.599999999999994</v>
      </c>
      <c r="G14" s="40">
        <v>11.1</v>
      </c>
      <c r="H14" s="40">
        <v>12.8</v>
      </c>
      <c r="I14" s="40">
        <v>27.5</v>
      </c>
      <c r="J14" s="40">
        <v>33.200000000000003</v>
      </c>
      <c r="K14" s="73">
        <v>13.1</v>
      </c>
      <c r="L14" s="1036"/>
      <c r="M14" s="1036"/>
    </row>
    <row r="15" spans="1:13" ht="14.25" customHeight="1" x14ac:dyDescent="0.2">
      <c r="A15" s="71" t="s">
        <v>1394</v>
      </c>
      <c r="B15" s="22">
        <v>1235</v>
      </c>
      <c r="C15" s="22">
        <v>3305</v>
      </c>
      <c r="D15" s="22">
        <v>181</v>
      </c>
      <c r="E15" s="40">
        <v>9.5</v>
      </c>
      <c r="F15" s="40">
        <v>49.6</v>
      </c>
      <c r="G15" s="40">
        <v>2.8</v>
      </c>
      <c r="H15" s="40">
        <v>11.2</v>
      </c>
      <c r="I15" s="40">
        <v>63.6</v>
      </c>
      <c r="J15" s="40">
        <v>36</v>
      </c>
      <c r="K15" s="73">
        <v>8.3000000000000007</v>
      </c>
      <c r="L15" s="1036"/>
      <c r="M15" s="1036"/>
    </row>
    <row r="16" spans="1:13" ht="14.25" customHeight="1" x14ac:dyDescent="0.2">
      <c r="A16" s="71" t="s">
        <v>1395</v>
      </c>
      <c r="B16" s="22">
        <v>5008</v>
      </c>
      <c r="C16" s="22">
        <v>399</v>
      </c>
      <c r="D16" s="560" t="s">
        <v>584</v>
      </c>
      <c r="E16" s="40">
        <v>9.9</v>
      </c>
      <c r="F16" s="40">
        <v>59.8</v>
      </c>
      <c r="G16" s="40">
        <v>2.4</v>
      </c>
      <c r="H16" s="40">
        <v>15.2</v>
      </c>
      <c r="I16" s="40">
        <v>98.5</v>
      </c>
      <c r="J16" s="40">
        <v>62.5</v>
      </c>
      <c r="K16" s="73">
        <v>29.8</v>
      </c>
      <c r="L16" s="1036"/>
      <c r="M16" s="1036"/>
    </row>
    <row r="17" spans="1:13" ht="14.25" customHeight="1" x14ac:dyDescent="0.2">
      <c r="A17" s="71" t="s">
        <v>1396</v>
      </c>
      <c r="B17" s="22">
        <v>2</v>
      </c>
      <c r="C17" s="22">
        <v>1237</v>
      </c>
      <c r="D17" s="560" t="s">
        <v>584</v>
      </c>
      <c r="E17" s="40">
        <v>15.3</v>
      </c>
      <c r="F17" s="40">
        <v>46.3</v>
      </c>
      <c r="G17" s="40">
        <v>4.9000000000000004</v>
      </c>
      <c r="H17" s="40">
        <v>8.1999999999999993</v>
      </c>
      <c r="I17" s="40">
        <v>11.4</v>
      </c>
      <c r="J17" s="40">
        <v>10</v>
      </c>
      <c r="K17" s="73">
        <v>4.5999999999999996</v>
      </c>
      <c r="L17" s="1036"/>
      <c r="M17" s="1036"/>
    </row>
    <row r="18" spans="1:13" ht="14.25" customHeight="1" x14ac:dyDescent="0.2">
      <c r="A18" s="71" t="s">
        <v>1397</v>
      </c>
      <c r="B18" s="22">
        <v>433</v>
      </c>
      <c r="C18" s="22">
        <v>1339</v>
      </c>
      <c r="D18" s="560" t="s">
        <v>584</v>
      </c>
      <c r="E18" s="40">
        <v>6.5</v>
      </c>
      <c r="F18" s="40">
        <v>52.9</v>
      </c>
      <c r="G18" s="40">
        <v>2.2999999999999998</v>
      </c>
      <c r="H18" s="40">
        <v>11.1</v>
      </c>
      <c r="I18" s="40">
        <v>95.5</v>
      </c>
      <c r="J18" s="40">
        <v>64.099999999999994</v>
      </c>
      <c r="K18" s="73">
        <v>36.299999999999997</v>
      </c>
      <c r="L18" s="1036"/>
      <c r="M18" s="1036"/>
    </row>
    <row r="19" spans="1:13" ht="14.25" customHeight="1" x14ac:dyDescent="0.2">
      <c r="A19" s="71" t="s">
        <v>1398</v>
      </c>
      <c r="B19" s="22">
        <v>173</v>
      </c>
      <c r="C19" s="22">
        <v>255</v>
      </c>
      <c r="D19" s="22">
        <v>15</v>
      </c>
      <c r="E19" s="40">
        <v>9</v>
      </c>
      <c r="F19" s="40">
        <v>41.5</v>
      </c>
      <c r="G19" s="40">
        <v>1.9</v>
      </c>
      <c r="H19" s="40">
        <v>10.199999999999999</v>
      </c>
      <c r="I19" s="40">
        <v>38.700000000000003</v>
      </c>
      <c r="J19" s="40">
        <v>57.2</v>
      </c>
      <c r="K19" s="73">
        <v>10.199999999999999</v>
      </c>
      <c r="L19" s="1036"/>
      <c r="M19" s="1036"/>
    </row>
    <row r="20" spans="1:13" ht="14.25" customHeight="1" x14ac:dyDescent="0.2">
      <c r="A20" s="71" t="s">
        <v>1399</v>
      </c>
      <c r="B20" s="22">
        <v>5046</v>
      </c>
      <c r="C20" s="22">
        <v>985</v>
      </c>
      <c r="D20" s="560" t="s">
        <v>584</v>
      </c>
      <c r="E20" s="40">
        <v>9.6999999999999993</v>
      </c>
      <c r="F20" s="40">
        <v>75.5</v>
      </c>
      <c r="G20" s="40">
        <v>4.3</v>
      </c>
      <c r="H20" s="40">
        <v>20.2</v>
      </c>
      <c r="I20" s="40">
        <v>155.4</v>
      </c>
      <c r="J20" s="40">
        <v>87.6</v>
      </c>
      <c r="K20" s="73">
        <v>53.6</v>
      </c>
      <c r="L20" s="1036"/>
      <c r="M20" s="1036"/>
    </row>
    <row r="21" spans="1:13" ht="14.25" customHeight="1" x14ac:dyDescent="0.2">
      <c r="A21" s="71" t="s">
        <v>1400</v>
      </c>
      <c r="B21" s="560" t="s">
        <v>584</v>
      </c>
      <c r="C21" s="22">
        <v>1852</v>
      </c>
      <c r="D21" s="22">
        <v>37</v>
      </c>
      <c r="E21" s="40">
        <v>10.5</v>
      </c>
      <c r="F21" s="40">
        <v>43.9</v>
      </c>
      <c r="G21" s="40">
        <v>2</v>
      </c>
      <c r="H21" s="40">
        <v>6.2</v>
      </c>
      <c r="I21" s="40">
        <v>11.8</v>
      </c>
      <c r="J21" s="40">
        <v>17.3</v>
      </c>
      <c r="K21" s="73">
        <v>4.7</v>
      </c>
      <c r="L21" s="1036"/>
      <c r="M21" s="1036"/>
    </row>
    <row r="22" spans="1:13" ht="14.25" customHeight="1" x14ac:dyDescent="0.2">
      <c r="A22" s="71" t="s">
        <v>1401</v>
      </c>
      <c r="B22" s="22">
        <v>671</v>
      </c>
      <c r="C22" s="22">
        <v>689</v>
      </c>
      <c r="D22" s="22">
        <v>2</v>
      </c>
      <c r="E22" s="40">
        <v>16.600000000000001</v>
      </c>
      <c r="F22" s="40">
        <v>47.9</v>
      </c>
      <c r="G22" s="40">
        <v>2.2000000000000002</v>
      </c>
      <c r="H22" s="40">
        <v>10.8</v>
      </c>
      <c r="I22" s="40">
        <v>22.6</v>
      </c>
      <c r="J22" s="40">
        <v>34.4</v>
      </c>
      <c r="K22" s="73">
        <v>11.2</v>
      </c>
      <c r="L22" s="1036"/>
      <c r="M22" s="1036"/>
    </row>
    <row r="23" spans="1:13" ht="14.25" customHeight="1" x14ac:dyDescent="0.2">
      <c r="A23" s="71" t="s">
        <v>1402</v>
      </c>
      <c r="B23" s="22">
        <v>5514</v>
      </c>
      <c r="C23" s="22">
        <v>92</v>
      </c>
      <c r="D23" s="560" t="s">
        <v>584</v>
      </c>
      <c r="E23" s="40">
        <v>12.7</v>
      </c>
      <c r="F23" s="40">
        <v>28.4</v>
      </c>
      <c r="G23" s="40">
        <v>1.6</v>
      </c>
      <c r="H23" s="40">
        <v>11.7</v>
      </c>
      <c r="I23" s="40">
        <v>44.6</v>
      </c>
      <c r="J23" s="40">
        <v>5.4</v>
      </c>
      <c r="K23" s="73">
        <v>18.8</v>
      </c>
      <c r="L23" s="1036"/>
      <c r="M23" s="1036"/>
    </row>
    <row r="24" spans="1:13" ht="14.25" customHeight="1" x14ac:dyDescent="0.2">
      <c r="A24" s="71" t="s">
        <v>1403</v>
      </c>
      <c r="B24" s="22">
        <v>409</v>
      </c>
      <c r="C24" s="22">
        <v>1403</v>
      </c>
      <c r="D24" s="22">
        <v>30</v>
      </c>
      <c r="E24" s="40">
        <v>25.4</v>
      </c>
      <c r="F24" s="40">
        <v>60.9</v>
      </c>
      <c r="G24" s="40">
        <v>7.2</v>
      </c>
      <c r="H24" s="40">
        <v>11.8</v>
      </c>
      <c r="I24" s="40">
        <v>36.9</v>
      </c>
      <c r="J24" s="40">
        <v>7.1</v>
      </c>
      <c r="K24" s="73">
        <v>8.1999999999999993</v>
      </c>
      <c r="L24" s="1036"/>
      <c r="M24" s="1036"/>
    </row>
    <row r="25" spans="1:13" ht="14.25" customHeight="1" x14ac:dyDescent="0.2">
      <c r="A25" s="71" t="s">
        <v>1404</v>
      </c>
      <c r="B25" s="22">
        <v>114</v>
      </c>
      <c r="C25" s="22">
        <v>1566</v>
      </c>
      <c r="D25" s="22">
        <v>20</v>
      </c>
      <c r="E25" s="40">
        <v>10</v>
      </c>
      <c r="F25" s="40">
        <v>37</v>
      </c>
      <c r="G25" s="40">
        <v>2.6</v>
      </c>
      <c r="H25" s="40">
        <v>8.3000000000000007</v>
      </c>
      <c r="I25" s="40">
        <v>16.5</v>
      </c>
      <c r="J25" s="40">
        <v>27.5</v>
      </c>
      <c r="K25" s="73">
        <v>6.2</v>
      </c>
      <c r="L25" s="1036"/>
      <c r="M25" s="1036"/>
    </row>
    <row r="26" spans="1:13" ht="14.25" customHeight="1" x14ac:dyDescent="0.2">
      <c r="A26" s="71" t="s">
        <v>1405</v>
      </c>
      <c r="B26" s="22">
        <v>413</v>
      </c>
      <c r="C26" s="22">
        <v>287</v>
      </c>
      <c r="D26" s="560" t="s">
        <v>584</v>
      </c>
      <c r="E26" s="40">
        <v>4.5</v>
      </c>
      <c r="F26" s="40">
        <v>30.3</v>
      </c>
      <c r="G26" s="40">
        <v>1.9</v>
      </c>
      <c r="H26" s="40">
        <v>6.3</v>
      </c>
      <c r="I26" s="40">
        <v>44.3</v>
      </c>
      <c r="J26" s="40">
        <v>39.5</v>
      </c>
      <c r="K26" s="73">
        <v>36</v>
      </c>
      <c r="L26" s="1036"/>
      <c r="M26" s="1036"/>
    </row>
    <row r="27" spans="1:13" ht="14.25" customHeight="1" x14ac:dyDescent="0.2">
      <c r="A27" s="71" t="s">
        <v>1406</v>
      </c>
      <c r="B27" s="22">
        <v>6711</v>
      </c>
      <c r="C27" s="22">
        <v>1843</v>
      </c>
      <c r="D27" s="22">
        <v>28</v>
      </c>
      <c r="E27" s="40">
        <v>26.2</v>
      </c>
      <c r="F27" s="40">
        <v>72</v>
      </c>
      <c r="G27" s="40">
        <v>5.3</v>
      </c>
      <c r="H27" s="40">
        <v>14.6</v>
      </c>
      <c r="I27" s="40">
        <v>57.1</v>
      </c>
      <c r="J27" s="40">
        <v>3.4</v>
      </c>
      <c r="K27" s="73">
        <v>9.6999999999999993</v>
      </c>
      <c r="L27" s="1036"/>
      <c r="M27" s="1036"/>
    </row>
    <row r="28" spans="1:13" ht="14.25" customHeight="1" x14ac:dyDescent="0.2">
      <c r="A28" s="71" t="s">
        <v>1407</v>
      </c>
      <c r="B28" s="22">
        <v>341</v>
      </c>
      <c r="C28" s="22">
        <v>9515</v>
      </c>
      <c r="D28" s="22">
        <v>578</v>
      </c>
      <c r="E28" s="40">
        <v>30.4</v>
      </c>
      <c r="F28" s="40">
        <v>95.3</v>
      </c>
      <c r="G28" s="40">
        <v>7.9</v>
      </c>
      <c r="H28" s="40">
        <v>19.7</v>
      </c>
      <c r="I28" s="40">
        <v>66.3</v>
      </c>
      <c r="J28" s="40">
        <v>41.9</v>
      </c>
      <c r="K28" s="464">
        <v>16.899999999999999</v>
      </c>
      <c r="L28" s="270"/>
      <c r="M28" s="75"/>
    </row>
    <row r="29" spans="1:13" ht="14.25" customHeight="1" x14ac:dyDescent="0.2">
      <c r="A29" s="71" t="s">
        <v>1408</v>
      </c>
      <c r="B29" s="22">
        <v>104</v>
      </c>
      <c r="C29" s="22">
        <v>2723</v>
      </c>
      <c r="D29" s="22">
        <v>97</v>
      </c>
      <c r="E29" s="40">
        <v>46.6</v>
      </c>
      <c r="F29" s="40">
        <v>89.3</v>
      </c>
      <c r="G29" s="40">
        <v>11.5</v>
      </c>
      <c r="H29" s="40">
        <v>13.9</v>
      </c>
      <c r="I29" s="40">
        <v>18.2</v>
      </c>
      <c r="J29" s="40">
        <v>7.8</v>
      </c>
      <c r="K29" s="464">
        <v>5.0999999999999996</v>
      </c>
      <c r="L29" s="270"/>
      <c r="M29" s="270"/>
    </row>
    <row r="30" spans="1:13" ht="5.0999999999999996" customHeight="1" x14ac:dyDescent="0.2">
      <c r="A30" s="24"/>
    </row>
    <row r="31" spans="1:13" ht="19.5" customHeight="1" x14ac:dyDescent="0.2">
      <c r="A31" s="126" t="s">
        <v>3339</v>
      </c>
      <c r="B31" s="126"/>
      <c r="C31" s="126"/>
      <c r="D31" s="126"/>
      <c r="E31" s="126"/>
      <c r="F31" s="126"/>
      <c r="G31" s="126"/>
      <c r="H31" s="126"/>
      <c r="I31" s="126"/>
      <c r="J31" s="126"/>
      <c r="K31" s="126"/>
    </row>
    <row r="32" spans="1:13" ht="17.25" customHeight="1" x14ac:dyDescent="0.2">
      <c r="A32" s="126" t="s">
        <v>2249</v>
      </c>
    </row>
    <row r="33" spans="1:11" s="760" customFormat="1" ht="17.25" customHeight="1" x14ac:dyDescent="0.2">
      <c r="A33" s="1037" t="s">
        <v>3340</v>
      </c>
      <c r="B33" s="1037"/>
      <c r="C33" s="1037"/>
      <c r="D33" s="1037"/>
      <c r="E33" s="1037"/>
      <c r="F33" s="1037"/>
      <c r="G33" s="1037"/>
      <c r="H33" s="1037"/>
      <c r="I33" s="1037"/>
      <c r="J33" s="1037"/>
      <c r="K33" s="1037"/>
    </row>
    <row r="34" spans="1:11" s="760" customFormat="1" ht="14.25" customHeight="1" x14ac:dyDescent="0.2">
      <c r="A34" s="783" t="s">
        <v>1904</v>
      </c>
    </row>
    <row r="35" spans="1:11" x14ac:dyDescent="0.2">
      <c r="A35" s="12"/>
    </row>
    <row r="37" spans="1:11" x14ac:dyDescent="0.2">
      <c r="B37" s="404"/>
      <c r="C37" s="404"/>
      <c r="D37" s="404"/>
      <c r="E37" s="38"/>
      <c r="F37" s="38"/>
      <c r="G37" s="38"/>
      <c r="H37" s="38"/>
      <c r="I37" s="38"/>
      <c r="J37" s="38"/>
      <c r="K37" s="38"/>
    </row>
  </sheetData>
  <mergeCells count="18">
    <mergeCell ref="L23:M23"/>
    <mergeCell ref="L24:M24"/>
    <mergeCell ref="A33:K33"/>
    <mergeCell ref="L22:M22"/>
    <mergeCell ref="B7:D7"/>
    <mergeCell ref="E7:K7"/>
    <mergeCell ref="A6:A7"/>
    <mergeCell ref="L14:M14"/>
    <mergeCell ref="L15:M15"/>
    <mergeCell ref="L16:M16"/>
    <mergeCell ref="L27:M27"/>
    <mergeCell ref="L17:M17"/>
    <mergeCell ref="L25:M25"/>
    <mergeCell ref="L26:M26"/>
    <mergeCell ref="L18:M18"/>
    <mergeCell ref="L19:M19"/>
    <mergeCell ref="L20:M20"/>
    <mergeCell ref="L21:M21"/>
  </mergeCells>
  <phoneticPr fontId="5" type="noConversion"/>
  <hyperlinks>
    <hyperlink ref="M1" location="'Spis tablic_Contents'!A1" display="&lt; POWRÓT"/>
    <hyperlink ref="M2" location="'Spis tablic_Contents'!A1" display="&lt; BACK"/>
  </hyperlinks>
  <pageMargins left="0.75" right="0.75" top="1" bottom="1" header="0.5" footer="0.5"/>
  <pageSetup paperSize="9" scale="76" orientation="landscape" r:id="rId1"/>
  <headerFooter alignWithMargins="0"/>
  <colBreaks count="1" manualBreakCount="1">
    <brk id="11" max="1048575" man="1"/>
  </colBreaks>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9"/>
  <sheetViews>
    <sheetView showGridLines="0" zoomScaleNormal="100" workbookViewId="0">
      <selection activeCell="J1" sqref="J1"/>
    </sheetView>
  </sheetViews>
  <sheetFormatPr defaultColWidth="9.140625" defaultRowHeight="12" x14ac:dyDescent="0.2"/>
  <cols>
    <col min="1" max="1" width="28.85546875" style="13" customWidth="1"/>
    <col min="2" max="7" width="10" style="13" customWidth="1"/>
    <col min="8" max="8" width="20.5703125" style="13" customWidth="1"/>
    <col min="9" max="10" width="10" style="13" customWidth="1"/>
    <col min="11" max="11" width="17.28515625" style="13" customWidth="1"/>
    <col min="12" max="16384" width="9.140625" style="13"/>
  </cols>
  <sheetData>
    <row r="1" spans="1:23" ht="12.75" customHeight="1" x14ac:dyDescent="0.2">
      <c r="A1" s="11" t="s">
        <v>3522</v>
      </c>
      <c r="B1" s="12"/>
      <c r="C1" s="12"/>
      <c r="D1" s="12"/>
      <c r="E1" s="12"/>
      <c r="F1" s="12"/>
      <c r="G1" s="12"/>
      <c r="H1" s="12"/>
      <c r="I1" s="12"/>
      <c r="J1" s="14" t="s">
        <v>730</v>
      </c>
      <c r="K1" s="12"/>
      <c r="L1" s="676"/>
      <c r="N1" s="12"/>
      <c r="O1" s="12"/>
      <c r="P1" s="12"/>
      <c r="Q1" s="12"/>
      <c r="R1" s="12"/>
      <c r="S1" s="12"/>
      <c r="T1" s="12"/>
      <c r="U1" s="12"/>
      <c r="V1" s="12"/>
      <c r="W1" s="12"/>
    </row>
    <row r="2" spans="1:23" s="760" customFormat="1" ht="12" customHeight="1" x14ac:dyDescent="0.2">
      <c r="A2" s="758" t="s">
        <v>3342</v>
      </c>
      <c r="B2" s="767"/>
      <c r="C2" s="767"/>
      <c r="D2" s="767"/>
      <c r="E2" s="767"/>
      <c r="F2" s="767"/>
      <c r="G2" s="767"/>
      <c r="H2" s="767"/>
      <c r="I2" s="767"/>
      <c r="J2" s="770" t="s">
        <v>731</v>
      </c>
      <c r="K2" s="767"/>
      <c r="L2" s="869"/>
      <c r="N2" s="767"/>
      <c r="O2" s="767"/>
      <c r="P2" s="767"/>
      <c r="Q2" s="767"/>
      <c r="R2" s="767"/>
      <c r="S2" s="767"/>
      <c r="T2" s="767"/>
      <c r="U2" s="767"/>
      <c r="V2" s="767"/>
      <c r="W2" s="767"/>
    </row>
    <row r="3" spans="1:23" ht="5.0999999999999996" customHeight="1" x14ac:dyDescent="0.2">
      <c r="A3" s="15"/>
      <c r="B3" s="12"/>
      <c r="C3" s="12"/>
      <c r="D3" s="12"/>
      <c r="E3" s="12"/>
      <c r="F3" s="12"/>
      <c r="G3" s="12"/>
      <c r="H3" s="12"/>
      <c r="I3" s="12"/>
      <c r="J3" s="12"/>
      <c r="K3" s="12"/>
      <c r="L3" s="676"/>
      <c r="N3" s="12"/>
      <c r="O3" s="12"/>
      <c r="P3" s="12"/>
      <c r="Q3" s="12"/>
      <c r="R3" s="12"/>
      <c r="S3" s="12"/>
      <c r="T3" s="12"/>
      <c r="U3" s="12"/>
      <c r="V3" s="12"/>
      <c r="W3" s="12"/>
    </row>
    <row r="4" spans="1:23" x14ac:dyDescent="0.2">
      <c r="A4" s="1266" t="s">
        <v>1376</v>
      </c>
      <c r="B4" s="31" t="s">
        <v>522</v>
      </c>
      <c r="C4" s="677" t="s">
        <v>523</v>
      </c>
      <c r="D4" s="678" t="s">
        <v>524</v>
      </c>
      <c r="E4" s="19" t="s">
        <v>1905</v>
      </c>
      <c r="F4" s="703" t="s">
        <v>2050</v>
      </c>
      <c r="G4" s="19" t="s">
        <v>2368</v>
      </c>
      <c r="H4" s="1267" t="s">
        <v>1377</v>
      </c>
    </row>
    <row r="5" spans="1:23" x14ac:dyDescent="0.2">
      <c r="A5" s="1266"/>
      <c r="B5" s="1248" t="s">
        <v>2872</v>
      </c>
      <c r="C5" s="1274"/>
      <c r="D5" s="1274"/>
      <c r="E5" s="1274"/>
      <c r="F5" s="1274"/>
      <c r="G5" s="1249"/>
      <c r="H5" s="1268"/>
    </row>
    <row r="6" spans="1:23" ht="14.25" customHeight="1" x14ac:dyDescent="0.2">
      <c r="A6" s="48" t="s">
        <v>1933</v>
      </c>
      <c r="B6" s="679">
        <v>0.3</v>
      </c>
      <c r="C6" s="680" t="s">
        <v>584</v>
      </c>
      <c r="D6" s="681">
        <v>0.02</v>
      </c>
      <c r="E6" s="680" t="s">
        <v>584</v>
      </c>
      <c r="F6" s="682" t="s">
        <v>584</v>
      </c>
      <c r="G6" s="682" t="s">
        <v>3106</v>
      </c>
      <c r="H6" s="884" t="s">
        <v>696</v>
      </c>
    </row>
    <row r="7" spans="1:23" ht="14.25" customHeight="1" x14ac:dyDescent="0.2">
      <c r="A7" s="48" t="s">
        <v>1934</v>
      </c>
      <c r="B7" s="679">
        <v>41</v>
      </c>
      <c r="C7" s="67">
        <v>41</v>
      </c>
      <c r="D7" s="67">
        <v>54</v>
      </c>
      <c r="E7" s="22">
        <v>89</v>
      </c>
      <c r="F7" s="40">
        <v>9.4640000000000004</v>
      </c>
      <c r="G7" s="40">
        <v>9</v>
      </c>
      <c r="H7" s="775" t="s">
        <v>693</v>
      </c>
    </row>
    <row r="8" spans="1:23" ht="14.25" customHeight="1" x14ac:dyDescent="0.2">
      <c r="A8" s="48" t="s">
        <v>1935</v>
      </c>
      <c r="B8" s="679">
        <v>2.5</v>
      </c>
      <c r="C8" s="68">
        <v>3.3</v>
      </c>
      <c r="D8" s="68">
        <v>6.4</v>
      </c>
      <c r="E8" s="22">
        <v>9.3000000000000007</v>
      </c>
      <c r="F8" s="40">
        <v>94.358999999999995</v>
      </c>
      <c r="G8" s="40">
        <v>95.4</v>
      </c>
      <c r="H8" s="885" t="s">
        <v>1941</v>
      </c>
    </row>
    <row r="9" spans="1:23" ht="14.25" customHeight="1" x14ac:dyDescent="0.2">
      <c r="A9" s="48" t="s">
        <v>2250</v>
      </c>
      <c r="B9" s="679">
        <v>158</v>
      </c>
      <c r="C9" s="67">
        <v>147</v>
      </c>
      <c r="D9" s="67">
        <v>161</v>
      </c>
      <c r="E9" s="22">
        <v>203</v>
      </c>
      <c r="F9" s="40">
        <v>214.76900000000001</v>
      </c>
      <c r="G9" s="40">
        <v>210.1</v>
      </c>
      <c r="H9" s="775" t="s">
        <v>1942</v>
      </c>
    </row>
    <row r="10" spans="1:23" ht="14.25" customHeight="1" x14ac:dyDescent="0.2">
      <c r="A10" s="48" t="s">
        <v>1936</v>
      </c>
      <c r="B10" s="679">
        <v>93</v>
      </c>
      <c r="C10" s="67">
        <v>138</v>
      </c>
      <c r="D10" s="67">
        <v>233</v>
      </c>
      <c r="E10" s="22">
        <v>341</v>
      </c>
      <c r="F10" s="40">
        <v>341.411</v>
      </c>
      <c r="G10" s="40">
        <v>266</v>
      </c>
      <c r="H10" s="775" t="s">
        <v>694</v>
      </c>
    </row>
    <row r="11" spans="1:23" ht="14.25" customHeight="1" x14ac:dyDescent="0.2">
      <c r="A11" s="48" t="s">
        <v>1937</v>
      </c>
      <c r="B11" s="679">
        <v>101</v>
      </c>
      <c r="C11" s="67">
        <v>175</v>
      </c>
      <c r="D11" s="67">
        <v>142</v>
      </c>
      <c r="E11" s="22">
        <v>159</v>
      </c>
      <c r="F11" s="40">
        <v>154.483</v>
      </c>
      <c r="G11" s="40">
        <v>153.80000000000001</v>
      </c>
      <c r="H11" s="775" t="s">
        <v>1943</v>
      </c>
    </row>
    <row r="12" spans="1:23" ht="14.25" customHeight="1" x14ac:dyDescent="0.2">
      <c r="A12" s="48" t="s">
        <v>1938</v>
      </c>
      <c r="B12" s="679">
        <v>65</v>
      </c>
      <c r="C12" s="67">
        <v>30</v>
      </c>
      <c r="D12" s="67">
        <v>18</v>
      </c>
      <c r="E12" s="22">
        <v>15</v>
      </c>
      <c r="F12" s="40">
        <v>10.707000000000001</v>
      </c>
      <c r="G12" s="40">
        <v>13.4</v>
      </c>
      <c r="H12" s="775" t="s">
        <v>1944</v>
      </c>
    </row>
    <row r="13" spans="1:23" ht="14.25" customHeight="1" x14ac:dyDescent="0.2">
      <c r="A13" s="48" t="s">
        <v>1939</v>
      </c>
      <c r="B13" s="679">
        <v>95</v>
      </c>
      <c r="C13" s="67">
        <v>102</v>
      </c>
      <c r="D13" s="67">
        <v>104</v>
      </c>
      <c r="E13" s="22">
        <v>128</v>
      </c>
      <c r="F13" s="40">
        <v>102.44199999999999</v>
      </c>
      <c r="G13" s="40">
        <v>102.9</v>
      </c>
      <c r="H13" s="775" t="s">
        <v>1945</v>
      </c>
    </row>
    <row r="14" spans="1:23" ht="14.25" customHeight="1" x14ac:dyDescent="0.2">
      <c r="A14" s="48" t="s">
        <v>1940</v>
      </c>
      <c r="B14" s="679">
        <v>23</v>
      </c>
      <c r="C14" s="67">
        <v>18</v>
      </c>
      <c r="D14" s="67">
        <v>3.1</v>
      </c>
      <c r="E14" s="22">
        <v>2.7</v>
      </c>
      <c r="F14" s="40">
        <v>2.093</v>
      </c>
      <c r="G14" s="40">
        <v>2.2999999999999998</v>
      </c>
      <c r="H14" s="775" t="s">
        <v>1946</v>
      </c>
    </row>
    <row r="15" spans="1:23" x14ac:dyDescent="0.2">
      <c r="A15" s="683"/>
      <c r="B15" s="684"/>
      <c r="C15" s="32"/>
      <c r="D15" s="32"/>
      <c r="E15" s="100"/>
      <c r="F15" s="32"/>
      <c r="G15" s="32"/>
      <c r="H15" s="261"/>
      <c r="I15" s="261"/>
      <c r="J15" s="261"/>
      <c r="K15" s="26"/>
    </row>
    <row r="16" spans="1:23" x14ac:dyDescent="0.2">
      <c r="A16" s="1271" t="s">
        <v>3122</v>
      </c>
      <c r="B16" s="1024"/>
      <c r="C16" s="1024"/>
      <c r="D16" s="1024"/>
      <c r="E16" s="1024"/>
      <c r="F16" s="1024"/>
      <c r="G16" s="1024"/>
      <c r="H16" s="1024"/>
      <c r="I16" s="1024"/>
      <c r="J16" s="1024"/>
      <c r="K16" s="1024"/>
    </row>
    <row r="17" spans="1:11" x14ac:dyDescent="0.2">
      <c r="A17" s="1272" t="s">
        <v>123</v>
      </c>
      <c r="B17" s="1024"/>
      <c r="C17" s="1024"/>
      <c r="D17" s="1024"/>
      <c r="E17" s="1024"/>
      <c r="F17" s="1024"/>
      <c r="G17" s="1024"/>
      <c r="H17" s="1024"/>
      <c r="I17" s="1024"/>
      <c r="J17" s="1024"/>
      <c r="K17" s="1024"/>
    </row>
    <row r="18" spans="1:11" s="760" customFormat="1" ht="17.25" customHeight="1" x14ac:dyDescent="0.2">
      <c r="A18" s="1273" t="s">
        <v>3343</v>
      </c>
      <c r="B18" s="1270"/>
      <c r="C18" s="1270"/>
      <c r="D18" s="1270"/>
      <c r="E18" s="1270"/>
      <c r="F18" s="1270"/>
      <c r="G18" s="1270"/>
      <c r="H18" s="1270"/>
      <c r="I18" s="1270"/>
      <c r="J18" s="1270"/>
      <c r="K18" s="1270"/>
    </row>
    <row r="19" spans="1:11" s="760" customFormat="1" x14ac:dyDescent="0.2">
      <c r="A19" s="1269" t="s">
        <v>1906</v>
      </c>
      <c r="B19" s="1270"/>
      <c r="C19" s="1270"/>
      <c r="D19" s="1270"/>
      <c r="E19" s="1270"/>
      <c r="F19" s="1270"/>
      <c r="G19" s="1270"/>
      <c r="H19" s="1270"/>
      <c r="I19" s="1270"/>
      <c r="J19" s="1270"/>
      <c r="K19" s="1270"/>
    </row>
  </sheetData>
  <mergeCells count="7">
    <mergeCell ref="A4:A5"/>
    <mergeCell ref="H4:H5"/>
    <mergeCell ref="A19:K19"/>
    <mergeCell ref="A16:K16"/>
    <mergeCell ref="A17:K17"/>
    <mergeCell ref="A18:K18"/>
    <mergeCell ref="B5:G5"/>
  </mergeCells>
  <phoneticPr fontId="5" type="noConversion"/>
  <hyperlinks>
    <hyperlink ref="J1" location="'Spis tablic_Contents'!A1" display="&lt; POWRÓT"/>
    <hyperlink ref="J2" location="'Spis tablic_Contents'!A1" display="&lt; BACK"/>
  </hyperlinks>
  <pageMargins left="0.75" right="0.75" top="1" bottom="1" header="0.5" footer="0.5"/>
  <pageSetup paperSize="9" scale="86" orientation="landscape" r:id="rId1"/>
  <headerFooter alignWithMargins="0"/>
  <colBreaks count="1" manualBreakCount="1">
    <brk id="8" max="1048575" man="1"/>
  </colBreaks>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3"/>
  <sheetViews>
    <sheetView showGridLines="0" zoomScaleNormal="100" workbookViewId="0">
      <selection activeCell="J2" sqref="J2"/>
    </sheetView>
  </sheetViews>
  <sheetFormatPr defaultColWidth="9.140625" defaultRowHeight="12" x14ac:dyDescent="0.2"/>
  <cols>
    <col min="1" max="1" width="35.28515625" style="13" customWidth="1"/>
    <col min="2" max="2" width="10.85546875" style="13" customWidth="1"/>
    <col min="3" max="3" width="9.5703125" style="13" customWidth="1"/>
    <col min="4" max="4" width="11" style="13" customWidth="1"/>
    <col min="5" max="5" width="10.28515625" style="13" customWidth="1"/>
    <col min="6" max="6" width="10" style="13" customWidth="1"/>
    <col min="7" max="7" width="11.28515625" style="13" customWidth="1"/>
    <col min="8" max="8" width="15.42578125" style="13" customWidth="1"/>
    <col min="9" max="16384" width="9.140625" style="13"/>
  </cols>
  <sheetData>
    <row r="1" spans="1:10" ht="13.5" x14ac:dyDescent="0.2">
      <c r="A1" s="12" t="s">
        <v>3523</v>
      </c>
      <c r="J1" s="14" t="s">
        <v>730</v>
      </c>
    </row>
    <row r="2" spans="1:10" s="760" customFormat="1" ht="13.5" x14ac:dyDescent="0.2">
      <c r="A2" s="758" t="s">
        <v>3344</v>
      </c>
      <c r="J2" s="770" t="s">
        <v>731</v>
      </c>
    </row>
    <row r="3" spans="1:10" ht="5.0999999999999996" customHeight="1" x14ac:dyDescent="0.2">
      <c r="A3" s="15"/>
      <c r="J3" s="18"/>
    </row>
    <row r="4" spans="1:10" ht="27.75" customHeight="1" x14ac:dyDescent="0.2">
      <c r="A4" s="310" t="s">
        <v>1376</v>
      </c>
      <c r="B4" s="31" t="s">
        <v>522</v>
      </c>
      <c r="C4" s="31" t="s">
        <v>523</v>
      </c>
      <c r="D4" s="31" t="s">
        <v>524</v>
      </c>
      <c r="E4" s="685" t="s">
        <v>1905</v>
      </c>
      <c r="F4" s="686" t="s">
        <v>2050</v>
      </c>
      <c r="G4" s="686" t="s">
        <v>2368</v>
      </c>
      <c r="H4" s="801" t="s">
        <v>1377</v>
      </c>
    </row>
    <row r="5" spans="1:10" x14ac:dyDescent="0.2">
      <c r="A5" s="1107" t="s">
        <v>845</v>
      </c>
      <c r="B5" s="1107"/>
      <c r="C5" s="1107"/>
      <c r="D5" s="1107"/>
      <c r="E5" s="1107"/>
      <c r="F5" s="1107"/>
      <c r="G5" s="1107"/>
      <c r="H5" s="1107"/>
    </row>
    <row r="6" spans="1:10" x14ac:dyDescent="0.2">
      <c r="A6" s="1136" t="s">
        <v>2873</v>
      </c>
      <c r="B6" s="1136"/>
      <c r="C6" s="1136"/>
      <c r="D6" s="1136"/>
      <c r="E6" s="1136"/>
      <c r="F6" s="1136"/>
      <c r="G6" s="1136"/>
      <c r="H6" s="1136"/>
    </row>
    <row r="7" spans="1:10" ht="24" x14ac:dyDescent="0.2">
      <c r="A7" s="133" t="s">
        <v>2251</v>
      </c>
      <c r="B7" s="560" t="s">
        <v>584</v>
      </c>
      <c r="C7" s="560" t="s">
        <v>584</v>
      </c>
      <c r="D7" s="560">
        <v>21</v>
      </c>
      <c r="E7" s="560" t="s">
        <v>584</v>
      </c>
      <c r="F7" s="560" t="s">
        <v>584</v>
      </c>
      <c r="G7" s="560">
        <v>9</v>
      </c>
      <c r="H7" s="812" t="s">
        <v>1941</v>
      </c>
    </row>
    <row r="8" spans="1:10" x14ac:dyDescent="0.2">
      <c r="A8" s="133" t="s">
        <v>2252</v>
      </c>
      <c r="B8" s="560" t="s">
        <v>584</v>
      </c>
      <c r="C8" s="560" t="s">
        <v>584</v>
      </c>
      <c r="D8" s="560">
        <v>151</v>
      </c>
      <c r="E8" s="560">
        <v>117</v>
      </c>
      <c r="F8" s="687">
        <v>36</v>
      </c>
      <c r="G8" s="687" t="s">
        <v>3106</v>
      </c>
      <c r="H8" s="812" t="s">
        <v>694</v>
      </c>
    </row>
    <row r="9" spans="1:10" x14ac:dyDescent="0.2">
      <c r="A9" s="133" t="s">
        <v>2253</v>
      </c>
      <c r="B9" s="560">
        <v>282</v>
      </c>
      <c r="C9" s="560" t="s">
        <v>584</v>
      </c>
      <c r="D9" s="560">
        <v>10</v>
      </c>
      <c r="E9" s="560" t="s">
        <v>584</v>
      </c>
      <c r="F9" s="560" t="s">
        <v>584</v>
      </c>
      <c r="G9" s="560" t="s">
        <v>3106</v>
      </c>
      <c r="H9" s="812" t="s">
        <v>1946</v>
      </c>
    </row>
    <row r="10" spans="1:10" ht="13.5" customHeight="1" x14ac:dyDescent="0.2">
      <c r="A10" s="133" t="s">
        <v>2254</v>
      </c>
      <c r="B10" s="560">
        <v>6342</v>
      </c>
      <c r="C10" s="560">
        <v>1243</v>
      </c>
      <c r="D10" s="560">
        <v>310</v>
      </c>
      <c r="E10" s="560">
        <v>150</v>
      </c>
      <c r="F10" s="687">
        <v>190</v>
      </c>
      <c r="G10" s="687">
        <v>170</v>
      </c>
      <c r="H10" s="812" t="s">
        <v>1944</v>
      </c>
    </row>
    <row r="11" spans="1:10" x14ac:dyDescent="0.2">
      <c r="A11" s="688" t="s">
        <v>2255</v>
      </c>
      <c r="B11" s="560" t="s">
        <v>584</v>
      </c>
      <c r="C11" s="560" t="s">
        <v>584</v>
      </c>
      <c r="D11" s="560" t="s">
        <v>584</v>
      </c>
      <c r="E11" s="560">
        <v>10</v>
      </c>
      <c r="F11" s="687">
        <v>5</v>
      </c>
      <c r="G11" s="687">
        <v>10</v>
      </c>
      <c r="H11" s="812" t="s">
        <v>1943</v>
      </c>
    </row>
    <row r="12" spans="1:10" x14ac:dyDescent="0.2">
      <c r="A12" s="1136" t="s">
        <v>525</v>
      </c>
      <c r="B12" s="1136"/>
      <c r="C12" s="1136"/>
      <c r="D12" s="1136"/>
      <c r="E12" s="1136"/>
      <c r="F12" s="1136"/>
      <c r="G12" s="1136"/>
      <c r="H12" s="1136"/>
    </row>
    <row r="13" spans="1:10" x14ac:dyDescent="0.2">
      <c r="A13" s="1137" t="s">
        <v>2874</v>
      </c>
      <c r="B13" s="1136"/>
      <c r="C13" s="1136"/>
      <c r="D13" s="1136"/>
      <c r="E13" s="1136"/>
      <c r="F13" s="1136"/>
      <c r="G13" s="1136"/>
      <c r="H13" s="1136"/>
    </row>
    <row r="14" spans="1:10" ht="14.25" customHeight="1" x14ac:dyDescent="0.2">
      <c r="A14" s="101" t="s">
        <v>2256</v>
      </c>
      <c r="B14" s="455">
        <v>62</v>
      </c>
      <c r="C14" s="455">
        <v>98.8</v>
      </c>
      <c r="D14" s="455">
        <v>97.3</v>
      </c>
      <c r="E14" s="455">
        <v>98.2</v>
      </c>
      <c r="F14" s="455">
        <v>97.1</v>
      </c>
      <c r="G14" s="455">
        <v>91.2</v>
      </c>
      <c r="H14" s="812" t="s">
        <v>3345</v>
      </c>
    </row>
    <row r="15" spans="1:10" ht="5.0999999999999996" customHeight="1" x14ac:dyDescent="0.2">
      <c r="A15" s="24"/>
    </row>
    <row r="16" spans="1:10" ht="33" customHeight="1" x14ac:dyDescent="0.2">
      <c r="A16" s="1087" t="s">
        <v>3120</v>
      </c>
      <c r="B16" s="1087"/>
      <c r="C16" s="1087"/>
      <c r="D16" s="1087"/>
      <c r="E16" s="1087"/>
      <c r="F16" s="1087"/>
      <c r="G16" s="1087"/>
      <c r="H16" s="1087"/>
    </row>
    <row r="17" spans="1:8" ht="16.5" customHeight="1" x14ac:dyDescent="0.2">
      <c r="A17" s="126" t="s">
        <v>526</v>
      </c>
    </row>
    <row r="18" spans="1:8" s="760" customFormat="1" ht="31.5" customHeight="1" x14ac:dyDescent="0.2">
      <c r="A18" s="1037" t="s">
        <v>3346</v>
      </c>
      <c r="B18" s="1037"/>
      <c r="C18" s="1037"/>
      <c r="D18" s="1037"/>
      <c r="E18" s="1037"/>
      <c r="F18" s="1037"/>
      <c r="G18" s="1037"/>
      <c r="H18" s="1037"/>
    </row>
    <row r="19" spans="1:8" s="760" customFormat="1" ht="14.25" customHeight="1" x14ac:dyDescent="0.2">
      <c r="A19" s="783" t="s">
        <v>1906</v>
      </c>
    </row>
    <row r="20" spans="1:8" x14ac:dyDescent="0.2">
      <c r="A20" s="199"/>
    </row>
    <row r="21" spans="1:8" x14ac:dyDescent="0.2">
      <c r="A21" s="199"/>
    </row>
    <row r="22" spans="1:8" x14ac:dyDescent="0.2">
      <c r="A22" s="199"/>
    </row>
    <row r="23" spans="1:8" x14ac:dyDescent="0.2">
      <c r="A23" s="199"/>
    </row>
  </sheetData>
  <mergeCells count="6">
    <mergeCell ref="A18:H18"/>
    <mergeCell ref="A16:H16"/>
    <mergeCell ref="A5:H5"/>
    <mergeCell ref="A6:H6"/>
    <mergeCell ref="A12:H12"/>
    <mergeCell ref="A13:H13"/>
  </mergeCells>
  <phoneticPr fontId="5" type="noConversion"/>
  <hyperlinks>
    <hyperlink ref="J1" location="'Spis tablic_Contents'!A1" display="&lt; POWRÓT"/>
    <hyperlink ref="J2" location="'Spis tablic_Contents'!A1" display="&lt; BACK"/>
  </hyperlinks>
  <pageMargins left="0.75" right="0.75" top="1" bottom="1" header="0.5" footer="0.5"/>
  <pageSetup paperSize="9" fitToHeight="0" orientation="landscape" r:id="rId1"/>
  <headerFooter alignWithMargins="0"/>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7"/>
  <sheetViews>
    <sheetView showGridLines="0" zoomScaleNormal="100" workbookViewId="0">
      <selection activeCell="I1" sqref="I1"/>
    </sheetView>
  </sheetViews>
  <sheetFormatPr defaultColWidth="9.140625" defaultRowHeight="12" x14ac:dyDescent="0.2"/>
  <cols>
    <col min="1" max="1" width="25.42578125" style="13" customWidth="1"/>
    <col min="2" max="7" width="10.28515625" style="13" customWidth="1"/>
    <col min="8" max="16384" width="9.140625" style="13"/>
  </cols>
  <sheetData>
    <row r="1" spans="1:9" ht="13.5" x14ac:dyDescent="0.2">
      <c r="A1" s="12" t="s">
        <v>3524</v>
      </c>
      <c r="I1" s="14" t="s">
        <v>730</v>
      </c>
    </row>
    <row r="2" spans="1:9" s="760" customFormat="1" ht="13.5" x14ac:dyDescent="0.2">
      <c r="A2" s="758" t="s">
        <v>3348</v>
      </c>
      <c r="I2" s="770" t="s">
        <v>731</v>
      </c>
    </row>
    <row r="3" spans="1:9" ht="5.0999999999999996" customHeight="1" x14ac:dyDescent="0.2">
      <c r="A3" s="15"/>
      <c r="I3" s="18"/>
    </row>
    <row r="4" spans="1:9" ht="60" x14ac:dyDescent="0.2">
      <c r="A4" s="1035" t="s">
        <v>2518</v>
      </c>
      <c r="B4" s="31" t="s">
        <v>2860</v>
      </c>
      <c r="C4" s="31" t="s">
        <v>2876</v>
      </c>
      <c r="D4" s="31" t="s">
        <v>2862</v>
      </c>
      <c r="E4" s="31" t="s">
        <v>2877</v>
      </c>
      <c r="F4" s="31" t="s">
        <v>2864</v>
      </c>
      <c r="G4" s="159" t="s">
        <v>3347</v>
      </c>
    </row>
    <row r="5" spans="1:9" ht="22.5" customHeight="1" x14ac:dyDescent="0.2">
      <c r="A5" s="1035"/>
      <c r="B5" s="1041" t="s">
        <v>2875</v>
      </c>
      <c r="C5" s="1041"/>
      <c r="D5" s="1041"/>
      <c r="E5" s="1041"/>
      <c r="F5" s="1041"/>
      <c r="G5" s="1045"/>
    </row>
    <row r="6" spans="1:9" ht="12.75" customHeight="1" x14ac:dyDescent="0.2">
      <c r="A6" s="117" t="s">
        <v>2069</v>
      </c>
      <c r="B6" s="63">
        <v>163</v>
      </c>
      <c r="C6" s="63">
        <v>542</v>
      </c>
      <c r="D6" s="63">
        <v>121</v>
      </c>
      <c r="E6" s="63">
        <v>4972</v>
      </c>
      <c r="F6" s="63">
        <v>11726</v>
      </c>
      <c r="G6" s="161">
        <v>21386</v>
      </c>
    </row>
    <row r="7" spans="1:9" ht="12.75" customHeight="1" x14ac:dyDescent="0.2">
      <c r="A7" s="811" t="s">
        <v>1563</v>
      </c>
      <c r="B7" s="67"/>
      <c r="C7" s="67"/>
      <c r="D7" s="67"/>
      <c r="E7" s="67"/>
      <c r="F7" s="67"/>
      <c r="G7" s="180"/>
    </row>
    <row r="8" spans="1:9" ht="12.75" customHeight="1" x14ac:dyDescent="0.2">
      <c r="A8" s="118" t="s">
        <v>154</v>
      </c>
      <c r="B8" s="22" t="s">
        <v>584</v>
      </c>
      <c r="C8" s="22">
        <v>22</v>
      </c>
      <c r="D8" s="22">
        <v>53</v>
      </c>
      <c r="E8" s="22">
        <v>360</v>
      </c>
      <c r="F8" s="22">
        <v>1022</v>
      </c>
      <c r="G8" s="23">
        <v>265</v>
      </c>
    </row>
    <row r="9" spans="1:9" ht="12.75" customHeight="1" x14ac:dyDescent="0.2">
      <c r="A9" s="118" t="s">
        <v>1394</v>
      </c>
      <c r="B9" s="22">
        <v>18</v>
      </c>
      <c r="C9" s="22">
        <v>71</v>
      </c>
      <c r="D9" s="22">
        <v>35</v>
      </c>
      <c r="E9" s="22">
        <v>197</v>
      </c>
      <c r="F9" s="22">
        <v>476</v>
      </c>
      <c r="G9" s="23">
        <v>311</v>
      </c>
    </row>
    <row r="10" spans="1:9" ht="12.75" customHeight="1" x14ac:dyDescent="0.2">
      <c r="A10" s="118" t="s">
        <v>156</v>
      </c>
      <c r="B10" s="22">
        <v>42</v>
      </c>
      <c r="C10" s="22">
        <v>7</v>
      </c>
      <c r="D10" s="560" t="s">
        <v>584</v>
      </c>
      <c r="E10" s="22">
        <v>164</v>
      </c>
      <c r="F10" s="22">
        <v>348</v>
      </c>
      <c r="G10" s="23">
        <v>3328</v>
      </c>
    </row>
    <row r="11" spans="1:9" ht="12.75" customHeight="1" x14ac:dyDescent="0.2">
      <c r="A11" s="118" t="s">
        <v>157</v>
      </c>
      <c r="B11" s="22" t="s">
        <v>584</v>
      </c>
      <c r="C11" s="22">
        <v>31</v>
      </c>
      <c r="D11" s="560" t="s">
        <v>584</v>
      </c>
      <c r="E11" s="22">
        <v>326</v>
      </c>
      <c r="F11" s="22">
        <v>584</v>
      </c>
      <c r="G11" s="23">
        <v>909</v>
      </c>
    </row>
    <row r="12" spans="1:9" ht="12.75" customHeight="1" x14ac:dyDescent="0.2">
      <c r="A12" s="118" t="s">
        <v>126</v>
      </c>
      <c r="B12" s="22">
        <v>5</v>
      </c>
      <c r="C12" s="22">
        <v>21</v>
      </c>
      <c r="D12" s="560" t="s">
        <v>584</v>
      </c>
      <c r="E12" s="22">
        <v>112</v>
      </c>
      <c r="F12" s="22">
        <v>1110</v>
      </c>
      <c r="G12" s="23">
        <v>1679</v>
      </c>
    </row>
    <row r="13" spans="1:9" ht="12.75" customHeight="1" x14ac:dyDescent="0.2">
      <c r="A13" s="118" t="s">
        <v>127</v>
      </c>
      <c r="B13" s="22">
        <v>3</v>
      </c>
      <c r="C13" s="22">
        <v>2</v>
      </c>
      <c r="D13" s="560" t="s">
        <v>584</v>
      </c>
      <c r="E13" s="22">
        <v>200</v>
      </c>
      <c r="F13" s="22">
        <v>978</v>
      </c>
      <c r="G13" s="23">
        <v>1001</v>
      </c>
    </row>
    <row r="14" spans="1:9" ht="12.75" customHeight="1" x14ac:dyDescent="0.2">
      <c r="A14" s="118" t="s">
        <v>128</v>
      </c>
      <c r="B14" s="22">
        <v>34</v>
      </c>
      <c r="C14" s="22">
        <v>18</v>
      </c>
      <c r="D14" s="560" t="s">
        <v>584</v>
      </c>
      <c r="E14" s="22">
        <v>177</v>
      </c>
      <c r="F14" s="22">
        <v>1004</v>
      </c>
      <c r="G14" s="23">
        <v>7992</v>
      </c>
    </row>
    <row r="15" spans="1:9" ht="12.75" customHeight="1" x14ac:dyDescent="0.2">
      <c r="A15" s="118" t="s">
        <v>129</v>
      </c>
      <c r="B15" s="560" t="s">
        <v>584</v>
      </c>
      <c r="C15" s="22">
        <v>80</v>
      </c>
      <c r="D15" s="22">
        <v>2</v>
      </c>
      <c r="E15" s="22">
        <v>327</v>
      </c>
      <c r="F15" s="22">
        <v>451</v>
      </c>
      <c r="G15" s="23">
        <v>200</v>
      </c>
    </row>
    <row r="16" spans="1:9" ht="12.75" customHeight="1" x14ac:dyDescent="0.2">
      <c r="A16" s="118" t="s">
        <v>130</v>
      </c>
      <c r="B16" s="22">
        <v>3</v>
      </c>
      <c r="C16" s="22">
        <v>16</v>
      </c>
      <c r="D16" s="560" t="s">
        <v>584</v>
      </c>
      <c r="E16" s="22">
        <v>570</v>
      </c>
      <c r="F16" s="22">
        <v>1380</v>
      </c>
      <c r="G16" s="23">
        <v>1504</v>
      </c>
    </row>
    <row r="17" spans="1:7" ht="12.75" customHeight="1" x14ac:dyDescent="0.2">
      <c r="A17" s="118" t="s">
        <v>131</v>
      </c>
      <c r="B17" s="22">
        <v>18</v>
      </c>
      <c r="C17" s="560" t="s">
        <v>584</v>
      </c>
      <c r="D17" s="560" t="s">
        <v>584</v>
      </c>
      <c r="E17" s="22">
        <v>279</v>
      </c>
      <c r="F17" s="22">
        <v>258</v>
      </c>
      <c r="G17" s="23">
        <v>724</v>
      </c>
    </row>
    <row r="18" spans="1:7" ht="12.75" customHeight="1" x14ac:dyDescent="0.2">
      <c r="A18" s="118" t="s">
        <v>132</v>
      </c>
      <c r="B18" s="560" t="s">
        <v>584</v>
      </c>
      <c r="C18" s="22">
        <v>25</v>
      </c>
      <c r="D18" s="560" t="s">
        <v>584</v>
      </c>
      <c r="E18" s="22">
        <v>376</v>
      </c>
      <c r="F18" s="22">
        <v>452</v>
      </c>
      <c r="G18" s="23">
        <v>920</v>
      </c>
    </row>
    <row r="19" spans="1:7" ht="12.75" customHeight="1" x14ac:dyDescent="0.2">
      <c r="A19" s="118" t="s">
        <v>133</v>
      </c>
      <c r="B19" s="560" t="s">
        <v>584</v>
      </c>
      <c r="C19" s="22">
        <v>35</v>
      </c>
      <c r="D19" s="22">
        <v>3</v>
      </c>
      <c r="E19" s="22">
        <v>264</v>
      </c>
      <c r="F19" s="22">
        <v>782</v>
      </c>
      <c r="G19" s="23">
        <v>140</v>
      </c>
    </row>
    <row r="20" spans="1:7" ht="12.75" customHeight="1" x14ac:dyDescent="0.2">
      <c r="A20" s="118" t="s">
        <v>134</v>
      </c>
      <c r="B20" s="22">
        <v>1</v>
      </c>
      <c r="C20" s="22">
        <v>6</v>
      </c>
      <c r="D20" s="560" t="s">
        <v>584</v>
      </c>
      <c r="E20" s="22">
        <v>64</v>
      </c>
      <c r="F20" s="22">
        <v>422</v>
      </c>
      <c r="G20" s="23">
        <v>296</v>
      </c>
    </row>
    <row r="21" spans="1:7" ht="12.75" customHeight="1" x14ac:dyDescent="0.2">
      <c r="A21" s="118" t="s">
        <v>135</v>
      </c>
      <c r="B21" s="22">
        <v>35</v>
      </c>
      <c r="C21" s="22">
        <v>14</v>
      </c>
      <c r="D21" s="560">
        <v>3</v>
      </c>
      <c r="E21" s="22">
        <v>358</v>
      </c>
      <c r="F21" s="22">
        <v>380</v>
      </c>
      <c r="G21" s="23">
        <v>1184</v>
      </c>
    </row>
    <row r="22" spans="1:7" ht="12.75" customHeight="1" x14ac:dyDescent="0.2">
      <c r="A22" s="118" t="s">
        <v>136</v>
      </c>
      <c r="B22" s="22">
        <v>4</v>
      </c>
      <c r="C22" s="22">
        <v>130</v>
      </c>
      <c r="D22" s="22">
        <v>15</v>
      </c>
      <c r="E22" s="22">
        <v>488</v>
      </c>
      <c r="F22" s="22">
        <v>1413</v>
      </c>
      <c r="G22" s="23">
        <v>750</v>
      </c>
    </row>
    <row r="23" spans="1:7" ht="12.75" customHeight="1" x14ac:dyDescent="0.2">
      <c r="A23" s="118" t="s">
        <v>1408</v>
      </c>
      <c r="B23" s="560" t="s">
        <v>584</v>
      </c>
      <c r="C23" s="22">
        <v>64</v>
      </c>
      <c r="D23" s="22">
        <v>10</v>
      </c>
      <c r="E23" s="22">
        <v>710</v>
      </c>
      <c r="F23" s="22">
        <v>666</v>
      </c>
      <c r="G23" s="23">
        <v>183</v>
      </c>
    </row>
    <row r="24" spans="1:7" ht="12.75" customHeight="1" x14ac:dyDescent="0.2">
      <c r="A24" s="50"/>
    </row>
    <row r="25" spans="1:7" ht="42.75" customHeight="1" x14ac:dyDescent="0.2">
      <c r="A25" s="1087" t="s">
        <v>3121</v>
      </c>
      <c r="B25" s="1087"/>
      <c r="C25" s="1087"/>
      <c r="D25" s="1087"/>
      <c r="E25" s="1087"/>
      <c r="F25" s="1087"/>
      <c r="G25" s="1087"/>
    </row>
    <row r="26" spans="1:7" ht="14.25" customHeight="1" x14ac:dyDescent="0.2">
      <c r="A26" s="126" t="s">
        <v>25</v>
      </c>
    </row>
    <row r="27" spans="1:7" s="760" customFormat="1" ht="45.75" customHeight="1" x14ac:dyDescent="0.2">
      <c r="A27" s="1037" t="s">
        <v>3349</v>
      </c>
      <c r="B27" s="1037"/>
      <c r="C27" s="1037"/>
      <c r="D27" s="1037"/>
      <c r="E27" s="1037"/>
      <c r="F27" s="1037"/>
      <c r="G27" s="1037"/>
    </row>
    <row r="28" spans="1:7" s="760" customFormat="1" ht="12.75" customHeight="1" x14ac:dyDescent="0.2">
      <c r="A28" s="783" t="s">
        <v>1904</v>
      </c>
    </row>
    <row r="29" spans="1:7" ht="12.75" customHeight="1" x14ac:dyDescent="0.2"/>
    <row r="30" spans="1:7" ht="12.75" customHeight="1" x14ac:dyDescent="0.2"/>
    <row r="31" spans="1:7" ht="12.75" customHeight="1" x14ac:dyDescent="0.2"/>
    <row r="32" spans="1:7"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sheetData>
  <mergeCells count="4">
    <mergeCell ref="A4:A5"/>
    <mergeCell ref="A27:G27"/>
    <mergeCell ref="A25:G25"/>
    <mergeCell ref="B5:G5"/>
  </mergeCells>
  <phoneticPr fontId="5" type="noConversion"/>
  <hyperlinks>
    <hyperlink ref="I1" location="'Spis tablic_Contents'!A1" display="&lt; POWRÓT"/>
    <hyperlink ref="I2" location="'Spis tablic_Contents'!A1" display="&lt; BACK"/>
  </hyperlinks>
  <pageMargins left="0.75" right="0.75" top="1" bottom="1" header="0.5" footer="0.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zoomScaleNormal="100" workbookViewId="0">
      <selection activeCell="K24" sqref="K24"/>
    </sheetView>
  </sheetViews>
  <sheetFormatPr defaultColWidth="9.140625" defaultRowHeight="12" x14ac:dyDescent="0.2"/>
  <cols>
    <col min="1" max="1" width="22.85546875" style="51" customWidth="1"/>
    <col min="2" max="2" width="11.7109375" style="51" customWidth="1"/>
    <col min="3" max="3" width="9.28515625" style="51" bestFit="1" customWidth="1"/>
    <col min="4" max="4" width="11.140625" style="51" customWidth="1"/>
    <col min="5" max="5" width="9.42578125" style="51" bestFit="1" customWidth="1"/>
    <col min="6" max="6" width="12.42578125" style="51" customWidth="1"/>
    <col min="7" max="7" width="9.42578125" style="51" bestFit="1" customWidth="1"/>
    <col min="8" max="16384" width="9.140625" style="51"/>
  </cols>
  <sheetData>
    <row r="1" spans="1:14" x14ac:dyDescent="0.2">
      <c r="A1" s="11" t="s">
        <v>3458</v>
      </c>
      <c r="I1" s="14" t="s">
        <v>730</v>
      </c>
    </row>
    <row r="2" spans="1:14" s="776" customFormat="1" ht="13.5" x14ac:dyDescent="0.2">
      <c r="A2" s="804" t="s">
        <v>2892</v>
      </c>
      <c r="I2" s="770" t="s">
        <v>731</v>
      </c>
    </row>
    <row r="3" spans="1:14" ht="5.0999999999999996" customHeight="1" x14ac:dyDescent="0.2">
      <c r="A3" s="105"/>
      <c r="I3" s="18"/>
    </row>
    <row r="4" spans="1:14" ht="14.25" customHeight="1" x14ac:dyDescent="0.2">
      <c r="A4" s="1060" t="s">
        <v>2890</v>
      </c>
      <c r="B4" s="1066" t="s">
        <v>2893</v>
      </c>
      <c r="C4" s="1066"/>
      <c r="D4" s="1066"/>
      <c r="E4" s="1066"/>
      <c r="F4" s="1066"/>
      <c r="G4" s="1067"/>
      <c r="I4" s="18"/>
    </row>
    <row r="5" spans="1:14" ht="17.25" customHeight="1" x14ac:dyDescent="0.2">
      <c r="A5" s="1062"/>
      <c r="B5" s="1066" t="s">
        <v>2894</v>
      </c>
      <c r="C5" s="1066"/>
      <c r="D5" s="1066"/>
      <c r="E5" s="1066"/>
      <c r="F5" s="1066"/>
      <c r="G5" s="1070" t="s">
        <v>2900</v>
      </c>
    </row>
    <row r="6" spans="1:14" ht="24" customHeight="1" x14ac:dyDescent="0.2">
      <c r="A6" s="1062"/>
      <c r="B6" s="1053" t="s">
        <v>2891</v>
      </c>
      <c r="C6" s="1067" t="s">
        <v>2895</v>
      </c>
      <c r="D6" s="1077"/>
      <c r="E6" s="1077"/>
      <c r="F6" s="1078"/>
      <c r="G6" s="1075"/>
    </row>
    <row r="7" spans="1:14" ht="14.25" customHeight="1" x14ac:dyDescent="0.2">
      <c r="A7" s="1062"/>
      <c r="B7" s="1054"/>
      <c r="C7" s="1067" t="s">
        <v>2896</v>
      </c>
      <c r="D7" s="1077"/>
      <c r="E7" s="1053" t="s">
        <v>2898</v>
      </c>
      <c r="F7" s="1053" t="s">
        <v>2899</v>
      </c>
      <c r="G7" s="1075"/>
    </row>
    <row r="8" spans="1:14" ht="63.75" customHeight="1" x14ac:dyDescent="0.2">
      <c r="A8" s="1064"/>
      <c r="B8" s="1054"/>
      <c r="C8" s="80" t="s">
        <v>2496</v>
      </c>
      <c r="D8" s="81" t="s">
        <v>2897</v>
      </c>
      <c r="E8" s="1054"/>
      <c r="F8" s="1054"/>
      <c r="G8" s="1075"/>
    </row>
    <row r="9" spans="1:14" ht="14.25" customHeight="1" x14ac:dyDescent="0.2">
      <c r="A9" s="113" t="s">
        <v>2071</v>
      </c>
      <c r="B9" s="106">
        <v>315107.09000000003</v>
      </c>
      <c r="C9" s="106">
        <v>75805.3</v>
      </c>
      <c r="D9" s="106">
        <v>60578.18</v>
      </c>
      <c r="E9" s="106">
        <v>186450.55</v>
      </c>
      <c r="F9" s="106">
        <v>47509.74</v>
      </c>
      <c r="G9" s="107">
        <v>449474.21</v>
      </c>
      <c r="I9" s="114"/>
      <c r="J9" s="114"/>
      <c r="K9" s="114"/>
      <c r="L9" s="114"/>
      <c r="M9" s="114"/>
      <c r="N9" s="114"/>
    </row>
    <row r="10" spans="1:14" ht="14.25" customHeight="1" x14ac:dyDescent="0.2">
      <c r="A10" s="890" t="s">
        <v>610</v>
      </c>
      <c r="B10" s="108"/>
      <c r="C10" s="108"/>
      <c r="D10" s="108"/>
      <c r="E10" s="108"/>
      <c r="F10" s="108"/>
      <c r="G10" s="109"/>
    </row>
    <row r="11" spans="1:14" ht="14.25" customHeight="1" x14ac:dyDescent="0.2">
      <c r="A11" s="110" t="s">
        <v>583</v>
      </c>
      <c r="B11" s="89">
        <v>59223</v>
      </c>
      <c r="C11" s="89">
        <v>7494</v>
      </c>
      <c r="D11" s="89">
        <v>6706.68</v>
      </c>
      <c r="E11" s="89">
        <v>27699</v>
      </c>
      <c r="F11" s="89">
        <v>24030</v>
      </c>
      <c r="G11" s="90">
        <v>66824</v>
      </c>
      <c r="L11" s="104"/>
    </row>
    <row r="12" spans="1:14" ht="14.25" customHeight="1" x14ac:dyDescent="0.2">
      <c r="A12" s="110" t="s">
        <v>585</v>
      </c>
      <c r="B12" s="89">
        <v>38544.33</v>
      </c>
      <c r="C12" s="89">
        <v>4636</v>
      </c>
      <c r="D12" s="89">
        <v>4130.2</v>
      </c>
      <c r="E12" s="89">
        <v>27809.94</v>
      </c>
      <c r="F12" s="89">
        <v>6098.39</v>
      </c>
      <c r="G12" s="90">
        <v>37756.49</v>
      </c>
    </row>
    <row r="13" spans="1:14" ht="14.25" customHeight="1" x14ac:dyDescent="0.2">
      <c r="A13" s="110" t="s">
        <v>611</v>
      </c>
      <c r="B13" s="89">
        <v>29191.42</v>
      </c>
      <c r="C13" s="89">
        <v>20328.900000000001</v>
      </c>
      <c r="D13" s="89">
        <v>16839.59</v>
      </c>
      <c r="E13" s="89">
        <v>8780.7800000000007</v>
      </c>
      <c r="F13" s="89">
        <v>81.739999999999995</v>
      </c>
      <c r="G13" s="90">
        <v>55783</v>
      </c>
    </row>
    <row r="14" spans="1:14" ht="14.25" customHeight="1" x14ac:dyDescent="0.2">
      <c r="A14" s="111" t="s">
        <v>3527</v>
      </c>
      <c r="B14" s="89">
        <v>21605.94</v>
      </c>
      <c r="C14" s="89">
        <v>5391.74</v>
      </c>
      <c r="D14" s="89">
        <v>2713.28</v>
      </c>
      <c r="E14" s="89">
        <v>15749.87</v>
      </c>
      <c r="F14" s="89">
        <v>464.33</v>
      </c>
      <c r="G14" s="90">
        <v>30220</v>
      </c>
    </row>
    <row r="15" spans="1:14" ht="14.25" customHeight="1" x14ac:dyDescent="0.2">
      <c r="A15" s="110" t="s">
        <v>588</v>
      </c>
      <c r="B15" s="89">
        <v>21197.11</v>
      </c>
      <c r="C15" s="89">
        <v>12609.29</v>
      </c>
      <c r="D15" s="89">
        <v>7917.41</v>
      </c>
      <c r="E15" s="89">
        <v>5805.99</v>
      </c>
      <c r="F15" s="89">
        <v>2781.83</v>
      </c>
      <c r="G15" s="90">
        <v>181</v>
      </c>
    </row>
    <row r="16" spans="1:14" ht="14.25" customHeight="1" x14ac:dyDescent="0.2">
      <c r="A16" s="110" t="s">
        <v>589</v>
      </c>
      <c r="B16" s="89">
        <v>19437.900000000001</v>
      </c>
      <c r="C16" s="89">
        <v>2407.6999999999998</v>
      </c>
      <c r="D16" s="89">
        <v>2407.6999999999998</v>
      </c>
      <c r="E16" s="89">
        <v>16929.7</v>
      </c>
      <c r="F16" s="89">
        <v>52</v>
      </c>
      <c r="G16" s="90">
        <v>22969</v>
      </c>
    </row>
    <row r="17" spans="1:12" ht="14.25" customHeight="1" x14ac:dyDescent="0.2">
      <c r="A17" s="110" t="s">
        <v>590</v>
      </c>
      <c r="B17" s="89">
        <v>15089.74</v>
      </c>
      <c r="C17" s="89">
        <v>1822.55</v>
      </c>
      <c r="D17" s="89">
        <v>1696.47</v>
      </c>
      <c r="E17" s="89">
        <v>10492.77</v>
      </c>
      <c r="F17" s="89">
        <v>2774.42</v>
      </c>
      <c r="G17" s="90">
        <v>11283.8</v>
      </c>
    </row>
    <row r="18" spans="1:12" ht="14.25" customHeight="1" x14ac:dyDescent="0.2">
      <c r="A18" s="110" t="s">
        <v>612</v>
      </c>
      <c r="B18" s="89">
        <v>11342</v>
      </c>
      <c r="C18" s="89">
        <v>569</v>
      </c>
      <c r="D18" s="89">
        <v>443.3</v>
      </c>
      <c r="E18" s="89">
        <v>10269</v>
      </c>
      <c r="F18" s="89">
        <v>504</v>
      </c>
      <c r="G18" s="90">
        <v>40890</v>
      </c>
    </row>
    <row r="19" spans="1:12" ht="14.25" customHeight="1" x14ac:dyDescent="0.2">
      <c r="A19" s="110" t="s">
        <v>593</v>
      </c>
      <c r="B19" s="89">
        <v>10517.3</v>
      </c>
      <c r="C19" s="89">
        <v>6059.3</v>
      </c>
      <c r="D19" s="89">
        <v>5819.8</v>
      </c>
      <c r="E19" s="89">
        <v>4104.6000000000004</v>
      </c>
      <c r="F19" s="89">
        <v>353.4</v>
      </c>
      <c r="G19" s="90">
        <v>3224.3</v>
      </c>
    </row>
    <row r="20" spans="1:12" ht="14.25" customHeight="1" x14ac:dyDescent="0.2">
      <c r="A20" s="110" t="s">
        <v>594</v>
      </c>
      <c r="B20" s="89">
        <v>9759.9</v>
      </c>
      <c r="C20" s="89">
        <v>116.56</v>
      </c>
      <c r="D20" s="89">
        <v>114.03</v>
      </c>
      <c r="E20" s="89">
        <v>8355.58</v>
      </c>
      <c r="F20" s="89">
        <v>1287.76</v>
      </c>
      <c r="G20" s="90">
        <v>13702.77</v>
      </c>
    </row>
    <row r="21" spans="1:12" ht="14.25" customHeight="1" x14ac:dyDescent="0.2">
      <c r="A21" s="110" t="s">
        <v>595</v>
      </c>
      <c r="B21" s="89">
        <v>8482.83</v>
      </c>
      <c r="C21" s="89">
        <v>1029.22</v>
      </c>
      <c r="D21" s="89">
        <v>1029.22</v>
      </c>
      <c r="E21" s="89">
        <v>7240.22</v>
      </c>
      <c r="F21" s="89">
        <v>213.39</v>
      </c>
      <c r="G21" s="90">
        <v>38095.870000000003</v>
      </c>
    </row>
    <row r="22" spans="1:12" ht="14.25" customHeight="1" x14ac:dyDescent="0.2">
      <c r="A22" s="968" t="s">
        <v>3530</v>
      </c>
      <c r="B22" s="89">
        <v>8199.41</v>
      </c>
      <c r="C22" s="22">
        <v>500.19</v>
      </c>
      <c r="D22" s="22">
        <v>418.8</v>
      </c>
      <c r="E22" s="89">
        <v>7631.91</v>
      </c>
      <c r="F22" s="22">
        <v>67.31</v>
      </c>
      <c r="G22" s="90">
        <v>3368.6</v>
      </c>
    </row>
    <row r="23" spans="1:12" ht="14.25" customHeight="1" x14ac:dyDescent="0.2">
      <c r="A23" s="110" t="s">
        <v>596</v>
      </c>
      <c r="B23" s="89">
        <v>8074</v>
      </c>
      <c r="C23" s="89">
        <v>681.9</v>
      </c>
      <c r="D23" s="22" t="s">
        <v>702</v>
      </c>
      <c r="E23" s="89">
        <v>4015.4</v>
      </c>
      <c r="F23" s="89">
        <v>3376.7</v>
      </c>
      <c r="G23" s="90">
        <v>10453.9</v>
      </c>
      <c r="J23" s="100"/>
      <c r="K23" s="100"/>
    </row>
    <row r="24" spans="1:12" ht="14.25" customHeight="1" x14ac:dyDescent="0.2">
      <c r="A24" s="110" t="s">
        <v>597</v>
      </c>
      <c r="B24" s="89">
        <v>7626.45</v>
      </c>
      <c r="C24" s="89">
        <v>2911.3</v>
      </c>
      <c r="D24" s="89">
        <v>2894.49</v>
      </c>
      <c r="E24" s="89">
        <v>4458.83</v>
      </c>
      <c r="F24" s="89">
        <v>256.32</v>
      </c>
      <c r="G24" s="90">
        <v>20786.07</v>
      </c>
      <c r="J24" s="170"/>
      <c r="K24" s="100"/>
    </row>
    <row r="25" spans="1:12" ht="14.25" customHeight="1" x14ac:dyDescent="0.2">
      <c r="A25" s="110" t="s">
        <v>598</v>
      </c>
      <c r="B25" s="89">
        <v>7597.2</v>
      </c>
      <c r="C25" s="89">
        <v>258.85000000000002</v>
      </c>
      <c r="D25" s="89">
        <v>115.03</v>
      </c>
      <c r="E25" s="89">
        <v>5213.32</v>
      </c>
      <c r="F25" s="89">
        <v>2125.0300000000002</v>
      </c>
      <c r="G25" s="90">
        <v>7405.8</v>
      </c>
      <c r="J25" s="100"/>
      <c r="K25" s="170"/>
      <c r="L25" s="100"/>
    </row>
    <row r="26" spans="1:12" ht="14.25" customHeight="1" x14ac:dyDescent="0.2">
      <c r="A26" s="110" t="s">
        <v>599</v>
      </c>
      <c r="B26" s="89">
        <v>7350</v>
      </c>
      <c r="C26" s="22" t="s">
        <v>702</v>
      </c>
      <c r="D26" s="22" t="s">
        <v>702</v>
      </c>
      <c r="E26" s="89">
        <v>2057</v>
      </c>
      <c r="F26" s="22" t="s">
        <v>702</v>
      </c>
      <c r="G26" s="90">
        <v>15408</v>
      </c>
      <c r="J26" s="100"/>
      <c r="K26" s="100"/>
      <c r="L26" s="100"/>
    </row>
    <row r="27" spans="1:12" ht="14.25" customHeight="1" x14ac:dyDescent="0.2">
      <c r="A27" s="110" t="s">
        <v>600</v>
      </c>
      <c r="B27" s="89">
        <v>7038.09</v>
      </c>
      <c r="C27" s="89">
        <v>3616.99</v>
      </c>
      <c r="D27" s="89">
        <v>3602</v>
      </c>
      <c r="E27" s="89">
        <v>2884.89</v>
      </c>
      <c r="F27" s="89">
        <v>536.21</v>
      </c>
      <c r="G27" s="90">
        <v>16646.61</v>
      </c>
    </row>
    <row r="28" spans="1:12" ht="14.25" customHeight="1" x14ac:dyDescent="0.2">
      <c r="A28" s="110" t="s">
        <v>601</v>
      </c>
      <c r="B28" s="89">
        <v>6352.06</v>
      </c>
      <c r="C28" s="89">
        <v>771</v>
      </c>
      <c r="D28" s="89">
        <v>771</v>
      </c>
      <c r="E28" s="89">
        <v>4944.7700000000004</v>
      </c>
      <c r="F28" s="89">
        <v>636.29</v>
      </c>
      <c r="G28" s="90">
        <v>10505.48</v>
      </c>
    </row>
    <row r="29" spans="1:12" ht="14.25" customHeight="1" x14ac:dyDescent="0.2">
      <c r="A29" s="110" t="s">
        <v>602</v>
      </c>
      <c r="B29" s="89">
        <v>5951.42</v>
      </c>
      <c r="C29" s="89">
        <v>2158.09</v>
      </c>
      <c r="D29" s="89">
        <v>713.31</v>
      </c>
      <c r="E29" s="89">
        <v>3773.74</v>
      </c>
      <c r="F29" s="89">
        <v>19.59</v>
      </c>
      <c r="G29" s="90">
        <v>13093</v>
      </c>
    </row>
    <row r="30" spans="1:12" ht="14.25" customHeight="1" x14ac:dyDescent="0.2">
      <c r="A30" s="110" t="s">
        <v>603</v>
      </c>
      <c r="B30" s="89">
        <v>4613.04</v>
      </c>
      <c r="C30" s="89">
        <v>324.3</v>
      </c>
      <c r="D30" s="22">
        <v>278.39999999999998</v>
      </c>
      <c r="E30" s="89">
        <v>4209.78</v>
      </c>
      <c r="F30" s="89">
        <v>78.959999999999994</v>
      </c>
      <c r="G30" s="90">
        <v>12980.52</v>
      </c>
    </row>
    <row r="31" spans="1:12" ht="14.25" customHeight="1" x14ac:dyDescent="0.2">
      <c r="A31" s="110" t="s">
        <v>604</v>
      </c>
      <c r="B31" s="89">
        <v>3396.5</v>
      </c>
      <c r="C31" s="89">
        <v>1123.6099999999999</v>
      </c>
      <c r="D31" s="89">
        <v>1022.97</v>
      </c>
      <c r="E31" s="89">
        <v>2087.83</v>
      </c>
      <c r="F31" s="89">
        <v>185.06</v>
      </c>
      <c r="G31" s="90">
        <v>8437</v>
      </c>
    </row>
    <row r="32" spans="1:12" ht="14.25" customHeight="1" x14ac:dyDescent="0.2">
      <c r="A32" s="110" t="s">
        <v>605</v>
      </c>
      <c r="B32" s="89">
        <v>2371.75</v>
      </c>
      <c r="C32" s="89">
        <v>743.92</v>
      </c>
      <c r="D32" s="89">
        <v>693.61</v>
      </c>
      <c r="E32" s="89">
        <v>532.94000000000005</v>
      </c>
      <c r="F32" s="89">
        <v>1094.8900000000001</v>
      </c>
      <c r="G32" s="90">
        <v>2682</v>
      </c>
    </row>
    <row r="33" spans="1:8" ht="14.25" customHeight="1" x14ac:dyDescent="0.2">
      <c r="A33" s="110" t="s">
        <v>606</v>
      </c>
      <c r="B33" s="89">
        <v>2145.6999999999998</v>
      </c>
      <c r="C33" s="89">
        <v>250.89</v>
      </c>
      <c r="D33" s="89">
        <v>250.89</v>
      </c>
      <c r="E33" s="89">
        <v>1402.69</v>
      </c>
      <c r="F33" s="89">
        <v>492.12</v>
      </c>
      <c r="G33" s="90">
        <v>6777</v>
      </c>
    </row>
    <row r="34" spans="1:8" ht="8.25" customHeight="1" x14ac:dyDescent="0.2">
      <c r="A34" s="105"/>
    </row>
    <row r="35" spans="1:8" ht="26.25" customHeight="1" x14ac:dyDescent="0.2">
      <c r="A35" s="1074" t="s">
        <v>3124</v>
      </c>
      <c r="B35" s="1074"/>
      <c r="C35" s="1074"/>
      <c r="D35" s="1074"/>
      <c r="E35" s="1074"/>
      <c r="F35" s="1074"/>
      <c r="G35" s="1074"/>
      <c r="H35" s="1074"/>
    </row>
    <row r="36" spans="1:8" s="776" customFormat="1" ht="15.75" customHeight="1" x14ac:dyDescent="0.2">
      <c r="A36" s="1072" t="s">
        <v>3199</v>
      </c>
      <c r="B36" s="1072"/>
      <c r="C36" s="1072"/>
      <c r="D36" s="1072"/>
      <c r="E36" s="1072"/>
      <c r="F36" s="1072"/>
      <c r="G36" s="1072"/>
      <c r="H36" s="1072"/>
    </row>
    <row r="37" spans="1:8" x14ac:dyDescent="0.2">
      <c r="A37" s="115"/>
    </row>
  </sheetData>
  <mergeCells count="11">
    <mergeCell ref="E7:E8"/>
    <mergeCell ref="A35:H35"/>
    <mergeCell ref="A36:H36"/>
    <mergeCell ref="F7:F8"/>
    <mergeCell ref="B6:B8"/>
    <mergeCell ref="A4:A8"/>
    <mergeCell ref="B4:G4"/>
    <mergeCell ref="B5:F5"/>
    <mergeCell ref="C6:F6"/>
    <mergeCell ref="G5:G8"/>
    <mergeCell ref="C7:D7"/>
  </mergeCells>
  <phoneticPr fontId="5" type="noConversion"/>
  <hyperlinks>
    <hyperlink ref="I1" location="'Spis tablic_Contents'!A1" display="&lt; POWRÓT"/>
    <hyperlink ref="I2" location="'Spis tablic_Contents'!A1" display="&lt; BACK"/>
  </hyperlinks>
  <pageMargins left="0.75" right="0.75" top="1" bottom="1" header="0.5" footer="0.5"/>
  <pageSetup paperSize="9" scale="92"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0"/>
  <sheetViews>
    <sheetView showGridLines="0" zoomScaleNormal="100" workbookViewId="0">
      <selection activeCell="I21" sqref="I21"/>
    </sheetView>
  </sheetViews>
  <sheetFormatPr defaultColWidth="9.140625" defaultRowHeight="12" x14ac:dyDescent="0.2"/>
  <cols>
    <col min="1" max="1" width="32.140625" style="13" customWidth="1"/>
    <col min="2" max="3" width="9.140625" style="13"/>
    <col min="4" max="4" width="13.42578125" style="13" customWidth="1"/>
    <col min="5" max="5" width="12.28515625" style="13" customWidth="1"/>
    <col min="6" max="6" width="10" style="13" customWidth="1"/>
    <col min="7" max="7" width="17.5703125" style="13" customWidth="1"/>
    <col min="8" max="16384" width="9.140625" style="13"/>
  </cols>
  <sheetData>
    <row r="1" spans="1:9" x14ac:dyDescent="0.2">
      <c r="A1" s="116" t="s">
        <v>3459</v>
      </c>
      <c r="I1" s="14" t="s">
        <v>730</v>
      </c>
    </row>
    <row r="2" spans="1:9" s="760" customFormat="1" x14ac:dyDescent="0.2">
      <c r="A2" s="758" t="s">
        <v>2290</v>
      </c>
      <c r="B2" s="820"/>
      <c r="I2" s="770" t="s">
        <v>731</v>
      </c>
    </row>
    <row r="3" spans="1:9" ht="5.0999999999999996" customHeight="1" x14ac:dyDescent="0.2">
      <c r="A3" s="26"/>
      <c r="B3" s="26"/>
      <c r="I3" s="18"/>
    </row>
    <row r="4" spans="1:9" ht="29.25" customHeight="1" x14ac:dyDescent="0.2">
      <c r="A4" s="1041" t="s">
        <v>1376</v>
      </c>
      <c r="B4" s="1041" t="s">
        <v>2977</v>
      </c>
      <c r="C4" s="1041"/>
      <c r="D4" s="1041" t="s">
        <v>2901</v>
      </c>
      <c r="E4" s="1041"/>
      <c r="F4" s="1041"/>
      <c r="G4" s="1042" t="s">
        <v>1377</v>
      </c>
    </row>
    <row r="5" spans="1:9" ht="27.75" customHeight="1" x14ac:dyDescent="0.2">
      <c r="A5" s="1041"/>
      <c r="B5" s="1041"/>
      <c r="C5" s="1041"/>
      <c r="D5" s="1041" t="s">
        <v>2902</v>
      </c>
      <c r="E5" s="1041"/>
      <c r="F5" s="1041" t="s">
        <v>2905</v>
      </c>
      <c r="G5" s="1042"/>
    </row>
    <row r="6" spans="1:9" ht="67.5" customHeight="1" x14ac:dyDescent="0.2">
      <c r="A6" s="1041"/>
      <c r="B6" s="1041" t="s">
        <v>2487</v>
      </c>
      <c r="C6" s="1041" t="s">
        <v>2626</v>
      </c>
      <c r="D6" s="30" t="s">
        <v>2903</v>
      </c>
      <c r="E6" s="30" t="s">
        <v>2904</v>
      </c>
      <c r="F6" s="1041"/>
      <c r="G6" s="1042"/>
    </row>
    <row r="7" spans="1:9" ht="24.75" customHeight="1" x14ac:dyDescent="0.2">
      <c r="A7" s="1041"/>
      <c r="B7" s="1041"/>
      <c r="C7" s="1041"/>
      <c r="D7" s="1041" t="s">
        <v>2487</v>
      </c>
      <c r="E7" s="1041"/>
      <c r="F7" s="1041"/>
      <c r="G7" s="1042"/>
    </row>
    <row r="8" spans="1:9" ht="14.25" customHeight="1" x14ac:dyDescent="0.2">
      <c r="A8" s="117" t="s">
        <v>2065</v>
      </c>
      <c r="B8" s="970">
        <f>SUM(B9,B11,B12,B13,B14,B15)</f>
        <v>317794.99000000005</v>
      </c>
      <c r="C8" s="971">
        <v>100</v>
      </c>
      <c r="D8" s="971">
        <f>SUM(D9,D11,D12,D13,D14,D15)</f>
        <v>269252.57999999996</v>
      </c>
      <c r="E8" s="971">
        <f>SUM(E9,E11:E15)</f>
        <v>2431.9499999999998</v>
      </c>
      <c r="F8" s="971">
        <f>SUM(F9,F11:F15)</f>
        <v>46110.44</v>
      </c>
      <c r="G8" s="811" t="s">
        <v>610</v>
      </c>
    </row>
    <row r="9" spans="1:9" ht="14.25" customHeight="1" x14ac:dyDescent="0.2">
      <c r="A9" s="118" t="s">
        <v>657</v>
      </c>
      <c r="B9" s="972">
        <v>195799.6</v>
      </c>
      <c r="C9" s="38">
        <v>61.8</v>
      </c>
      <c r="D9" s="972">
        <v>188198.9</v>
      </c>
      <c r="E9" s="972">
        <v>110.63</v>
      </c>
      <c r="F9" s="972">
        <v>7490.07</v>
      </c>
      <c r="G9" s="812" t="s">
        <v>658</v>
      </c>
    </row>
    <row r="10" spans="1:9" ht="14.25" customHeight="1" x14ac:dyDescent="0.2">
      <c r="A10" s="120" t="s">
        <v>659</v>
      </c>
      <c r="B10" s="972">
        <v>2631.13</v>
      </c>
      <c r="C10" s="38">
        <v>0.8</v>
      </c>
      <c r="D10" s="972">
        <v>2628.71</v>
      </c>
      <c r="E10" s="912">
        <v>0</v>
      </c>
      <c r="F10" s="972">
        <v>2.42</v>
      </c>
      <c r="G10" s="886" t="s">
        <v>660</v>
      </c>
    </row>
    <row r="11" spans="1:9" ht="14.25" customHeight="1" x14ac:dyDescent="0.2">
      <c r="A11" s="118" t="s">
        <v>661</v>
      </c>
      <c r="B11" s="972">
        <v>47430.5</v>
      </c>
      <c r="C11" s="38">
        <v>14.9</v>
      </c>
      <c r="D11" s="972">
        <v>26128.02</v>
      </c>
      <c r="E11" s="972">
        <v>267.56</v>
      </c>
      <c r="F11" s="972">
        <v>21034.91</v>
      </c>
      <c r="G11" s="812" t="s">
        <v>662</v>
      </c>
    </row>
    <row r="12" spans="1:9" ht="14.25" customHeight="1" x14ac:dyDescent="0.2">
      <c r="A12" s="118" t="s">
        <v>2273</v>
      </c>
      <c r="B12" s="972">
        <v>3286.1</v>
      </c>
      <c r="C12" s="38">
        <v>1</v>
      </c>
      <c r="D12" s="972">
        <v>2368.9</v>
      </c>
      <c r="E12" s="972">
        <v>16.55</v>
      </c>
      <c r="F12" s="972">
        <v>900.61</v>
      </c>
      <c r="G12" s="762" t="s">
        <v>663</v>
      </c>
    </row>
    <row r="13" spans="1:9" ht="14.25" customHeight="1" x14ac:dyDescent="0.2">
      <c r="A13" s="118" t="s">
        <v>664</v>
      </c>
      <c r="B13" s="972">
        <v>22819.89</v>
      </c>
      <c r="C13" s="38">
        <v>7.2</v>
      </c>
      <c r="D13" s="972">
        <v>19118.5</v>
      </c>
      <c r="E13" s="972">
        <v>821.46</v>
      </c>
      <c r="F13" s="972">
        <v>2879.93</v>
      </c>
      <c r="G13" s="812" t="s">
        <v>608</v>
      </c>
    </row>
    <row r="14" spans="1:9" ht="14.25" customHeight="1" x14ac:dyDescent="0.2">
      <c r="A14" s="118" t="s">
        <v>665</v>
      </c>
      <c r="B14" s="972">
        <v>42230</v>
      </c>
      <c r="C14" s="38">
        <v>13.3</v>
      </c>
      <c r="D14" s="972">
        <v>29502.29</v>
      </c>
      <c r="E14" s="972">
        <v>299.88</v>
      </c>
      <c r="F14" s="972">
        <v>12427.86</v>
      </c>
      <c r="G14" s="812" t="s">
        <v>666</v>
      </c>
    </row>
    <row r="15" spans="1:9" ht="14.25" customHeight="1" x14ac:dyDescent="0.2">
      <c r="A15" s="118" t="s">
        <v>667</v>
      </c>
      <c r="B15" s="972">
        <v>6228.9</v>
      </c>
      <c r="C15" s="38">
        <v>2</v>
      </c>
      <c r="D15" s="972">
        <v>3935.97</v>
      </c>
      <c r="E15" s="972">
        <v>915.87</v>
      </c>
      <c r="F15" s="972">
        <v>1377.06</v>
      </c>
      <c r="G15" s="812" t="s">
        <v>609</v>
      </c>
      <c r="I15" s="38"/>
    </row>
    <row r="16" spans="1:9" s="32" customFormat="1" ht="14.25" customHeight="1" x14ac:dyDescent="0.2">
      <c r="A16" s="123"/>
      <c r="B16" s="969"/>
      <c r="C16" s="969"/>
      <c r="D16" s="969"/>
      <c r="E16" s="969"/>
      <c r="F16" s="969"/>
    </row>
    <row r="17" spans="1:7" ht="45" customHeight="1" x14ac:dyDescent="0.2">
      <c r="A17" s="1048" t="s">
        <v>2072</v>
      </c>
      <c r="B17" s="1048"/>
      <c r="C17" s="1048"/>
      <c r="D17" s="1048"/>
      <c r="E17" s="1048"/>
      <c r="F17" s="1048"/>
      <c r="G17" s="1048"/>
    </row>
    <row r="18" spans="1:7" ht="18.75" customHeight="1" x14ac:dyDescent="0.2">
      <c r="A18" s="126" t="s">
        <v>668</v>
      </c>
      <c r="B18" s="126"/>
      <c r="C18" s="126"/>
      <c r="D18" s="126"/>
      <c r="E18" s="126"/>
      <c r="F18" s="126"/>
      <c r="G18" s="126"/>
    </row>
    <row r="19" spans="1:7" s="760" customFormat="1" ht="32.25" customHeight="1" x14ac:dyDescent="0.2">
      <c r="A19" s="1037" t="s">
        <v>3200</v>
      </c>
      <c r="B19" s="1037"/>
      <c r="C19" s="1037"/>
      <c r="D19" s="1037"/>
      <c r="E19" s="1037"/>
      <c r="F19" s="1037"/>
      <c r="G19" s="1037"/>
    </row>
    <row r="20" spans="1:7" s="760" customFormat="1" ht="18.75" customHeight="1" x14ac:dyDescent="0.2">
      <c r="A20" s="888" t="s">
        <v>1839</v>
      </c>
      <c r="B20" s="888"/>
      <c r="C20" s="888"/>
      <c r="D20" s="888"/>
      <c r="E20" s="888"/>
      <c r="F20" s="888"/>
      <c r="G20" s="888"/>
    </row>
  </sheetData>
  <mergeCells count="11">
    <mergeCell ref="A17:G17"/>
    <mergeCell ref="A19:G19"/>
    <mergeCell ref="G4:G7"/>
    <mergeCell ref="F5:F6"/>
    <mergeCell ref="A4:A7"/>
    <mergeCell ref="D7:F7"/>
    <mergeCell ref="D4:F4"/>
    <mergeCell ref="D5:E5"/>
    <mergeCell ref="B4:C5"/>
    <mergeCell ref="B6:B7"/>
    <mergeCell ref="C6:C7"/>
  </mergeCells>
  <phoneticPr fontId="5" type="noConversion"/>
  <hyperlinks>
    <hyperlink ref="I1" location="'Spis tablic_Contents'!A1" display="&lt; POWRÓT"/>
    <hyperlink ref="I2" location="'Spis tablic_Contents'!A1" display="&lt; BACK"/>
  </hyperlinks>
  <pageMargins left="0.75" right="0.75" top="1" bottom="1" header="0.5" footer="0.5"/>
  <pageSetup paperSize="9" scale="8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74</vt:i4>
      </vt:variant>
      <vt:variant>
        <vt:lpstr>Zakresy nazwane</vt:lpstr>
      </vt:variant>
      <vt:variant>
        <vt:i4>75</vt:i4>
      </vt:variant>
    </vt:vector>
  </HeadingPairs>
  <TitlesOfParts>
    <vt:vector size="149" baseType="lpstr">
      <vt:lpstr>Rozdział 5._Chapter 5.</vt:lpstr>
      <vt:lpstr>Spis tablic_Contents</vt:lpstr>
      <vt:lpstr>TABL. 1(164)</vt:lpstr>
      <vt:lpstr>TABL. 2(165)</vt:lpstr>
      <vt:lpstr>TABL. 3(166)</vt:lpstr>
      <vt:lpstr>TABL. 4(167)</vt:lpstr>
      <vt:lpstr>TABL. 5(168)</vt:lpstr>
      <vt:lpstr>TABL. 6(169)</vt:lpstr>
      <vt:lpstr>TABL. 7(170)</vt:lpstr>
      <vt:lpstr>TABL. 8(171)</vt:lpstr>
      <vt:lpstr>TABL. 9(172)</vt:lpstr>
      <vt:lpstr>TABL. 10(173)</vt:lpstr>
      <vt:lpstr>TABL. 11(174)</vt:lpstr>
      <vt:lpstr>TABL. 12(175)</vt:lpstr>
      <vt:lpstr>TABL. 13(176)</vt:lpstr>
      <vt:lpstr>TABL. 14(177)</vt:lpstr>
      <vt:lpstr>TABL. 15(178)</vt:lpstr>
      <vt:lpstr>TABL. 16(179)</vt:lpstr>
      <vt:lpstr>TABL. 17(180)</vt:lpstr>
      <vt:lpstr>TABL. 18(181)</vt:lpstr>
      <vt:lpstr>TABL. 19(182)</vt:lpstr>
      <vt:lpstr>TABL. 20(183)</vt:lpstr>
      <vt:lpstr>TABL. 21(184)</vt:lpstr>
      <vt:lpstr>TABL. 22(185)</vt:lpstr>
      <vt:lpstr>TABL. 23(186)</vt:lpstr>
      <vt:lpstr>TABL. 24(187)</vt:lpstr>
      <vt:lpstr>TABL. 25(188)</vt:lpstr>
      <vt:lpstr>TABL. 26(189)</vt:lpstr>
      <vt:lpstr>TABL. 27(190)</vt:lpstr>
      <vt:lpstr>TABL. 28(191)</vt:lpstr>
      <vt:lpstr>TABL. 29(192)</vt:lpstr>
      <vt:lpstr>TABL. 30(193)</vt:lpstr>
      <vt:lpstr>TABL. 31(194)</vt:lpstr>
      <vt:lpstr>TABL. 32(195)</vt:lpstr>
      <vt:lpstr>TABL. 33(196)</vt:lpstr>
      <vt:lpstr>TABL. 34(197)</vt:lpstr>
      <vt:lpstr>TABL. 35(198)</vt:lpstr>
      <vt:lpstr>TABL. 36(199)</vt:lpstr>
      <vt:lpstr>TABL. 37(200)</vt:lpstr>
      <vt:lpstr>TABL. 38(201)</vt:lpstr>
      <vt:lpstr>TABL. 39(202)</vt:lpstr>
      <vt:lpstr>TABL. 40(203)</vt:lpstr>
      <vt:lpstr>TABL. 41(204)</vt:lpstr>
      <vt:lpstr>TABL. 42(205)</vt:lpstr>
      <vt:lpstr>TABL. 43(206)</vt:lpstr>
      <vt:lpstr>TABL. 44(207)</vt:lpstr>
      <vt:lpstr>TABL. 45(208)</vt:lpstr>
      <vt:lpstr>TABL. 46(209)</vt:lpstr>
      <vt:lpstr>TABL. 47(210)</vt:lpstr>
      <vt:lpstr>TABL. 48(211)</vt:lpstr>
      <vt:lpstr>TABL. 49(212)</vt:lpstr>
      <vt:lpstr>TABL. 50(213)</vt:lpstr>
      <vt:lpstr>TABL. 51(214)</vt:lpstr>
      <vt:lpstr>TABL. 52(215)</vt:lpstr>
      <vt:lpstr>TABL. 53(216)</vt:lpstr>
      <vt:lpstr>TABL. 54(217)</vt:lpstr>
      <vt:lpstr>TABL. 55(218)</vt:lpstr>
      <vt:lpstr>TABL. 56(219)</vt:lpstr>
      <vt:lpstr>TABL. 57(220)</vt:lpstr>
      <vt:lpstr>TABL. 58(221)</vt:lpstr>
      <vt:lpstr>TABL. 59(222)</vt:lpstr>
      <vt:lpstr>TABL. 60(223)</vt:lpstr>
      <vt:lpstr>TABL. 61(224)</vt:lpstr>
      <vt:lpstr>TABL. 62(225)</vt:lpstr>
      <vt:lpstr>TABL. 63(226)</vt:lpstr>
      <vt:lpstr>TABL. 64(227)</vt:lpstr>
      <vt:lpstr>TABL. 65(228)</vt:lpstr>
      <vt:lpstr>TABL. 66(229)</vt:lpstr>
      <vt:lpstr>TABL. 67(230)</vt:lpstr>
      <vt:lpstr>TABL. 68(231)</vt:lpstr>
      <vt:lpstr>TABL. 69(232)</vt:lpstr>
      <vt:lpstr>TABL. 70(233)</vt:lpstr>
      <vt:lpstr>TABL. 71(234)</vt:lpstr>
      <vt:lpstr>TABL. 72(235)</vt:lpstr>
      <vt:lpstr>'TABL. 2(165)'!_GoBack</vt:lpstr>
      <vt:lpstr>'TABL. 19(182)'!_Hlk135446789</vt:lpstr>
      <vt:lpstr>'Spis tablic_Contents'!Obszar_wydruku</vt:lpstr>
      <vt:lpstr>'TABL. 11(174)'!Obszar_wydruku</vt:lpstr>
      <vt:lpstr>'TABL. 12(175)'!Obszar_wydruku</vt:lpstr>
      <vt:lpstr>'TABL. 13(176)'!Obszar_wydruku</vt:lpstr>
      <vt:lpstr>'TABL. 14(177)'!Obszar_wydruku</vt:lpstr>
      <vt:lpstr>'TABL. 15(178)'!Obszar_wydruku</vt:lpstr>
      <vt:lpstr>'TABL. 16(179)'!Obszar_wydruku</vt:lpstr>
      <vt:lpstr>'TABL. 17(180)'!Obszar_wydruku</vt:lpstr>
      <vt:lpstr>'TABL. 18(181)'!Obszar_wydruku</vt:lpstr>
      <vt:lpstr>'TABL. 19(182)'!Obszar_wydruku</vt:lpstr>
      <vt:lpstr>'TABL. 2(165)'!Obszar_wydruku</vt:lpstr>
      <vt:lpstr>'TABL. 20(183)'!Obszar_wydruku</vt:lpstr>
      <vt:lpstr>'TABL. 21(184)'!Obszar_wydruku</vt:lpstr>
      <vt:lpstr>'TABL. 22(185)'!Obszar_wydruku</vt:lpstr>
      <vt:lpstr>'TABL. 23(186)'!Obszar_wydruku</vt:lpstr>
      <vt:lpstr>'TABL. 24(187)'!Obszar_wydruku</vt:lpstr>
      <vt:lpstr>'TABL. 25(188)'!Obszar_wydruku</vt:lpstr>
      <vt:lpstr>'TABL. 26(189)'!Obszar_wydruku</vt:lpstr>
      <vt:lpstr>'TABL. 27(190)'!Obszar_wydruku</vt:lpstr>
      <vt:lpstr>'TABL. 28(191)'!Obszar_wydruku</vt:lpstr>
      <vt:lpstr>'TABL. 29(192)'!Obszar_wydruku</vt:lpstr>
      <vt:lpstr>'TABL. 30(193)'!Obszar_wydruku</vt:lpstr>
      <vt:lpstr>'TABL. 31(194)'!Obszar_wydruku</vt:lpstr>
      <vt:lpstr>'TABL. 32(195)'!Obszar_wydruku</vt:lpstr>
      <vt:lpstr>'TABL. 33(196)'!Obszar_wydruku</vt:lpstr>
      <vt:lpstr>'TABL. 34(197)'!Obszar_wydruku</vt:lpstr>
      <vt:lpstr>'TABL. 35(198)'!Obszar_wydruku</vt:lpstr>
      <vt:lpstr>'TABL. 36(199)'!Obszar_wydruku</vt:lpstr>
      <vt:lpstr>'TABL. 37(200)'!Obszar_wydruku</vt:lpstr>
      <vt:lpstr>'TABL. 39(202)'!Obszar_wydruku</vt:lpstr>
      <vt:lpstr>'TABL. 4(167)'!Obszar_wydruku</vt:lpstr>
      <vt:lpstr>'TABL. 40(203)'!Obszar_wydruku</vt:lpstr>
      <vt:lpstr>'TABL. 41(204)'!Obszar_wydruku</vt:lpstr>
      <vt:lpstr>'TABL. 42(205)'!Obszar_wydruku</vt:lpstr>
      <vt:lpstr>'TABL. 43(206)'!Obszar_wydruku</vt:lpstr>
      <vt:lpstr>'TABL. 44(207)'!Obszar_wydruku</vt:lpstr>
      <vt:lpstr>'TABL. 45(208)'!Obszar_wydruku</vt:lpstr>
      <vt:lpstr>'TABL. 46(209)'!Obszar_wydruku</vt:lpstr>
      <vt:lpstr>'TABL. 47(210)'!Obszar_wydruku</vt:lpstr>
      <vt:lpstr>'TABL. 48(211)'!Obszar_wydruku</vt:lpstr>
      <vt:lpstr>'TABL. 49(212)'!Obszar_wydruku</vt:lpstr>
      <vt:lpstr>'TABL. 5(168)'!Obszar_wydruku</vt:lpstr>
      <vt:lpstr>'TABL. 50(213)'!Obszar_wydruku</vt:lpstr>
      <vt:lpstr>'TABL. 51(214)'!Obszar_wydruku</vt:lpstr>
      <vt:lpstr>'TABL. 52(215)'!Obszar_wydruku</vt:lpstr>
      <vt:lpstr>'TABL. 53(216)'!Obszar_wydruku</vt:lpstr>
      <vt:lpstr>'TABL. 54(217)'!Obszar_wydruku</vt:lpstr>
      <vt:lpstr>'TABL. 55(218)'!Obszar_wydruku</vt:lpstr>
      <vt:lpstr>'TABL. 56(219)'!Obszar_wydruku</vt:lpstr>
      <vt:lpstr>'TABL. 57(220)'!Obszar_wydruku</vt:lpstr>
      <vt:lpstr>'TABL. 58(221)'!Obszar_wydruku</vt:lpstr>
      <vt:lpstr>'TABL. 59(222)'!Obszar_wydruku</vt:lpstr>
      <vt:lpstr>'TABL. 6(169)'!Obszar_wydruku</vt:lpstr>
      <vt:lpstr>'TABL. 61(224)'!Obszar_wydruku</vt:lpstr>
      <vt:lpstr>'TABL. 62(225)'!Obszar_wydruku</vt:lpstr>
      <vt:lpstr>'TABL. 63(226)'!Obszar_wydruku</vt:lpstr>
      <vt:lpstr>'TABL. 64(227)'!Obszar_wydruku</vt:lpstr>
      <vt:lpstr>'TABL. 66(229)'!Obszar_wydruku</vt:lpstr>
      <vt:lpstr>'TABL. 67(230)'!Obszar_wydruku</vt:lpstr>
      <vt:lpstr>'TABL. 68(231)'!Obszar_wydruku</vt:lpstr>
      <vt:lpstr>'TABL. 69(232)'!Obszar_wydruku</vt:lpstr>
      <vt:lpstr>'TABL. 7(170)'!Obszar_wydruku</vt:lpstr>
      <vt:lpstr>'TABL. 70(233)'!Obszar_wydruku</vt:lpstr>
      <vt:lpstr>'TABL. 71(234)'!Obszar_wydruku</vt:lpstr>
      <vt:lpstr>'TABL. 72(235)'!Obszar_wydruku</vt:lpstr>
      <vt:lpstr>'TABL. 8(171)'!Obszar_wydruku</vt:lpstr>
      <vt:lpstr>'TABL. 9(172)'!Obszar_wydruku</vt:lpstr>
      <vt:lpstr>'TABL. 24(187)'!OLE_LINK1</vt:lpstr>
      <vt:lpstr>'TABL. 19(182)'!OLE_LINK22</vt:lpstr>
      <vt:lpstr>'TABL. 20(183)'!OLE_LINK34</vt:lpstr>
      <vt:lpstr>'TABL. 20(183)'!OLE_LINK42</vt:lpstr>
      <vt:lpstr>'TABL. 20(183)'!OLE_LINK44</vt:lpstr>
      <vt:lpstr>'TABL. 51(214)'!OLE_LINK5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Kiełczykowska Agata</cp:lastModifiedBy>
  <cp:lastPrinted>2019-11-18T09:06:06Z</cp:lastPrinted>
  <dcterms:created xsi:type="dcterms:W3CDTF">1997-02-26T13:46:56Z</dcterms:created>
  <dcterms:modified xsi:type="dcterms:W3CDTF">2019-11-28T12:33:18Z</dcterms:modified>
</cp:coreProperties>
</file>